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orte\Desktop\last and last\"/>
    </mc:Choice>
  </mc:AlternateContent>
  <xr:revisionPtr revIDLastSave="0" documentId="13_ncr:1_{CE59A7DE-E519-4BF4-8E51-6CBEB6276178}" xr6:coauthVersionLast="36" xr6:coauthVersionMax="36" xr10:uidLastSave="{00000000-0000-0000-0000-000000000000}"/>
  <bookViews>
    <workbookView xWindow="480" yWindow="84" windowWidth="22116" windowHeight="9792" xr2:uid="{00000000-000D-0000-FFFF-FFFF00000000}"/>
  </bookViews>
  <sheets>
    <sheet name="Feuil1" sheetId="1" r:id="rId1"/>
  </sheets>
  <calcPr calcId="191029"/>
</workbook>
</file>

<file path=xl/calcChain.xml><?xml version="1.0" encoding="utf-8"?>
<calcChain xmlns="http://schemas.openxmlformats.org/spreadsheetml/2006/main">
  <c r="Q7" i="1" l="1"/>
  <c r="C7" i="1"/>
  <c r="G7" i="1" l="1"/>
  <c r="Q8" i="1"/>
  <c r="G8" i="1"/>
  <c r="H8" i="1"/>
  <c r="U8" i="1" l="1"/>
  <c r="T8" i="1"/>
  <c r="S8" i="1"/>
  <c r="R8" i="1"/>
  <c r="L8" i="1"/>
  <c r="K8" i="1"/>
  <c r="J8" i="1"/>
  <c r="I8" i="1"/>
  <c r="L7" i="1"/>
  <c r="K7" i="1"/>
  <c r="J7" i="1"/>
  <c r="I7" i="1"/>
  <c r="F7" i="1"/>
  <c r="E7" i="1"/>
  <c r="S6" i="1"/>
  <c r="R6" i="1"/>
  <c r="Q6" i="1"/>
  <c r="P6" i="1"/>
  <c r="O6" i="1"/>
  <c r="N6" i="1"/>
  <c r="L6" i="1"/>
  <c r="K6" i="1"/>
  <c r="J6" i="1"/>
  <c r="I6" i="1"/>
  <c r="H6" i="1"/>
  <c r="G6" i="1"/>
  <c r="F6" i="1"/>
  <c r="E6" i="1"/>
  <c r="D6" i="1"/>
  <c r="C6" i="1"/>
  <c r="S5" i="1"/>
  <c r="R5" i="1"/>
  <c r="Q5" i="1"/>
  <c r="P5" i="1"/>
  <c r="O5" i="1"/>
  <c r="N5" i="1"/>
  <c r="L5" i="1"/>
  <c r="K5" i="1"/>
  <c r="J5" i="1"/>
  <c r="I5" i="1"/>
  <c r="H5" i="1"/>
  <c r="G5" i="1"/>
  <c r="F5" i="1"/>
  <c r="E5" i="1"/>
  <c r="D5" i="1"/>
  <c r="C5" i="1"/>
  <c r="S4" i="1"/>
  <c r="R4" i="1"/>
  <c r="Q4" i="1"/>
  <c r="P4" i="1"/>
  <c r="O4" i="1"/>
  <c r="N4" i="1"/>
  <c r="L4" i="1"/>
  <c r="K4" i="1"/>
  <c r="J4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<sst xmlns="http://schemas.openxmlformats.org/spreadsheetml/2006/main" count="54" uniqueCount="23">
  <si>
    <t>TReated nocodazole</t>
  </si>
  <si>
    <t>Treasted DMSO</t>
  </si>
  <si>
    <t>4d</t>
  </si>
  <si>
    <t>WT</t>
  </si>
  <si>
    <t>bim1delta</t>
  </si>
  <si>
    <t>bir1delta</t>
  </si>
  <si>
    <t>bir1 bim1delta</t>
  </si>
  <si>
    <t xml:space="preserve">WT </t>
  </si>
  <si>
    <t>bim1 delta</t>
  </si>
  <si>
    <t>Mean</t>
  </si>
  <si>
    <t>SD</t>
  </si>
  <si>
    <t>n=</t>
  </si>
  <si>
    <t>T-test -+ Noc</t>
  </si>
  <si>
    <t>manip II sli15</t>
  </si>
  <si>
    <t>T-test strain</t>
  </si>
  <si>
    <t>manip III sli15</t>
  </si>
  <si>
    <t>Data1</t>
  </si>
  <si>
    <t>Data2</t>
  </si>
  <si>
    <t>Data3</t>
  </si>
  <si>
    <t>Data4</t>
  </si>
  <si>
    <t>manip IV bir</t>
  </si>
  <si>
    <t>manip II bir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</si>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</sst>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name val="Myriad Pro"/>
      <family val="2"/>
    </font>
    <font>
      <sz val="10"/>
      <name val="Arial"/>
      <family val="2"/>
    </font>
    <font>
      <i/>
      <sz val="11"/>
      <name val="Calibri"/>
      <family val="2"/>
      <scheme val="minor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2" borderId="0" xfId="0" applyFont="1" applyFill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0" xfId="0" applyFont="1" applyFill="1"/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164" fontId="3" fillId="0" borderId="14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164" fontId="3" fillId="0" borderId="16" xfId="0" applyNumberFormat="1" applyFont="1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center"/>
    </xf>
    <xf numFmtId="164" fontId="3" fillId="0" borderId="14" xfId="0" applyNumberFormat="1" applyFont="1" applyFill="1" applyBorder="1" applyAlignment="1">
      <alignment horizontal="center"/>
    </xf>
    <xf numFmtId="164" fontId="3" fillId="0" borderId="16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0" fontId="5" fillId="0" borderId="0" xfId="0" applyFont="1"/>
    <xf numFmtId="11" fontId="3" fillId="0" borderId="19" xfId="0" applyNumberFormat="1" applyFont="1" applyFill="1" applyBorder="1" applyAlignment="1">
      <alignment horizontal="center"/>
    </xf>
    <xf numFmtId="11" fontId="3" fillId="0" borderId="14" xfId="0" applyNumberFormat="1" applyFont="1" applyFill="1" applyBorder="1" applyAlignment="1">
      <alignment horizontal="center"/>
    </xf>
    <xf numFmtId="11" fontId="3" fillId="0" borderId="16" xfId="0" applyNumberFormat="1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20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19" xfId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2" fillId="0" borderId="16" xfId="1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2" fillId="2" borderId="23" xfId="0" applyFont="1" applyFill="1" applyBorder="1"/>
    <xf numFmtId="0" fontId="2" fillId="0" borderId="22" xfId="0" applyFont="1" applyFill="1" applyBorder="1" applyAlignment="1">
      <alignment horizontal="center"/>
    </xf>
    <xf numFmtId="0" fontId="2" fillId="0" borderId="26" xfId="0" applyFont="1" applyFill="1" applyBorder="1"/>
    <xf numFmtId="0" fontId="2" fillId="0" borderId="27" xfId="0" applyFont="1" applyFill="1" applyBorder="1"/>
    <xf numFmtId="0" fontId="4" fillId="0" borderId="3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11" fontId="3" fillId="0" borderId="15" xfId="0" applyNumberFormat="1" applyFont="1" applyFill="1" applyBorder="1" applyAlignment="1">
      <alignment horizontal="center"/>
    </xf>
    <xf numFmtId="164" fontId="3" fillId="0" borderId="24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/>
    </xf>
    <xf numFmtId="0" fontId="2" fillId="2" borderId="25" xfId="0" applyFont="1" applyFill="1" applyBorder="1"/>
    <xf numFmtId="0" fontId="2" fillId="2" borderId="18" xfId="0" applyFont="1" applyFill="1" applyBorder="1"/>
    <xf numFmtId="164" fontId="3" fillId="0" borderId="35" xfId="0" applyNumberFormat="1" applyFont="1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/>
    </xf>
    <xf numFmtId="164" fontId="3" fillId="0" borderId="35" xfId="0" applyNumberFormat="1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164" fontId="3" fillId="0" borderId="17" xfId="0" applyNumberFormat="1" applyFont="1" applyFill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24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0" fontId="2" fillId="0" borderId="37" xfId="0" applyFont="1" applyFill="1" applyBorder="1"/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2" fillId="2" borderId="42" xfId="0" applyFont="1" applyFill="1" applyBorder="1"/>
    <xf numFmtId="0" fontId="3" fillId="0" borderId="43" xfId="0" applyFont="1" applyFill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2" borderId="30" xfId="0" applyFont="1" applyFill="1" applyBorder="1"/>
    <xf numFmtId="0" fontId="3" fillId="0" borderId="32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965"/>
  <sheetViews>
    <sheetView tabSelected="1" zoomScale="85" zoomScaleNormal="85" workbookViewId="0">
      <selection activeCell="I10" sqref="I10"/>
    </sheetView>
  </sheetViews>
  <sheetFormatPr baseColWidth="10" defaultRowHeight="14.4"/>
  <cols>
    <col min="1" max="2" width="11.5546875" style="1"/>
    <col min="3" max="3" width="11.109375" style="39" customWidth="1"/>
    <col min="4" max="5" width="11.109375" style="40" customWidth="1"/>
    <col min="6" max="6" width="11.109375" style="82" customWidth="1"/>
    <col min="7" max="7" width="10" style="39" customWidth="1"/>
    <col min="8" max="8" width="10" style="77" customWidth="1"/>
    <col min="9" max="9" width="10" style="70" customWidth="1"/>
    <col min="10" max="10" width="10" style="81" customWidth="1"/>
    <col min="11" max="11" width="10.33203125" style="38" customWidth="1"/>
    <col min="12" max="12" width="10.33203125" style="74" customWidth="1"/>
    <col min="13" max="13" width="1.44140625" style="10" customWidth="1"/>
    <col min="14" max="14" width="9.33203125" style="38" customWidth="1"/>
    <col min="15" max="15" width="9.33203125" style="72" customWidth="1"/>
    <col min="16" max="16" width="9.33203125" style="81" customWidth="1"/>
    <col min="17" max="17" width="11.88671875" style="86" customWidth="1"/>
    <col min="18" max="18" width="9.33203125" style="38" customWidth="1"/>
    <col min="19" max="19" width="9.33203125" style="81" customWidth="1"/>
    <col min="20" max="20" width="9.33203125" style="38" customWidth="1"/>
    <col min="21" max="21" width="9.33203125" style="76" customWidth="1"/>
    <col min="22" max="16384" width="11.5546875" style="1"/>
  </cols>
  <sheetData>
    <row r="1" spans="2:30" ht="15" thickBot="1">
      <c r="C1" s="2"/>
      <c r="D1" s="3"/>
      <c r="E1" s="3"/>
      <c r="F1" s="4"/>
      <c r="G1" s="5"/>
      <c r="H1" s="6"/>
      <c r="I1" s="7"/>
      <c r="J1" s="8"/>
      <c r="K1" s="7"/>
      <c r="L1" s="9"/>
      <c r="N1" s="7"/>
      <c r="O1" s="11"/>
      <c r="P1" s="8"/>
      <c r="Q1" s="12"/>
      <c r="R1" s="7"/>
      <c r="S1" s="8"/>
      <c r="T1" s="7"/>
      <c r="U1" s="13"/>
    </row>
    <row r="2" spans="2:30" ht="15" thickBot="1">
      <c r="B2" s="91"/>
      <c r="C2" s="87" t="s">
        <v>0</v>
      </c>
      <c r="D2" s="87"/>
      <c r="E2" s="87"/>
      <c r="F2" s="87"/>
      <c r="G2" s="87"/>
      <c r="H2" s="87"/>
      <c r="I2" s="87"/>
      <c r="J2" s="87"/>
      <c r="K2" s="87"/>
      <c r="L2" s="88"/>
      <c r="M2" s="89"/>
      <c r="N2" s="87" t="s">
        <v>1</v>
      </c>
      <c r="O2" s="87"/>
      <c r="P2" s="87"/>
      <c r="Q2" s="87"/>
      <c r="R2" s="87"/>
      <c r="S2" s="87"/>
      <c r="T2" s="87"/>
      <c r="U2" s="90"/>
    </row>
    <row r="3" spans="2:30" ht="15" thickBot="1">
      <c r="B3" s="92" t="s">
        <v>2</v>
      </c>
      <c r="C3" s="93" t="s">
        <v>3</v>
      </c>
      <c r="D3" s="94"/>
      <c r="E3" s="94"/>
      <c r="F3" s="117"/>
      <c r="G3" s="104" t="s">
        <v>4</v>
      </c>
      <c r="H3" s="104"/>
      <c r="I3" s="95" t="s">
        <v>5</v>
      </c>
      <c r="J3" s="96"/>
      <c r="K3" s="111" t="s">
        <v>6</v>
      </c>
      <c r="L3" s="96"/>
      <c r="M3" s="89"/>
      <c r="N3" s="97" t="s">
        <v>7</v>
      </c>
      <c r="O3" s="98"/>
      <c r="P3" s="99"/>
      <c r="Q3" s="113" t="s">
        <v>8</v>
      </c>
      <c r="R3" s="95" t="s">
        <v>5</v>
      </c>
      <c r="S3" s="96"/>
      <c r="T3" s="111" t="s">
        <v>6</v>
      </c>
      <c r="U3" s="96"/>
      <c r="V3" s="16"/>
      <c r="AC3" s="16"/>
      <c r="AD3" s="16"/>
    </row>
    <row r="4" spans="2:30">
      <c r="B4" s="15" t="s">
        <v>9</v>
      </c>
      <c r="C4" s="101">
        <f>AVERAGE(C10:C1143)</f>
        <v>1.3290724637681153</v>
      </c>
      <c r="D4" s="102">
        <f t="shared" ref="D4:F4" si="0">AVERAGE(D10:D1143)</f>
        <v>1.4455031249999997</v>
      </c>
      <c r="E4" s="102">
        <f t="shared" si="0"/>
        <v>1.5425396825396829</v>
      </c>
      <c r="F4" s="118">
        <f t="shared" si="0"/>
        <v>1.401277777777777</v>
      </c>
      <c r="G4" s="108">
        <f t="shared" ref="G4:L4" si="1">AVERAGE(G10:G1143)</f>
        <v>1.2974068965517234</v>
      </c>
      <c r="H4" s="105">
        <f t="shared" si="1"/>
        <v>1.5904907407407398</v>
      </c>
      <c r="I4" s="119">
        <f t="shared" si="1"/>
        <v>1.0199180327868853</v>
      </c>
      <c r="J4" s="120">
        <f t="shared" si="1"/>
        <v>1.1185665236051501</v>
      </c>
      <c r="K4" s="112">
        <f t="shared" si="1"/>
        <v>0.6467592592592587</v>
      </c>
      <c r="L4" s="103">
        <f t="shared" si="1"/>
        <v>0.81336448598130884</v>
      </c>
      <c r="M4" s="106"/>
      <c r="N4" s="119">
        <f t="shared" ref="N4:S4" si="2">AVERAGE(N10:N1143)</f>
        <v>1.4495744234800845</v>
      </c>
      <c r="O4" s="103">
        <f t="shared" si="2"/>
        <v>1.5426857142857147</v>
      </c>
      <c r="P4" s="120">
        <f t="shared" si="2"/>
        <v>1.4364758364312267</v>
      </c>
      <c r="Q4" s="114">
        <f t="shared" si="2"/>
        <v>1.4990378378378375</v>
      </c>
      <c r="R4" s="119">
        <f t="shared" si="2"/>
        <v>1.3096268656716419</v>
      </c>
      <c r="S4" s="120">
        <f t="shared" si="2"/>
        <v>1.3499836065573769</v>
      </c>
      <c r="T4" s="112">
        <v>1.2974068965517234</v>
      </c>
      <c r="U4" s="14">
        <v>1.5904907407407398</v>
      </c>
      <c r="V4" s="16"/>
      <c r="AC4" s="16"/>
      <c r="AD4" s="16"/>
    </row>
    <row r="5" spans="2:30">
      <c r="B5" s="15" t="s">
        <v>10</v>
      </c>
      <c r="C5" s="26">
        <f>STDEV(C10:C1171)</f>
        <v>0.46520913808300357</v>
      </c>
      <c r="D5" s="27">
        <f t="shared" ref="D5:F5" si="3">STDEV(D10:D1171)</f>
        <v>0.50323969247067357</v>
      </c>
      <c r="E5" s="27">
        <f t="shared" si="3"/>
        <v>0.51989248557294476</v>
      </c>
      <c r="F5" s="29">
        <f t="shared" si="3"/>
        <v>0.49620194608000073</v>
      </c>
      <c r="G5" s="109">
        <f t="shared" ref="G5:L5" si="4">STDEV(G10:G1171)</f>
        <v>0.51567577691467503</v>
      </c>
      <c r="H5" s="28">
        <f t="shared" si="4"/>
        <v>0.56389518969414532</v>
      </c>
      <c r="I5" s="31">
        <f t="shared" si="4"/>
        <v>0.42748059914730319</v>
      </c>
      <c r="J5" s="32">
        <f t="shared" si="4"/>
        <v>0.52447264654884473</v>
      </c>
      <c r="K5" s="30">
        <f t="shared" si="4"/>
        <v>0.36866277198647573</v>
      </c>
      <c r="L5" s="33">
        <f t="shared" si="4"/>
        <v>0.44360970013828233</v>
      </c>
      <c r="M5" s="107"/>
      <c r="N5" s="31">
        <f t="shared" ref="N5:S5" si="5">STDEV(N10:N1171)</f>
        <v>0.52130162845694261</v>
      </c>
      <c r="O5" s="33">
        <f t="shared" si="5"/>
        <v>0.59087037745656401</v>
      </c>
      <c r="P5" s="32">
        <f t="shared" si="5"/>
        <v>0.50604482978266552</v>
      </c>
      <c r="Q5" s="115">
        <f t="shared" si="5"/>
        <v>0.53574634381009312</v>
      </c>
      <c r="R5" s="31">
        <f t="shared" si="5"/>
        <v>0.51632944940748904</v>
      </c>
      <c r="S5" s="32">
        <f t="shared" si="5"/>
        <v>0.60969550497248071</v>
      </c>
      <c r="T5" s="30">
        <v>0.51567577691467503</v>
      </c>
      <c r="U5" s="25">
        <v>0.56389518969414532</v>
      </c>
      <c r="V5" s="16"/>
      <c r="AC5" s="16"/>
      <c r="AD5" s="16"/>
    </row>
    <row r="6" spans="2:30">
      <c r="B6" s="15" t="s">
        <v>11</v>
      </c>
      <c r="C6" s="17">
        <f>COUNT(C10:C1133)</f>
        <v>138</v>
      </c>
      <c r="D6" s="18">
        <f t="shared" ref="D6:F6" si="6">COUNT(D10:D1133)</f>
        <v>320</v>
      </c>
      <c r="E6" s="18">
        <f t="shared" si="6"/>
        <v>189</v>
      </c>
      <c r="F6" s="20">
        <f t="shared" si="6"/>
        <v>342</v>
      </c>
      <c r="G6" s="110">
        <f t="shared" ref="G6:L6" si="7">COUNT(G10:G1133)</f>
        <v>145</v>
      </c>
      <c r="H6" s="19">
        <f t="shared" si="7"/>
        <v>108</v>
      </c>
      <c r="I6" s="22">
        <f t="shared" si="7"/>
        <v>122</v>
      </c>
      <c r="J6" s="23">
        <f t="shared" si="7"/>
        <v>233</v>
      </c>
      <c r="K6" s="21">
        <f t="shared" si="7"/>
        <v>216</v>
      </c>
      <c r="L6" s="24">
        <f t="shared" si="7"/>
        <v>214</v>
      </c>
      <c r="M6" s="107"/>
      <c r="N6" s="22">
        <f t="shared" ref="N6:S6" si="8">COUNT(N10:N1133)</f>
        <v>477</v>
      </c>
      <c r="O6" s="24">
        <f t="shared" si="8"/>
        <v>175</v>
      </c>
      <c r="P6" s="23">
        <f t="shared" si="8"/>
        <v>269</v>
      </c>
      <c r="Q6" s="41">
        <f t="shared" si="8"/>
        <v>370</v>
      </c>
      <c r="R6" s="22">
        <f t="shared" si="8"/>
        <v>134</v>
      </c>
      <c r="S6" s="23">
        <f t="shared" si="8"/>
        <v>244</v>
      </c>
      <c r="T6" s="21">
        <v>145</v>
      </c>
      <c r="U6" s="25">
        <v>108</v>
      </c>
      <c r="V6" s="34"/>
      <c r="AD6" s="34"/>
    </row>
    <row r="7" spans="2:30">
      <c r="B7" s="15" t="s">
        <v>12</v>
      </c>
      <c r="C7" s="17">
        <f>_xlfn.T.TEST(C10:C528,N10:N361,2,3)</f>
        <v>2.4325621464843831E-4</v>
      </c>
      <c r="D7" s="40" t="s">
        <v>22</v>
      </c>
      <c r="E7" s="18">
        <f>_xlfn.T.TEST(E10:E528,O10:O361,2,3)</f>
        <v>0.99801053134557938</v>
      </c>
      <c r="F7" s="20">
        <f>_xlfn.T.TEST(F10:F528,P10:P361,2,3)</f>
        <v>0.38969851179122306</v>
      </c>
      <c r="G7" s="110">
        <f>_xlfn.T.TEST(H10:H528,Q10:Q361,2,3)</f>
        <v>0.21409979782351291</v>
      </c>
      <c r="H7" s="82" t="s">
        <v>22</v>
      </c>
      <c r="I7" s="36">
        <f>_xlfn.T.TEST(I10:I528,R10:R361,2,3)</f>
        <v>1.6713917074630887E-6</v>
      </c>
      <c r="J7" s="37">
        <f>_xlfn.T.TEST(J10:J528,S10:S361,2,3)</f>
        <v>1.0720187899334234E-5</v>
      </c>
      <c r="K7" s="35">
        <f>_xlfn.T.TEST(K10:K528,T10:T361,2,3)</f>
        <v>4.4162545979620579E-7</v>
      </c>
      <c r="L7" s="100">
        <f>_xlfn.T.TEST(L10:L528,U10:U361,2,3)</f>
        <v>5.1529511565511048E-3</v>
      </c>
      <c r="M7" s="107"/>
      <c r="N7" s="39" t="s">
        <v>22</v>
      </c>
      <c r="O7" s="40" t="s">
        <v>22</v>
      </c>
      <c r="P7" s="77" t="s">
        <v>22</v>
      </c>
      <c r="Q7" s="41" t="e">
        <f>_xlfn.T.TEST(N10:N528,Y10:Y361,2,3)</f>
        <v>#DIV/0!</v>
      </c>
      <c r="R7" s="39" t="s">
        <v>22</v>
      </c>
      <c r="S7" s="77" t="s">
        <v>22</v>
      </c>
      <c r="T7" s="116" t="s">
        <v>22</v>
      </c>
      <c r="U7" s="77" t="s">
        <v>22</v>
      </c>
      <c r="AD7" s="1" t="s">
        <v>13</v>
      </c>
    </row>
    <row r="8" spans="2:30" ht="15" thickBot="1">
      <c r="B8" s="121" t="s">
        <v>14</v>
      </c>
      <c r="C8" s="122" t="s">
        <v>22</v>
      </c>
      <c r="D8" s="123" t="s">
        <v>22</v>
      </c>
      <c r="E8" s="123" t="s">
        <v>22</v>
      </c>
      <c r="F8" s="124" t="s">
        <v>22</v>
      </c>
      <c r="G8" s="125">
        <f>_xlfn.T.TEST(C10:C528,G10:G361,2,3)</f>
        <v>0.58764090595433993</v>
      </c>
      <c r="H8" s="126">
        <f>_xlfn.T.TEST(D11:D529,H11:H362,2,3)</f>
        <v>2.5095179456467945E-2</v>
      </c>
      <c r="I8" s="127">
        <f>_xlfn.T.TEST(E10:E528,I11:I362,2,3)</f>
        <v>4.9316613364669858E-19</v>
      </c>
      <c r="J8" s="128">
        <f>_xlfn.T.TEST(F10:F528,J11:J362,2,3)</f>
        <v>1.4021562018666637E-10</v>
      </c>
      <c r="K8" s="129">
        <f>_xlfn.T.TEST(E10:E528,K11:K362,2,3)</f>
        <v>8.4335137238142475E-58</v>
      </c>
      <c r="L8" s="130">
        <f>_xlfn.T.TEST(F10:F528,L11:L362,2,3)</f>
        <v>1.7752973028302452E-40</v>
      </c>
      <c r="M8" s="131"/>
      <c r="N8" s="122" t="s">
        <v>22</v>
      </c>
      <c r="O8" s="123" t="s">
        <v>22</v>
      </c>
      <c r="P8" s="124" t="s">
        <v>22</v>
      </c>
      <c r="Q8" s="132">
        <f>_xlfn.T.TEST(N11:N529,Q10:Q361,2,3)</f>
        <v>8.5046281434941182E-2</v>
      </c>
      <c r="R8" s="127">
        <f>_xlfn.T.TEST(O10:O528,R10:R361,2,3)</f>
        <v>2.638900067780559E-4</v>
      </c>
      <c r="S8" s="128">
        <f>_xlfn.T.TEST(P10:P528,S10:S361,2,3)</f>
        <v>8.2789940809408921E-2</v>
      </c>
      <c r="T8" s="129">
        <f>_xlfn.T.TEST(O10:O528,T10:T361,2,3)</f>
        <v>9.1000743671032568E-20</v>
      </c>
      <c r="U8" s="128">
        <f>_xlfn.T.TEST(P10:P528,U10:U361,2,3)</f>
        <v>1.0155823112802859E-17</v>
      </c>
      <c r="V8" s="34"/>
      <c r="AD8" s="34" t="s">
        <v>15</v>
      </c>
    </row>
    <row r="9" spans="2:30" ht="15" thickBot="1">
      <c r="B9" s="92"/>
      <c r="C9" s="133" t="s">
        <v>16</v>
      </c>
      <c r="D9" s="134" t="s">
        <v>17</v>
      </c>
      <c r="E9" s="134" t="s">
        <v>18</v>
      </c>
      <c r="F9" s="135" t="s">
        <v>19</v>
      </c>
      <c r="G9" s="136" t="s">
        <v>16</v>
      </c>
      <c r="H9" s="137" t="s">
        <v>17</v>
      </c>
      <c r="I9" s="138" t="s">
        <v>18</v>
      </c>
      <c r="J9" s="139" t="s">
        <v>19</v>
      </c>
      <c r="K9" s="140" t="s">
        <v>18</v>
      </c>
      <c r="L9" s="141" t="s">
        <v>19</v>
      </c>
      <c r="M9" s="142"/>
      <c r="N9" s="138" t="s">
        <v>16</v>
      </c>
      <c r="O9" s="141" t="s">
        <v>18</v>
      </c>
      <c r="P9" s="139" t="s">
        <v>19</v>
      </c>
      <c r="Q9" s="143" t="s">
        <v>16</v>
      </c>
      <c r="R9" s="138" t="s">
        <v>18</v>
      </c>
      <c r="S9" s="139" t="s">
        <v>19</v>
      </c>
      <c r="T9" s="140" t="s">
        <v>18</v>
      </c>
      <c r="U9" s="139" t="s">
        <v>19</v>
      </c>
      <c r="V9" s="34"/>
      <c r="AD9" s="34"/>
    </row>
    <row r="10" spans="2:30">
      <c r="C10" s="42">
        <v>1.8520000000000001</v>
      </c>
      <c r="D10" s="43">
        <v>1.1319999999999999</v>
      </c>
      <c r="E10" s="44">
        <v>1.46</v>
      </c>
      <c r="F10" s="45">
        <v>1.35</v>
      </c>
      <c r="G10" s="42">
        <v>1.284</v>
      </c>
      <c r="H10" s="46">
        <v>2.1549999999999998</v>
      </c>
      <c r="I10" s="47">
        <v>0.56000000000000005</v>
      </c>
      <c r="J10" s="48">
        <v>1.869</v>
      </c>
      <c r="K10" s="49">
        <v>0.25</v>
      </c>
      <c r="L10" s="50">
        <v>1.6</v>
      </c>
      <c r="N10" s="51">
        <v>1.3260000000000001</v>
      </c>
      <c r="O10" s="52">
        <v>2.02</v>
      </c>
      <c r="P10" s="48">
        <v>2.0590000000000002</v>
      </c>
      <c r="Q10" s="53">
        <v>2</v>
      </c>
      <c r="R10" s="54">
        <v>2.89</v>
      </c>
      <c r="S10" s="48">
        <v>1.1279999999999999</v>
      </c>
      <c r="T10" s="49">
        <v>3.2</v>
      </c>
      <c r="U10" s="50">
        <v>1.1000000000000001</v>
      </c>
      <c r="V10" s="34"/>
      <c r="AD10" s="34" t="s">
        <v>20</v>
      </c>
    </row>
    <row r="11" spans="2:30">
      <c r="C11" s="55">
        <v>1.853</v>
      </c>
      <c r="D11" s="56">
        <v>0.95</v>
      </c>
      <c r="E11" s="57">
        <v>1.32</v>
      </c>
      <c r="F11" s="58">
        <v>1.9350000000000001</v>
      </c>
      <c r="G11" s="55">
        <v>1.0449999999999999</v>
      </c>
      <c r="H11" s="59">
        <v>1.8320000000000001</v>
      </c>
      <c r="I11" s="60">
        <v>1.31</v>
      </c>
      <c r="J11" s="61">
        <v>0.84799999999999998</v>
      </c>
      <c r="K11" s="62">
        <v>0.56999999999999995</v>
      </c>
      <c r="L11" s="63">
        <v>0.31</v>
      </c>
      <c r="N11" s="64">
        <v>1.161</v>
      </c>
      <c r="O11" s="65">
        <v>1.06</v>
      </c>
      <c r="P11" s="61">
        <v>0.73099999999999998</v>
      </c>
      <c r="Q11" s="66">
        <v>1.2</v>
      </c>
      <c r="R11" s="67">
        <v>1.51</v>
      </c>
      <c r="S11" s="61">
        <v>1.425</v>
      </c>
      <c r="T11" s="62">
        <v>0.86</v>
      </c>
      <c r="U11" s="63">
        <v>1.0900000000000001</v>
      </c>
      <c r="V11" s="34"/>
      <c r="AD11" s="34" t="s">
        <v>21</v>
      </c>
    </row>
    <row r="12" spans="2:30">
      <c r="C12" s="55">
        <v>1.4</v>
      </c>
      <c r="D12" s="56">
        <v>1.1839999999999999</v>
      </c>
      <c r="E12" s="57">
        <v>2.06</v>
      </c>
      <c r="F12" s="58">
        <v>1.7210000000000001</v>
      </c>
      <c r="G12" s="55">
        <v>1.601</v>
      </c>
      <c r="H12" s="59">
        <v>2.02</v>
      </c>
      <c r="I12" s="60">
        <v>1.33</v>
      </c>
      <c r="J12" s="61">
        <v>1.4139999999999999</v>
      </c>
      <c r="K12" s="62">
        <v>0.85</v>
      </c>
      <c r="L12" s="63">
        <v>0.31</v>
      </c>
      <c r="N12" s="64">
        <v>1.0409999999999999</v>
      </c>
      <c r="O12" s="65">
        <v>1.54</v>
      </c>
      <c r="P12" s="61">
        <v>2.1970000000000001</v>
      </c>
      <c r="Q12" s="66">
        <v>0.71599999999999997</v>
      </c>
      <c r="R12" s="67">
        <v>1.39</v>
      </c>
      <c r="S12" s="61">
        <v>1.496</v>
      </c>
      <c r="T12" s="62">
        <v>0.86</v>
      </c>
      <c r="U12" s="63">
        <v>1</v>
      </c>
      <c r="V12" s="34"/>
      <c r="AD12" s="34"/>
    </row>
    <row r="13" spans="2:30">
      <c r="C13" s="55">
        <v>1.7949999999999999</v>
      </c>
      <c r="D13" s="56">
        <v>1.06</v>
      </c>
      <c r="E13" s="57">
        <v>1.4</v>
      </c>
      <c r="F13" s="58">
        <v>1.3340000000000001</v>
      </c>
      <c r="G13" s="55">
        <v>1.5509999999999999</v>
      </c>
      <c r="H13" s="59">
        <v>0.52800000000000002</v>
      </c>
      <c r="I13" s="60">
        <v>0.71</v>
      </c>
      <c r="J13" s="61">
        <v>1.026</v>
      </c>
      <c r="K13" s="67">
        <v>0.41</v>
      </c>
      <c r="L13" s="68">
        <v>0.31</v>
      </c>
      <c r="N13" s="64">
        <v>0.60799999999999998</v>
      </c>
      <c r="O13" s="65">
        <v>1.54</v>
      </c>
      <c r="P13" s="61">
        <v>2.2810000000000001</v>
      </c>
      <c r="Q13" s="66">
        <v>0.71599999999999997</v>
      </c>
      <c r="R13" s="67">
        <v>2.1800000000000002</v>
      </c>
      <c r="S13" s="61">
        <v>1.9359999999999999</v>
      </c>
      <c r="T13" s="62">
        <v>0.47</v>
      </c>
      <c r="U13" s="63">
        <v>0.57999999999999996</v>
      </c>
    </row>
    <row r="14" spans="2:30">
      <c r="C14" s="55">
        <v>2.129</v>
      </c>
      <c r="D14" s="56">
        <v>0.70499999999999996</v>
      </c>
      <c r="E14" s="57">
        <v>0.92</v>
      </c>
      <c r="F14" s="58">
        <v>1.2470000000000001</v>
      </c>
      <c r="G14" s="55">
        <v>1.458</v>
      </c>
      <c r="H14" s="59">
        <v>0.52800000000000002</v>
      </c>
      <c r="I14" s="60">
        <v>0.71</v>
      </c>
      <c r="J14" s="61">
        <v>1.181</v>
      </c>
      <c r="K14" s="67">
        <v>0.41</v>
      </c>
      <c r="L14" s="68">
        <v>0.31</v>
      </c>
      <c r="N14" s="64">
        <v>1.7370000000000001</v>
      </c>
      <c r="O14" s="65">
        <v>1.88</v>
      </c>
      <c r="P14" s="61">
        <v>2.4079999999999999</v>
      </c>
      <c r="Q14" s="66">
        <v>1.0409999999999999</v>
      </c>
      <c r="R14" s="67">
        <v>0.89</v>
      </c>
      <c r="S14" s="61">
        <v>0.877</v>
      </c>
      <c r="T14" s="62">
        <v>1.52</v>
      </c>
      <c r="U14" s="63">
        <v>0.44</v>
      </c>
    </row>
    <row r="15" spans="2:30">
      <c r="C15" s="55">
        <v>1.1399999999999999</v>
      </c>
      <c r="D15" s="56">
        <v>0.70499999999999996</v>
      </c>
      <c r="E15" s="57">
        <v>2.3199999999999998</v>
      </c>
      <c r="F15" s="58">
        <v>1.409</v>
      </c>
      <c r="G15" s="55">
        <v>0.95899999999999996</v>
      </c>
      <c r="H15" s="59">
        <v>1.4750000000000001</v>
      </c>
      <c r="I15" s="60">
        <v>0.71</v>
      </c>
      <c r="J15" s="61">
        <v>1.3759999999999999</v>
      </c>
      <c r="K15" s="67">
        <v>1.1000000000000001</v>
      </c>
      <c r="L15" s="68">
        <v>0.82</v>
      </c>
      <c r="N15" s="64">
        <v>1.764</v>
      </c>
      <c r="O15" s="65">
        <v>0.7</v>
      </c>
      <c r="P15" s="61">
        <v>2.1379999999999999</v>
      </c>
      <c r="Q15" s="66">
        <v>2.19</v>
      </c>
      <c r="R15" s="67">
        <v>0.89</v>
      </c>
      <c r="S15" s="61">
        <v>0.877</v>
      </c>
      <c r="T15" s="62">
        <v>1.1200000000000001</v>
      </c>
      <c r="U15" s="63">
        <v>1.29</v>
      </c>
    </row>
    <row r="16" spans="2:30">
      <c r="C16" s="55">
        <v>1.466</v>
      </c>
      <c r="D16" s="56">
        <v>1.635</v>
      </c>
      <c r="E16" s="57">
        <v>2.06</v>
      </c>
      <c r="F16" s="58">
        <v>1.181</v>
      </c>
      <c r="G16" s="55">
        <v>1.744</v>
      </c>
      <c r="H16" s="59">
        <v>0.84499999999999997</v>
      </c>
      <c r="I16" s="60">
        <v>1.22</v>
      </c>
      <c r="J16" s="61">
        <v>0.93</v>
      </c>
      <c r="K16" s="67">
        <v>0.52</v>
      </c>
      <c r="L16" s="68">
        <v>0.82</v>
      </c>
      <c r="N16" s="64">
        <v>0.58399999999999996</v>
      </c>
      <c r="O16" s="65">
        <v>1.49</v>
      </c>
      <c r="P16" s="61">
        <v>1.7889999999999999</v>
      </c>
      <c r="Q16" s="66">
        <v>2.34</v>
      </c>
      <c r="R16" s="67">
        <v>0.79</v>
      </c>
      <c r="S16" s="61">
        <v>0.877</v>
      </c>
      <c r="T16" s="62">
        <v>1.1200000000000001</v>
      </c>
      <c r="U16" s="63">
        <v>0.98</v>
      </c>
    </row>
    <row r="17" spans="3:21">
      <c r="C17" s="55">
        <v>1.9079999999999999</v>
      </c>
      <c r="D17" s="56">
        <v>1.774</v>
      </c>
      <c r="E17" s="57">
        <v>2.5499999999999998</v>
      </c>
      <c r="F17" s="58">
        <v>1.91</v>
      </c>
      <c r="G17" s="55">
        <v>0.69799999999999995</v>
      </c>
      <c r="H17" s="59">
        <v>0.97299999999999998</v>
      </c>
      <c r="I17" s="60">
        <v>1.59</v>
      </c>
      <c r="J17" s="61">
        <v>0.40799999999999997</v>
      </c>
      <c r="K17" s="67">
        <v>0.52</v>
      </c>
      <c r="L17" s="68">
        <v>1.22</v>
      </c>
      <c r="N17" s="64">
        <v>2.2530000000000001</v>
      </c>
      <c r="O17" s="65">
        <v>1.35</v>
      </c>
      <c r="P17" s="61">
        <v>1.639</v>
      </c>
      <c r="Q17" s="66">
        <v>1.6040000000000001</v>
      </c>
      <c r="R17" s="67">
        <v>0.77</v>
      </c>
      <c r="S17" s="61">
        <v>0.877</v>
      </c>
      <c r="T17" s="62">
        <v>1.89</v>
      </c>
      <c r="U17" s="63">
        <v>1.26</v>
      </c>
    </row>
    <row r="18" spans="3:21">
      <c r="C18" s="55">
        <v>2.1760000000000002</v>
      </c>
      <c r="D18" s="56">
        <v>1.833</v>
      </c>
      <c r="E18" s="57">
        <v>0.85</v>
      </c>
      <c r="F18" s="58">
        <v>1.3720000000000001</v>
      </c>
      <c r="G18" s="55">
        <v>0.71399999999999997</v>
      </c>
      <c r="H18" s="59">
        <v>0.97299999999999998</v>
      </c>
      <c r="I18" s="60">
        <v>0.65</v>
      </c>
      <c r="J18" s="61">
        <v>0.40799999999999997</v>
      </c>
      <c r="K18" s="67">
        <v>0.67</v>
      </c>
      <c r="L18" s="68">
        <v>1.22</v>
      </c>
      <c r="N18" s="64">
        <v>1.6830000000000001</v>
      </c>
      <c r="O18" s="65">
        <v>1.42</v>
      </c>
      <c r="P18" s="61">
        <v>1.6459999999999999</v>
      </c>
      <c r="Q18" s="66">
        <v>1.8129999999999999</v>
      </c>
      <c r="R18" s="67">
        <v>0.38</v>
      </c>
      <c r="S18" s="61">
        <v>0.47</v>
      </c>
      <c r="T18" s="67">
        <v>0.5</v>
      </c>
      <c r="U18" s="68">
        <v>0.16</v>
      </c>
    </row>
    <row r="19" spans="3:21">
      <c r="C19" s="55">
        <v>1.4219999999999999</v>
      </c>
      <c r="D19" s="56">
        <v>1.679</v>
      </c>
      <c r="E19" s="57">
        <v>0.85</v>
      </c>
      <c r="F19" s="58">
        <v>1.778</v>
      </c>
      <c r="G19" s="55">
        <v>1.327</v>
      </c>
      <c r="H19" s="59">
        <v>2.4620000000000002</v>
      </c>
      <c r="I19" s="60">
        <v>1.1100000000000001</v>
      </c>
      <c r="J19" s="61">
        <v>0.92800000000000005</v>
      </c>
      <c r="K19" s="67">
        <v>0.52</v>
      </c>
      <c r="L19" s="68">
        <v>1.17</v>
      </c>
      <c r="N19" s="64">
        <v>1.516</v>
      </c>
      <c r="O19" s="65">
        <v>2.23</v>
      </c>
      <c r="P19" s="61">
        <v>0.94399999999999995</v>
      </c>
      <c r="Q19" s="66">
        <v>1.19</v>
      </c>
      <c r="R19" s="67">
        <v>1.25</v>
      </c>
      <c r="S19" s="61">
        <v>1.518</v>
      </c>
      <c r="T19" s="67">
        <v>0.5</v>
      </c>
      <c r="U19" s="68">
        <v>0.96</v>
      </c>
    </row>
    <row r="20" spans="3:21">
      <c r="C20" s="55">
        <v>1.9350000000000001</v>
      </c>
      <c r="D20" s="56">
        <v>1.591</v>
      </c>
      <c r="E20" s="57">
        <v>1.46</v>
      </c>
      <c r="F20" s="58">
        <v>1.1579999999999999</v>
      </c>
      <c r="G20" s="55">
        <v>0.52</v>
      </c>
      <c r="H20" s="59">
        <v>1.29</v>
      </c>
      <c r="I20" s="60">
        <v>1.06</v>
      </c>
      <c r="J20" s="61">
        <v>1.5209999999999999</v>
      </c>
      <c r="K20" s="67">
        <v>0.47</v>
      </c>
      <c r="L20" s="68">
        <v>1.01</v>
      </c>
      <c r="N20" s="64">
        <v>1.536</v>
      </c>
      <c r="O20" s="65">
        <v>1.1200000000000001</v>
      </c>
      <c r="P20" s="61">
        <v>2.1</v>
      </c>
      <c r="Q20" s="66">
        <v>1.5960000000000001</v>
      </c>
      <c r="R20" s="67">
        <v>1.99</v>
      </c>
      <c r="S20" s="61">
        <v>1.1539999999999999</v>
      </c>
      <c r="T20" s="67">
        <v>0.5</v>
      </c>
      <c r="U20" s="68">
        <v>0.42</v>
      </c>
    </row>
    <row r="21" spans="3:21">
      <c r="C21" s="55">
        <v>1.4</v>
      </c>
      <c r="D21" s="56">
        <v>1.032</v>
      </c>
      <c r="E21" s="57">
        <v>2.02</v>
      </c>
      <c r="F21" s="58">
        <v>1.1579999999999999</v>
      </c>
      <c r="G21" s="55">
        <v>1.712</v>
      </c>
      <c r="H21" s="59">
        <v>1.8340000000000001</v>
      </c>
      <c r="I21" s="60">
        <v>0.81</v>
      </c>
      <c r="J21" s="61">
        <v>1.036</v>
      </c>
      <c r="K21" s="67">
        <v>1.1200000000000001</v>
      </c>
      <c r="L21" s="68">
        <v>1.06</v>
      </c>
      <c r="N21" s="64">
        <v>1.431</v>
      </c>
      <c r="O21" s="65">
        <v>0.44</v>
      </c>
      <c r="P21" s="61">
        <v>2.581</v>
      </c>
      <c r="Q21" s="66">
        <v>2.0640000000000001</v>
      </c>
      <c r="R21" s="67">
        <v>0.99</v>
      </c>
      <c r="S21" s="61">
        <v>4.0609999999999999</v>
      </c>
      <c r="T21" s="67">
        <v>0.5</v>
      </c>
      <c r="U21" s="68">
        <v>0.8</v>
      </c>
    </row>
    <row r="22" spans="3:21">
      <c r="C22" s="55">
        <v>1.962</v>
      </c>
      <c r="D22" s="56">
        <v>1.704</v>
      </c>
      <c r="E22" s="57">
        <v>1.44</v>
      </c>
      <c r="F22" s="58">
        <v>1.8959999999999999</v>
      </c>
      <c r="G22" s="55">
        <v>1.3959999999999999</v>
      </c>
      <c r="H22" s="59">
        <v>2.371</v>
      </c>
      <c r="I22" s="60">
        <v>2.33</v>
      </c>
      <c r="J22" s="61">
        <v>1.9770000000000001</v>
      </c>
      <c r="K22" s="67">
        <v>0.52</v>
      </c>
      <c r="L22" s="68">
        <v>0.41</v>
      </c>
      <c r="N22" s="64">
        <v>1.415</v>
      </c>
      <c r="O22" s="65">
        <v>0.79</v>
      </c>
      <c r="P22" s="61">
        <v>0.8</v>
      </c>
      <c r="Q22" s="66">
        <v>1.169</v>
      </c>
      <c r="R22" s="67">
        <v>1.88</v>
      </c>
      <c r="S22" s="61">
        <v>1.33</v>
      </c>
      <c r="T22" s="67">
        <v>1.39</v>
      </c>
      <c r="U22" s="68">
        <v>1.5</v>
      </c>
    </row>
    <row r="23" spans="3:21">
      <c r="C23" s="55">
        <v>2.02</v>
      </c>
      <c r="D23" s="56">
        <v>1.1539999999999999</v>
      </c>
      <c r="E23" s="57">
        <v>2.14</v>
      </c>
      <c r="F23" s="58">
        <v>1.131</v>
      </c>
      <c r="G23" s="55">
        <v>1.1539999999999999</v>
      </c>
      <c r="H23" s="59">
        <v>1.9</v>
      </c>
      <c r="I23" s="60">
        <v>0.35</v>
      </c>
      <c r="J23" s="61">
        <v>1.379</v>
      </c>
      <c r="K23" s="67">
        <v>0.52</v>
      </c>
      <c r="L23" s="68">
        <v>0.41</v>
      </c>
      <c r="N23" s="64">
        <v>1.7609999999999999</v>
      </c>
      <c r="O23" s="65">
        <v>2.0499999999999998</v>
      </c>
      <c r="P23" s="61">
        <v>1.8240000000000001</v>
      </c>
      <c r="Q23" s="66">
        <v>2.2639999999999998</v>
      </c>
      <c r="R23" s="67">
        <v>1.25</v>
      </c>
      <c r="S23" s="61">
        <v>1.163</v>
      </c>
      <c r="T23" s="67">
        <v>1.1599999999999999</v>
      </c>
      <c r="U23" s="68">
        <v>1.55</v>
      </c>
    </row>
    <row r="24" spans="3:21">
      <c r="C24" s="55">
        <v>1.431</v>
      </c>
      <c r="D24" s="56">
        <v>1.0660000000000001</v>
      </c>
      <c r="E24" s="57">
        <v>0.46</v>
      </c>
      <c r="F24" s="58">
        <v>1.6419999999999999</v>
      </c>
      <c r="G24" s="55">
        <v>1.651</v>
      </c>
      <c r="H24" s="59">
        <v>1.9330000000000001</v>
      </c>
      <c r="I24" s="60">
        <v>1.01</v>
      </c>
      <c r="J24" s="61">
        <v>1.7709999999999999</v>
      </c>
      <c r="K24" s="67">
        <v>0.66</v>
      </c>
      <c r="L24" s="68">
        <v>0.31</v>
      </c>
      <c r="N24" s="64">
        <v>1.948</v>
      </c>
      <c r="O24" s="65">
        <v>1.37</v>
      </c>
      <c r="P24" s="61">
        <v>1.2909999999999999</v>
      </c>
      <c r="Q24" s="66">
        <v>0.60199999999999998</v>
      </c>
      <c r="R24" s="67">
        <v>0.61</v>
      </c>
      <c r="S24" s="61">
        <v>1.163</v>
      </c>
      <c r="T24" s="67">
        <v>3.41</v>
      </c>
      <c r="U24" s="68">
        <v>1.27</v>
      </c>
    </row>
    <row r="25" spans="3:21">
      <c r="C25" s="55">
        <v>1.607</v>
      </c>
      <c r="D25" s="56">
        <v>1.569</v>
      </c>
      <c r="E25" s="57">
        <v>1.72</v>
      </c>
      <c r="F25" s="58">
        <v>2.024</v>
      </c>
      <c r="G25" s="55">
        <v>1.792</v>
      </c>
      <c r="H25" s="59">
        <v>2.1030000000000002</v>
      </c>
      <c r="I25" s="60">
        <v>1.03</v>
      </c>
      <c r="J25" s="61">
        <v>1.796</v>
      </c>
      <c r="K25" s="67">
        <v>0.4</v>
      </c>
      <c r="L25" s="68">
        <v>0.31</v>
      </c>
      <c r="N25" s="64">
        <v>1.6439999999999999</v>
      </c>
      <c r="O25" s="65">
        <v>1.37</v>
      </c>
      <c r="P25" s="61">
        <v>2.1280000000000001</v>
      </c>
      <c r="Q25" s="66">
        <v>1.87</v>
      </c>
      <c r="R25" s="67">
        <v>0.61</v>
      </c>
      <c r="S25" s="61">
        <v>1.5489999999999999</v>
      </c>
      <c r="T25" s="67">
        <v>0.41</v>
      </c>
      <c r="U25" s="68">
        <v>1.19</v>
      </c>
    </row>
    <row r="26" spans="3:21">
      <c r="C26" s="55">
        <v>0.96599999999999997</v>
      </c>
      <c r="D26" s="56">
        <v>1.704</v>
      </c>
      <c r="E26" s="57">
        <v>1.28</v>
      </c>
      <c r="F26" s="58">
        <v>1.8879999999999999</v>
      </c>
      <c r="G26" s="55">
        <v>0.66400000000000003</v>
      </c>
      <c r="H26" s="59">
        <v>2.42</v>
      </c>
      <c r="I26" s="60">
        <v>0.82</v>
      </c>
      <c r="J26" s="61">
        <v>1.867</v>
      </c>
      <c r="K26" s="67">
        <v>0.4</v>
      </c>
      <c r="L26" s="68">
        <v>0.31</v>
      </c>
      <c r="N26" s="64">
        <v>1.0820000000000001</v>
      </c>
      <c r="O26" s="65">
        <v>1.51</v>
      </c>
      <c r="P26" s="61">
        <v>2.0390000000000001</v>
      </c>
      <c r="Q26" s="66">
        <v>2.3719999999999999</v>
      </c>
      <c r="R26" s="67">
        <v>0.61</v>
      </c>
      <c r="S26" s="61">
        <v>1.474</v>
      </c>
      <c r="T26" s="67">
        <v>0.41</v>
      </c>
      <c r="U26" s="68">
        <v>1.1399999999999999</v>
      </c>
    </row>
    <row r="27" spans="3:21">
      <c r="C27" s="55">
        <v>0.45600000000000002</v>
      </c>
      <c r="D27" s="56">
        <v>1.8360000000000001</v>
      </c>
      <c r="E27" s="57">
        <v>1.28</v>
      </c>
      <c r="F27" s="58">
        <v>2.008</v>
      </c>
      <c r="G27" s="55">
        <v>1.879</v>
      </c>
      <c r="H27" s="59">
        <v>2.0499999999999998</v>
      </c>
      <c r="I27" s="60">
        <v>1.1200000000000001</v>
      </c>
      <c r="J27" s="61">
        <v>1.4039999999999999</v>
      </c>
      <c r="K27" s="67">
        <v>0.4</v>
      </c>
      <c r="L27" s="68">
        <v>1.1200000000000001</v>
      </c>
      <c r="N27" s="64">
        <v>2.0790000000000002</v>
      </c>
      <c r="O27" s="65">
        <v>0.71</v>
      </c>
      <c r="P27" s="61">
        <v>1.9179999999999999</v>
      </c>
      <c r="Q27" s="66">
        <v>2.1219999999999999</v>
      </c>
      <c r="R27" s="67">
        <v>1.08</v>
      </c>
      <c r="S27" s="61">
        <v>1.8360000000000001</v>
      </c>
      <c r="T27" s="67">
        <v>1.48</v>
      </c>
      <c r="U27" s="68">
        <v>1.32</v>
      </c>
    </row>
    <row r="28" spans="3:21">
      <c r="C28" s="55">
        <v>0.85399999999999998</v>
      </c>
      <c r="D28" s="56">
        <v>1.599</v>
      </c>
      <c r="E28" s="57">
        <v>1.53</v>
      </c>
      <c r="F28" s="58">
        <v>0.84499999999999997</v>
      </c>
      <c r="G28" s="55">
        <v>0.439</v>
      </c>
      <c r="H28" s="59">
        <v>1.675</v>
      </c>
      <c r="I28" s="60">
        <v>0.43</v>
      </c>
      <c r="J28" s="61">
        <v>0.52500000000000002</v>
      </c>
      <c r="K28" s="67">
        <v>0.4</v>
      </c>
      <c r="L28" s="68">
        <v>1.25</v>
      </c>
      <c r="N28" s="64">
        <v>1.825</v>
      </c>
      <c r="O28" s="65">
        <v>0.71</v>
      </c>
      <c r="P28" s="61">
        <v>1.94</v>
      </c>
      <c r="Q28" s="66">
        <v>2.0129999999999999</v>
      </c>
      <c r="R28" s="67">
        <v>1.54</v>
      </c>
      <c r="S28" s="61">
        <v>1.296</v>
      </c>
      <c r="T28" s="67">
        <v>0.87</v>
      </c>
      <c r="U28" s="68">
        <v>1.01</v>
      </c>
    </row>
    <row r="29" spans="3:21">
      <c r="C29" s="55">
        <v>1.784</v>
      </c>
      <c r="D29" s="56">
        <v>1.694</v>
      </c>
      <c r="E29" s="57">
        <v>1.69</v>
      </c>
      <c r="F29" s="58">
        <v>1.978</v>
      </c>
      <c r="G29" s="55">
        <v>1.7450000000000001</v>
      </c>
      <c r="H29" s="59">
        <v>2.5209999999999999</v>
      </c>
      <c r="I29" s="60">
        <v>0.43</v>
      </c>
      <c r="J29" s="61">
        <v>0.52500000000000002</v>
      </c>
      <c r="K29" s="67">
        <v>0.4</v>
      </c>
      <c r="L29" s="68">
        <v>0.89</v>
      </c>
      <c r="N29" s="64">
        <v>0.76100000000000001</v>
      </c>
      <c r="O29" s="65">
        <v>1.25</v>
      </c>
      <c r="P29" s="61">
        <v>2.0369999999999999</v>
      </c>
      <c r="Q29" s="66">
        <v>1.7909999999999999</v>
      </c>
      <c r="R29" s="67">
        <v>0.69</v>
      </c>
      <c r="S29" s="61">
        <v>0.61199999999999999</v>
      </c>
      <c r="T29" s="67">
        <v>1.63</v>
      </c>
      <c r="U29" s="68">
        <v>1.01</v>
      </c>
    </row>
    <row r="30" spans="3:21">
      <c r="C30" s="55">
        <v>1.621</v>
      </c>
      <c r="D30" s="56">
        <v>2.4209999999999998</v>
      </c>
      <c r="E30" s="57">
        <v>1.1200000000000001</v>
      </c>
      <c r="F30" s="58">
        <v>1.52</v>
      </c>
      <c r="G30" s="55">
        <v>0.45600000000000002</v>
      </c>
      <c r="H30" s="59">
        <v>2.198</v>
      </c>
      <c r="I30" s="60">
        <v>0.62</v>
      </c>
      <c r="J30" s="61">
        <v>1.42</v>
      </c>
      <c r="K30" s="67">
        <v>0.4</v>
      </c>
      <c r="L30" s="68">
        <v>0.99</v>
      </c>
      <c r="N30" s="64">
        <v>1.1719999999999999</v>
      </c>
      <c r="O30" s="65">
        <v>1.56</v>
      </c>
      <c r="P30" s="61">
        <v>1.429</v>
      </c>
      <c r="Q30" s="66">
        <v>2.456</v>
      </c>
      <c r="R30" s="67">
        <v>0.69</v>
      </c>
      <c r="S30" s="61">
        <v>1.6970000000000001</v>
      </c>
      <c r="T30" s="67">
        <v>1.31</v>
      </c>
      <c r="U30" s="68">
        <v>1.41</v>
      </c>
    </row>
    <row r="31" spans="3:21">
      <c r="C31" s="55">
        <v>0.76900000000000002</v>
      </c>
      <c r="D31" s="56">
        <v>1.2989999999999999</v>
      </c>
      <c r="E31" s="57">
        <v>1.1499999999999999</v>
      </c>
      <c r="F31" s="58">
        <v>1.1739999999999999</v>
      </c>
      <c r="G31" s="55">
        <v>0.45600000000000002</v>
      </c>
      <c r="H31" s="59">
        <v>1.927</v>
      </c>
      <c r="I31" s="60">
        <v>0.84</v>
      </c>
      <c r="J31" s="61">
        <v>0.94299999999999995</v>
      </c>
      <c r="K31" s="67">
        <v>0.4</v>
      </c>
      <c r="L31" s="68">
        <v>1.06</v>
      </c>
      <c r="N31" s="64">
        <v>1.091</v>
      </c>
      <c r="O31" s="65">
        <v>1.25</v>
      </c>
      <c r="P31" s="61">
        <v>1.04</v>
      </c>
      <c r="Q31" s="66">
        <v>0.92400000000000004</v>
      </c>
      <c r="R31" s="67">
        <v>0.66</v>
      </c>
      <c r="S31" s="61">
        <v>0.72099999999999997</v>
      </c>
      <c r="T31" s="67">
        <v>1.51</v>
      </c>
      <c r="U31" s="68">
        <v>1.45</v>
      </c>
    </row>
    <row r="32" spans="3:21">
      <c r="C32" s="55">
        <v>0.871</v>
      </c>
      <c r="D32" s="56">
        <v>2.1469999999999998</v>
      </c>
      <c r="E32" s="57">
        <v>0.77</v>
      </c>
      <c r="F32" s="58">
        <v>1.7649999999999999</v>
      </c>
      <c r="G32" s="55">
        <v>1.879</v>
      </c>
      <c r="H32" s="59">
        <v>2.1219999999999999</v>
      </c>
      <c r="I32" s="60">
        <v>0.77</v>
      </c>
      <c r="J32" s="61">
        <v>1.885</v>
      </c>
      <c r="K32" s="67">
        <v>1.67</v>
      </c>
      <c r="L32" s="68">
        <v>0.79</v>
      </c>
      <c r="N32" s="64">
        <v>0.49299999999999999</v>
      </c>
      <c r="O32" s="65">
        <v>1.45</v>
      </c>
      <c r="P32" s="61">
        <v>0.71599999999999997</v>
      </c>
      <c r="Q32" s="66">
        <v>1.7430000000000001</v>
      </c>
      <c r="R32" s="67">
        <v>1</v>
      </c>
      <c r="S32" s="61">
        <v>1.2410000000000001</v>
      </c>
      <c r="T32" s="67">
        <v>0.55000000000000004</v>
      </c>
      <c r="U32" s="68">
        <v>0.92</v>
      </c>
    </row>
    <row r="33" spans="3:21">
      <c r="C33" s="55">
        <v>1.1579999999999999</v>
      </c>
      <c r="D33" s="56">
        <v>0.66800000000000004</v>
      </c>
      <c r="E33" s="57">
        <v>0.97</v>
      </c>
      <c r="F33" s="58">
        <v>2.0979999999999999</v>
      </c>
      <c r="G33" s="55">
        <v>1.9419999999999999</v>
      </c>
      <c r="H33" s="59">
        <v>1.56</v>
      </c>
      <c r="I33" s="60">
        <v>0.83</v>
      </c>
      <c r="J33" s="61">
        <v>1.125</v>
      </c>
      <c r="K33" s="67">
        <v>0.38</v>
      </c>
      <c r="L33" s="68">
        <v>0.91</v>
      </c>
      <c r="N33" s="64">
        <v>1.2390000000000001</v>
      </c>
      <c r="O33" s="65">
        <v>1.64</v>
      </c>
      <c r="P33" s="61">
        <v>1.52</v>
      </c>
      <c r="Q33" s="66">
        <v>2.4209999999999998</v>
      </c>
      <c r="R33" s="67">
        <v>1.06</v>
      </c>
      <c r="S33" s="61">
        <v>1.2410000000000001</v>
      </c>
      <c r="T33" s="67">
        <v>0.55000000000000004</v>
      </c>
      <c r="U33" s="68">
        <v>0.84</v>
      </c>
    </row>
    <row r="34" spans="3:21">
      <c r="C34" s="55">
        <v>1.5009999999999999</v>
      </c>
      <c r="D34" s="56">
        <v>1.8240000000000001</v>
      </c>
      <c r="E34" s="57">
        <v>0.76</v>
      </c>
      <c r="F34" s="58">
        <v>1.742</v>
      </c>
      <c r="G34" s="55">
        <v>1.163</v>
      </c>
      <c r="H34" s="59">
        <v>1.8069999999999999</v>
      </c>
      <c r="I34" s="60">
        <v>0.78</v>
      </c>
      <c r="J34" s="61">
        <v>1.1020000000000001</v>
      </c>
      <c r="K34" s="67">
        <v>0.38</v>
      </c>
      <c r="L34" s="68">
        <v>0.73</v>
      </c>
      <c r="N34" s="64">
        <v>1.7629999999999999</v>
      </c>
      <c r="O34" s="65">
        <v>1.1399999999999999</v>
      </c>
      <c r="P34" s="61">
        <v>1.075</v>
      </c>
      <c r="Q34" s="66">
        <v>2.0579999999999998</v>
      </c>
      <c r="R34" s="67">
        <v>1.1599999999999999</v>
      </c>
      <c r="S34" s="61">
        <v>2.2389999999999999</v>
      </c>
      <c r="T34" s="67">
        <v>0.62</v>
      </c>
      <c r="U34" s="68">
        <v>0.84</v>
      </c>
    </row>
    <row r="35" spans="3:21">
      <c r="C35" s="55">
        <v>1.635</v>
      </c>
      <c r="D35" s="56">
        <v>1.337</v>
      </c>
      <c r="E35" s="57">
        <v>0.76</v>
      </c>
      <c r="F35" s="58">
        <v>1.8109999999999999</v>
      </c>
      <c r="G35" s="55">
        <v>1.76</v>
      </c>
      <c r="H35" s="59">
        <v>1.8979999999999999</v>
      </c>
      <c r="I35" s="60">
        <v>0.91</v>
      </c>
      <c r="J35" s="61">
        <v>0.89500000000000002</v>
      </c>
      <c r="K35" s="67">
        <v>0.38</v>
      </c>
      <c r="L35" s="68">
        <v>0.28999999999999998</v>
      </c>
      <c r="N35" s="64">
        <v>2.1629999999999998</v>
      </c>
      <c r="O35" s="65">
        <v>1.6</v>
      </c>
      <c r="P35" s="61">
        <v>1.143</v>
      </c>
      <c r="Q35" s="66">
        <v>1.1140000000000001</v>
      </c>
      <c r="R35" s="67">
        <v>1.57</v>
      </c>
      <c r="S35" s="61">
        <v>0.77700000000000002</v>
      </c>
      <c r="T35" s="67">
        <v>0.62</v>
      </c>
      <c r="U35" s="68">
        <v>1.19</v>
      </c>
    </row>
    <row r="36" spans="3:21">
      <c r="C36" s="55">
        <v>0.58099999999999996</v>
      </c>
      <c r="D36" s="56">
        <v>1.6</v>
      </c>
      <c r="E36" s="57">
        <v>0.76</v>
      </c>
      <c r="F36" s="58">
        <v>1.27</v>
      </c>
      <c r="G36" s="55">
        <v>1.3280000000000001</v>
      </c>
      <c r="H36" s="59">
        <v>1.125</v>
      </c>
      <c r="I36" s="60">
        <v>0.47</v>
      </c>
      <c r="J36" s="61">
        <v>0.81100000000000005</v>
      </c>
      <c r="K36" s="67">
        <v>0.38</v>
      </c>
      <c r="L36" s="68">
        <v>0.28999999999999998</v>
      </c>
      <c r="N36" s="64">
        <v>2.1349999999999998</v>
      </c>
      <c r="O36" s="65">
        <v>1.71</v>
      </c>
      <c r="P36" s="61">
        <v>0.73099999999999998</v>
      </c>
      <c r="Q36" s="66">
        <v>1</v>
      </c>
      <c r="R36" s="67">
        <v>1.32</v>
      </c>
      <c r="S36" s="61">
        <v>1.4890000000000001</v>
      </c>
      <c r="T36" s="67">
        <v>0.79</v>
      </c>
      <c r="U36" s="68">
        <v>0.96</v>
      </c>
    </row>
    <row r="37" spans="3:21">
      <c r="C37" s="55">
        <v>1.4630000000000001</v>
      </c>
      <c r="D37" s="56">
        <v>0.59799999999999998</v>
      </c>
      <c r="E37" s="57">
        <v>1.99</v>
      </c>
      <c r="F37" s="58">
        <v>0.83</v>
      </c>
      <c r="G37" s="55">
        <v>1.7569999999999999</v>
      </c>
      <c r="H37" s="59">
        <v>1.0169999999999999</v>
      </c>
      <c r="I37" s="60">
        <v>1.19</v>
      </c>
      <c r="J37" s="61">
        <v>1.3009999999999999</v>
      </c>
      <c r="K37" s="67">
        <v>0.92</v>
      </c>
      <c r="L37" s="68">
        <v>0.28999999999999998</v>
      </c>
      <c r="N37" s="64">
        <v>1.9179999999999999</v>
      </c>
      <c r="O37" s="65">
        <v>1.69</v>
      </c>
      <c r="P37" s="61">
        <v>1.8919999999999999</v>
      </c>
      <c r="Q37" s="66">
        <v>1</v>
      </c>
      <c r="R37" s="67">
        <v>1.17</v>
      </c>
      <c r="S37" s="61">
        <v>1.1020000000000001</v>
      </c>
      <c r="T37" s="67">
        <v>0.82</v>
      </c>
      <c r="U37" s="68">
        <v>0.57999999999999996</v>
      </c>
    </row>
    <row r="38" spans="3:21">
      <c r="C38" s="55">
        <v>1.161</v>
      </c>
      <c r="D38" s="56">
        <v>1.42</v>
      </c>
      <c r="E38" s="57">
        <v>2.13</v>
      </c>
      <c r="F38" s="58">
        <v>0.48099999999999998</v>
      </c>
      <c r="G38" s="55">
        <v>0.98499999999999999</v>
      </c>
      <c r="H38" s="59">
        <v>1.2989999999999999</v>
      </c>
      <c r="I38" s="60">
        <v>0.6</v>
      </c>
      <c r="J38" s="61">
        <v>0.60199999999999998</v>
      </c>
      <c r="K38" s="67">
        <v>0.73</v>
      </c>
      <c r="L38" s="68">
        <v>0.28999999999999998</v>
      </c>
      <c r="N38" s="64">
        <v>1.276</v>
      </c>
      <c r="O38" s="65">
        <v>2.37</v>
      </c>
      <c r="P38" s="61">
        <v>1.718</v>
      </c>
      <c r="Q38" s="66">
        <v>1</v>
      </c>
      <c r="R38" s="67">
        <v>1.5</v>
      </c>
      <c r="S38" s="61">
        <v>1.597</v>
      </c>
      <c r="T38" s="67">
        <v>0.78</v>
      </c>
      <c r="U38" s="68">
        <v>0.57999999999999996</v>
      </c>
    </row>
    <row r="39" spans="3:21">
      <c r="C39" s="55">
        <v>1.5640000000000001</v>
      </c>
      <c r="D39" s="56">
        <v>1.2549999999999999</v>
      </c>
      <c r="E39" s="57">
        <v>1.58</v>
      </c>
      <c r="F39" s="58">
        <v>0.48099999999999998</v>
      </c>
      <c r="G39" s="55">
        <v>0.76700000000000002</v>
      </c>
      <c r="H39" s="59">
        <v>2.5419999999999998</v>
      </c>
      <c r="I39" s="60">
        <v>1.31</v>
      </c>
      <c r="J39" s="61">
        <v>0.54700000000000004</v>
      </c>
      <c r="K39" s="67">
        <v>0.46</v>
      </c>
      <c r="L39" s="68">
        <v>0.83</v>
      </c>
      <c r="N39" s="64">
        <v>1.9730000000000001</v>
      </c>
      <c r="O39" s="65">
        <v>1.26</v>
      </c>
      <c r="P39" s="61">
        <v>1.8049999999999999</v>
      </c>
      <c r="Q39" s="66">
        <v>1.593</v>
      </c>
      <c r="R39" s="67">
        <v>0.8</v>
      </c>
      <c r="S39" s="61">
        <v>1.5329999999999999</v>
      </c>
      <c r="T39" s="67">
        <v>0.78</v>
      </c>
      <c r="U39" s="68">
        <v>0.38</v>
      </c>
    </row>
    <row r="40" spans="3:21">
      <c r="C40" s="55">
        <v>1.0840000000000001</v>
      </c>
      <c r="D40" s="56">
        <v>0.83</v>
      </c>
      <c r="E40" s="57">
        <v>1.32</v>
      </c>
      <c r="F40" s="58">
        <v>1.1919999999999999</v>
      </c>
      <c r="G40" s="55">
        <v>0.76700000000000002</v>
      </c>
      <c r="H40" s="59">
        <v>2.2730000000000001</v>
      </c>
      <c r="I40" s="60">
        <v>1.02</v>
      </c>
      <c r="J40" s="61">
        <v>1.635</v>
      </c>
      <c r="K40" s="67">
        <v>0.46</v>
      </c>
      <c r="L40" s="68">
        <v>1.78</v>
      </c>
      <c r="N40" s="64">
        <v>1.8660000000000001</v>
      </c>
      <c r="O40" s="65">
        <v>1.62</v>
      </c>
      <c r="P40" s="61">
        <v>0.96599999999999997</v>
      </c>
      <c r="Q40" s="66">
        <v>1.9770000000000001</v>
      </c>
      <c r="R40" s="67">
        <v>1.42</v>
      </c>
      <c r="S40" s="61">
        <v>0.84099999999999997</v>
      </c>
      <c r="T40" s="67">
        <v>0.78</v>
      </c>
      <c r="U40" s="68">
        <v>0.38</v>
      </c>
    </row>
    <row r="41" spans="3:21">
      <c r="C41" s="55">
        <v>1.1859999999999999</v>
      </c>
      <c r="D41" s="56">
        <v>1.6519999999999999</v>
      </c>
      <c r="E41" s="57">
        <v>1.32</v>
      </c>
      <c r="F41" s="58">
        <v>1.623</v>
      </c>
      <c r="G41" s="55">
        <v>0.96199999999999997</v>
      </c>
      <c r="H41" s="59">
        <v>1.9890000000000001</v>
      </c>
      <c r="I41" s="60">
        <v>1.1200000000000001</v>
      </c>
      <c r="J41" s="61">
        <v>0.97499999999999998</v>
      </c>
      <c r="K41" s="67">
        <v>0.46</v>
      </c>
      <c r="L41" s="68">
        <v>0.61</v>
      </c>
      <c r="N41" s="64">
        <v>1.591</v>
      </c>
      <c r="O41" s="65">
        <v>1.02</v>
      </c>
      <c r="P41" s="61">
        <v>2.1349999999999998</v>
      </c>
      <c r="Q41" s="66">
        <v>0.98299999999999998</v>
      </c>
      <c r="R41" s="67">
        <v>1.42</v>
      </c>
      <c r="S41" s="61">
        <v>0.93899999999999995</v>
      </c>
      <c r="T41" s="67">
        <v>1</v>
      </c>
      <c r="U41" s="68">
        <v>0.38</v>
      </c>
    </row>
    <row r="42" spans="3:21">
      <c r="C42" s="55">
        <v>1.4570000000000001</v>
      </c>
      <c r="D42" s="56">
        <v>1.7909999999999999</v>
      </c>
      <c r="E42" s="57">
        <v>1.32</v>
      </c>
      <c r="F42" s="58">
        <v>1.2589999999999999</v>
      </c>
      <c r="G42" s="55">
        <v>0.42399999999999999</v>
      </c>
      <c r="H42" s="59">
        <v>0.67900000000000005</v>
      </c>
      <c r="I42" s="60">
        <v>1.27</v>
      </c>
      <c r="J42" s="61">
        <v>1.2470000000000001</v>
      </c>
      <c r="K42" s="67">
        <v>0.73</v>
      </c>
      <c r="L42" s="68">
        <v>1.08</v>
      </c>
      <c r="N42" s="64">
        <v>2.1219999999999999</v>
      </c>
      <c r="O42" s="65">
        <v>0.85</v>
      </c>
      <c r="P42" s="61">
        <v>1.3280000000000001</v>
      </c>
      <c r="Q42" s="66">
        <v>0.98299999999999998</v>
      </c>
      <c r="R42" s="67">
        <v>1.23</v>
      </c>
      <c r="S42" s="61">
        <v>1.875</v>
      </c>
      <c r="T42" s="67">
        <v>1.35</v>
      </c>
      <c r="U42" s="68">
        <v>1.95</v>
      </c>
    </row>
    <row r="43" spans="3:21">
      <c r="C43" s="55">
        <v>1.6910000000000001</v>
      </c>
      <c r="D43" s="56">
        <v>1.3340000000000001</v>
      </c>
      <c r="E43" s="57">
        <v>1.32</v>
      </c>
      <c r="F43" s="58">
        <v>1.0640000000000001</v>
      </c>
      <c r="G43" s="55">
        <v>2.129</v>
      </c>
      <c r="H43" s="59">
        <v>2.097</v>
      </c>
      <c r="I43" s="60">
        <v>0.62</v>
      </c>
      <c r="J43" s="61">
        <v>0.60199999999999998</v>
      </c>
      <c r="K43" s="67">
        <v>0.95</v>
      </c>
      <c r="L43" s="68">
        <v>0.83</v>
      </c>
      <c r="N43" s="64">
        <v>1.6759999999999999</v>
      </c>
      <c r="O43" s="65">
        <v>0.85</v>
      </c>
      <c r="P43" s="61">
        <v>2.4540000000000002</v>
      </c>
      <c r="Q43" s="66">
        <v>0.64900000000000002</v>
      </c>
      <c r="R43" s="67">
        <v>0.55000000000000004</v>
      </c>
      <c r="S43" s="61">
        <v>1.2769999999999999</v>
      </c>
      <c r="T43" s="67">
        <v>1.22</v>
      </c>
      <c r="U43" s="68">
        <v>1.47</v>
      </c>
    </row>
    <row r="44" spans="3:21">
      <c r="C44" s="55">
        <v>1.804</v>
      </c>
      <c r="D44" s="56">
        <v>1.67</v>
      </c>
      <c r="E44" s="57">
        <v>1.66</v>
      </c>
      <c r="F44" s="58">
        <v>1.72</v>
      </c>
      <c r="G44" s="55">
        <v>1.833</v>
      </c>
      <c r="H44" s="59">
        <v>1.772</v>
      </c>
      <c r="I44" s="60">
        <v>1.34</v>
      </c>
      <c r="J44" s="61">
        <v>0.60199999999999998</v>
      </c>
      <c r="K44" s="67">
        <v>0.52</v>
      </c>
      <c r="L44" s="68">
        <v>1.57</v>
      </c>
      <c r="N44" s="64">
        <v>1.6619999999999999</v>
      </c>
      <c r="O44" s="65">
        <v>0.85</v>
      </c>
      <c r="P44" s="61">
        <v>1.3819999999999999</v>
      </c>
      <c r="Q44" s="66">
        <v>1.528</v>
      </c>
      <c r="R44" s="67">
        <v>1.51</v>
      </c>
      <c r="S44" s="61">
        <v>2.27</v>
      </c>
      <c r="T44" s="67">
        <v>0.57999999999999996</v>
      </c>
      <c r="U44" s="68">
        <v>0.97</v>
      </c>
    </row>
    <row r="45" spans="3:21">
      <c r="C45" s="55">
        <v>1.194</v>
      </c>
      <c r="D45" s="56">
        <v>0.87</v>
      </c>
      <c r="E45" s="57">
        <v>2.31</v>
      </c>
      <c r="F45" s="58">
        <v>1.278</v>
      </c>
      <c r="G45" s="55">
        <v>2.2130000000000001</v>
      </c>
      <c r="H45" s="59">
        <v>1.3160000000000001</v>
      </c>
      <c r="I45" s="60">
        <v>0.75</v>
      </c>
      <c r="J45" s="61">
        <v>0.60199999999999998</v>
      </c>
      <c r="K45" s="67">
        <v>0.52</v>
      </c>
      <c r="L45" s="68">
        <v>1.46</v>
      </c>
      <c r="N45" s="64">
        <v>1.6319999999999999</v>
      </c>
      <c r="O45" s="65">
        <v>0.72</v>
      </c>
      <c r="P45" s="61">
        <v>2.0579999999999998</v>
      </c>
      <c r="Q45" s="66">
        <v>1.8779999999999999</v>
      </c>
      <c r="R45" s="67">
        <v>1.39</v>
      </c>
      <c r="S45" s="61">
        <v>1.5529999999999999</v>
      </c>
      <c r="T45" s="67">
        <v>1.17</v>
      </c>
      <c r="U45" s="68">
        <v>1.1100000000000001</v>
      </c>
    </row>
    <row r="46" spans="3:21">
      <c r="C46" s="55">
        <v>1.373</v>
      </c>
      <c r="D46" s="56">
        <v>1.605</v>
      </c>
      <c r="E46" s="57">
        <v>1.48</v>
      </c>
      <c r="F46" s="58">
        <v>1.278</v>
      </c>
      <c r="G46" s="55">
        <v>1.4</v>
      </c>
      <c r="H46" s="59">
        <v>2.278</v>
      </c>
      <c r="I46" s="60">
        <v>2.34</v>
      </c>
      <c r="J46" s="61">
        <v>0.84699999999999998</v>
      </c>
      <c r="K46" s="67">
        <v>0.52</v>
      </c>
      <c r="L46" s="68">
        <v>0.34</v>
      </c>
      <c r="N46" s="64">
        <v>1.8720000000000001</v>
      </c>
      <c r="O46" s="65">
        <v>1.43</v>
      </c>
      <c r="P46" s="61">
        <v>1.085</v>
      </c>
      <c r="Q46" s="66">
        <v>1.373</v>
      </c>
      <c r="R46" s="67">
        <v>1.53</v>
      </c>
      <c r="S46" s="61">
        <v>0.48099999999999998</v>
      </c>
      <c r="T46" s="67">
        <v>1.1000000000000001</v>
      </c>
      <c r="U46" s="68">
        <v>0.94</v>
      </c>
    </row>
    <row r="47" spans="3:21">
      <c r="C47" s="55">
        <v>1.1519999999999999</v>
      </c>
      <c r="D47" s="56">
        <v>1.024</v>
      </c>
      <c r="E47" s="57">
        <v>1.1000000000000001</v>
      </c>
      <c r="F47" s="58">
        <v>0.51800000000000002</v>
      </c>
      <c r="G47" s="55">
        <v>0.79800000000000004</v>
      </c>
      <c r="H47" s="59">
        <v>0.35299999999999998</v>
      </c>
      <c r="I47" s="60">
        <v>0.68</v>
      </c>
      <c r="J47" s="61">
        <v>0.77500000000000002</v>
      </c>
      <c r="K47" s="67">
        <v>0.52</v>
      </c>
      <c r="L47" s="68">
        <v>0.34</v>
      </c>
      <c r="N47" s="64">
        <v>2.161</v>
      </c>
      <c r="O47" s="65">
        <v>1.62</v>
      </c>
      <c r="P47" s="61">
        <v>1.085</v>
      </c>
      <c r="Q47" s="66">
        <v>1.2290000000000001</v>
      </c>
      <c r="R47" s="67">
        <v>2.38</v>
      </c>
      <c r="S47" s="61">
        <v>0.48099999999999998</v>
      </c>
      <c r="T47" s="67">
        <v>1.2</v>
      </c>
      <c r="U47" s="68">
        <v>0.45</v>
      </c>
    </row>
    <row r="48" spans="3:21">
      <c r="C48" s="55">
        <v>0.82599999999999996</v>
      </c>
      <c r="D48" s="56">
        <v>1.569</v>
      </c>
      <c r="E48" s="57">
        <v>1.46</v>
      </c>
      <c r="F48" s="58">
        <v>0.46300000000000002</v>
      </c>
      <c r="G48" s="55">
        <v>0.79800000000000004</v>
      </c>
      <c r="H48" s="59">
        <v>1.1339999999999999</v>
      </c>
      <c r="I48" s="60">
        <v>1.04</v>
      </c>
      <c r="J48" s="61">
        <v>0.77500000000000002</v>
      </c>
      <c r="K48" s="67">
        <v>0.52</v>
      </c>
      <c r="L48" s="68">
        <v>0.34</v>
      </c>
      <c r="N48" s="64">
        <v>0.94</v>
      </c>
      <c r="O48" s="65">
        <v>1.33</v>
      </c>
      <c r="P48" s="61">
        <v>1.23</v>
      </c>
      <c r="Q48" s="66">
        <v>1.4319999999999999</v>
      </c>
      <c r="R48" s="67">
        <v>1.65</v>
      </c>
      <c r="S48" s="61">
        <v>0.48099999999999998</v>
      </c>
      <c r="T48" s="67">
        <v>1.1000000000000001</v>
      </c>
      <c r="U48" s="68">
        <v>1.32</v>
      </c>
    </row>
    <row r="49" spans="3:21">
      <c r="C49" s="55">
        <v>1.5109999999999999</v>
      </c>
      <c r="D49" s="56">
        <v>1.68</v>
      </c>
      <c r="E49" s="57">
        <v>1.68</v>
      </c>
      <c r="F49" s="58">
        <v>0.46300000000000002</v>
      </c>
      <c r="G49" s="55">
        <v>0.63400000000000001</v>
      </c>
      <c r="H49" s="59">
        <v>2.0350000000000001</v>
      </c>
      <c r="I49" s="60">
        <v>0.92</v>
      </c>
      <c r="J49" s="61">
        <v>1.0649999999999999</v>
      </c>
      <c r="K49" s="67">
        <v>0.56000000000000005</v>
      </c>
      <c r="L49" s="68">
        <v>1.33</v>
      </c>
      <c r="N49" s="64">
        <v>0.94</v>
      </c>
      <c r="O49" s="65">
        <v>1.87</v>
      </c>
      <c r="P49" s="61">
        <v>1.3080000000000001</v>
      </c>
      <c r="Q49" s="66">
        <v>1.7170000000000001</v>
      </c>
      <c r="R49" s="67">
        <v>0.85</v>
      </c>
      <c r="S49" s="61">
        <v>1.623</v>
      </c>
      <c r="T49" s="67">
        <v>1.1000000000000001</v>
      </c>
      <c r="U49" s="68">
        <v>1.57</v>
      </c>
    </row>
    <row r="50" spans="3:21">
      <c r="C50" s="55">
        <v>1.19</v>
      </c>
      <c r="D50" s="56">
        <v>0.89700000000000002</v>
      </c>
      <c r="E50" s="57">
        <v>2.17</v>
      </c>
      <c r="F50" s="58">
        <v>0.54700000000000004</v>
      </c>
      <c r="G50" s="55">
        <v>1.69</v>
      </c>
      <c r="H50" s="59">
        <v>0.749</v>
      </c>
      <c r="I50" s="60">
        <v>1.1399999999999999</v>
      </c>
      <c r="J50" s="61">
        <v>1.925</v>
      </c>
      <c r="K50" s="67">
        <v>1.1100000000000001</v>
      </c>
      <c r="L50" s="68">
        <v>2.64</v>
      </c>
      <c r="N50" s="64">
        <v>1.7190000000000001</v>
      </c>
      <c r="O50" s="65">
        <v>2.2400000000000002</v>
      </c>
      <c r="P50" s="61">
        <v>1.0620000000000001</v>
      </c>
      <c r="Q50" s="66">
        <v>1.419</v>
      </c>
      <c r="R50" s="67">
        <v>0.85</v>
      </c>
      <c r="S50" s="61">
        <v>1.2829999999999999</v>
      </c>
      <c r="T50" s="67">
        <v>0.57999999999999996</v>
      </c>
      <c r="U50" s="68">
        <v>1.3</v>
      </c>
    </row>
    <row r="51" spans="3:21">
      <c r="C51" s="55">
        <v>2.0680000000000001</v>
      </c>
      <c r="D51" s="56">
        <v>0.89700000000000002</v>
      </c>
      <c r="E51" s="57">
        <v>1.82</v>
      </c>
      <c r="F51" s="58">
        <v>1.135</v>
      </c>
      <c r="G51" s="55">
        <v>0.82199999999999995</v>
      </c>
      <c r="H51" s="59">
        <v>1.024</v>
      </c>
      <c r="I51" s="60">
        <v>0.55000000000000004</v>
      </c>
      <c r="J51" s="61">
        <v>1.3109999999999999</v>
      </c>
      <c r="K51" s="67">
        <v>0.34</v>
      </c>
      <c r="L51" s="68">
        <v>0.77</v>
      </c>
      <c r="N51" s="64">
        <v>1.7849999999999999</v>
      </c>
      <c r="O51" s="65">
        <v>2.06</v>
      </c>
      <c r="P51" s="61">
        <v>0.98099999999999998</v>
      </c>
      <c r="Q51" s="66">
        <v>1.4</v>
      </c>
      <c r="R51" s="67">
        <v>1.81</v>
      </c>
      <c r="S51" s="61">
        <v>2.6160000000000001</v>
      </c>
      <c r="T51" s="67">
        <v>0.65</v>
      </c>
      <c r="U51" s="68">
        <v>1.55</v>
      </c>
    </row>
    <row r="52" spans="3:21">
      <c r="C52" s="55">
        <v>1.369</v>
      </c>
      <c r="D52" s="56">
        <v>1.8440000000000001</v>
      </c>
      <c r="E52" s="57">
        <v>2.33</v>
      </c>
      <c r="F52" s="58">
        <v>2.0209999999999999</v>
      </c>
      <c r="G52" s="55">
        <v>2.1760000000000002</v>
      </c>
      <c r="H52" s="59">
        <v>0.53</v>
      </c>
      <c r="I52" s="60">
        <v>0.55000000000000004</v>
      </c>
      <c r="J52" s="61">
        <v>0.48099999999999998</v>
      </c>
      <c r="K52" s="67">
        <v>0.34</v>
      </c>
      <c r="L52" s="68">
        <v>0.41</v>
      </c>
      <c r="N52" s="64">
        <v>1.3720000000000001</v>
      </c>
      <c r="O52" s="65">
        <v>1.48</v>
      </c>
      <c r="P52" s="61">
        <v>0.98099999999999998</v>
      </c>
      <c r="Q52" s="66">
        <v>2.4009999999999998</v>
      </c>
      <c r="R52" s="67">
        <v>1.43</v>
      </c>
      <c r="S52" s="61">
        <v>2.9390000000000001</v>
      </c>
      <c r="T52" s="67">
        <v>0.65</v>
      </c>
      <c r="U52" s="68">
        <v>0.92</v>
      </c>
    </row>
    <row r="53" spans="3:21">
      <c r="C53" s="55">
        <v>1.54</v>
      </c>
      <c r="D53" s="56">
        <v>1.181</v>
      </c>
      <c r="E53" s="57">
        <v>0.93</v>
      </c>
      <c r="F53" s="58">
        <v>0.69299999999999995</v>
      </c>
      <c r="G53" s="55">
        <v>1.002</v>
      </c>
      <c r="H53" s="59">
        <v>2.1579999999999999</v>
      </c>
      <c r="I53" s="60">
        <v>1.61</v>
      </c>
      <c r="J53" s="61">
        <v>0.48099999999999998</v>
      </c>
      <c r="K53" s="67">
        <v>1.54</v>
      </c>
      <c r="L53" s="68">
        <v>0.41</v>
      </c>
      <c r="N53" s="64">
        <v>1.7749999999999999</v>
      </c>
      <c r="O53" s="65">
        <v>2.31</v>
      </c>
      <c r="P53" s="61">
        <v>1.677</v>
      </c>
      <c r="Q53" s="66">
        <v>1.976</v>
      </c>
      <c r="R53" s="67">
        <v>1.22</v>
      </c>
      <c r="S53" s="61">
        <v>0.997</v>
      </c>
      <c r="T53" s="67">
        <v>0.91</v>
      </c>
      <c r="U53" s="68">
        <v>1.21</v>
      </c>
    </row>
    <row r="54" spans="3:21">
      <c r="C54" s="55">
        <v>1.6459999999999999</v>
      </c>
      <c r="D54" s="56">
        <v>1.413</v>
      </c>
      <c r="E54" s="57">
        <v>2.2400000000000002</v>
      </c>
      <c r="F54" s="58">
        <v>1.502</v>
      </c>
      <c r="G54" s="55">
        <v>1.861</v>
      </c>
      <c r="H54" s="59">
        <v>1.7769999999999999</v>
      </c>
      <c r="I54" s="60">
        <v>1.1399999999999999</v>
      </c>
      <c r="J54" s="61">
        <v>0.48099999999999998</v>
      </c>
      <c r="K54" s="67">
        <v>0.35</v>
      </c>
      <c r="L54" s="68">
        <v>0.41</v>
      </c>
      <c r="N54" s="64">
        <v>2.3780000000000001</v>
      </c>
      <c r="O54" s="65">
        <v>2.19</v>
      </c>
      <c r="P54" s="61">
        <v>1.806</v>
      </c>
      <c r="Q54" s="66">
        <v>1.8340000000000001</v>
      </c>
      <c r="R54" s="67">
        <v>1.24</v>
      </c>
      <c r="S54" s="61">
        <v>0.997</v>
      </c>
      <c r="T54" s="67">
        <v>0.91</v>
      </c>
      <c r="U54" s="68">
        <v>0.31</v>
      </c>
    </row>
    <row r="55" spans="3:21">
      <c r="C55" s="55">
        <v>0.82699999999999996</v>
      </c>
      <c r="D55" s="56">
        <v>1.03</v>
      </c>
      <c r="E55" s="57">
        <v>1.85</v>
      </c>
      <c r="F55" s="58">
        <v>1.2110000000000001</v>
      </c>
      <c r="G55" s="55">
        <v>1.228</v>
      </c>
      <c r="H55" s="59">
        <v>1.3460000000000001</v>
      </c>
      <c r="I55" s="60">
        <v>1.87</v>
      </c>
      <c r="J55" s="61">
        <v>2.157</v>
      </c>
      <c r="K55" s="67">
        <v>0.35</v>
      </c>
      <c r="L55" s="68">
        <v>0.47</v>
      </c>
      <c r="N55" s="64">
        <v>2.0369999999999999</v>
      </c>
      <c r="O55" s="65">
        <v>0.69</v>
      </c>
      <c r="P55" s="61">
        <v>1.6479999999999999</v>
      </c>
      <c r="Q55" s="66">
        <v>1.95</v>
      </c>
      <c r="R55" s="67">
        <v>1.79</v>
      </c>
      <c r="S55" s="61">
        <v>0.85399999999999998</v>
      </c>
      <c r="T55" s="67">
        <v>1.43</v>
      </c>
      <c r="U55" s="68">
        <v>0.31</v>
      </c>
    </row>
    <row r="56" spans="3:21">
      <c r="C56" s="55">
        <v>1.369</v>
      </c>
      <c r="D56" s="56">
        <v>1.0649999999999999</v>
      </c>
      <c r="E56" s="57">
        <v>2.0099999999999998</v>
      </c>
      <c r="F56" s="58">
        <v>0.90700000000000003</v>
      </c>
      <c r="G56" s="55">
        <v>2.1560000000000001</v>
      </c>
      <c r="H56" s="59">
        <v>1.514</v>
      </c>
      <c r="I56" s="60">
        <v>0.85</v>
      </c>
      <c r="J56" s="61">
        <v>0.73599999999999999</v>
      </c>
      <c r="K56" s="67">
        <v>0.99</v>
      </c>
      <c r="L56" s="68">
        <v>1.93</v>
      </c>
      <c r="N56" s="64">
        <v>1.347</v>
      </c>
      <c r="O56" s="65">
        <v>0.69</v>
      </c>
      <c r="P56" s="61">
        <v>1.712</v>
      </c>
      <c r="Q56" s="66">
        <v>1.627</v>
      </c>
      <c r="R56" s="67">
        <v>1.59</v>
      </c>
      <c r="S56" s="61">
        <v>1.5269999999999999</v>
      </c>
      <c r="T56" s="67">
        <v>1.5</v>
      </c>
      <c r="U56" s="68">
        <v>0.31</v>
      </c>
    </row>
    <row r="57" spans="3:21">
      <c r="C57" s="55">
        <v>0.39200000000000002</v>
      </c>
      <c r="D57" s="56">
        <v>1.589</v>
      </c>
      <c r="E57" s="57">
        <v>0.66</v>
      </c>
      <c r="F57" s="58">
        <v>1.256</v>
      </c>
      <c r="G57" s="55">
        <v>1.1319999999999999</v>
      </c>
      <c r="H57" s="59">
        <v>1.732</v>
      </c>
      <c r="I57" s="60">
        <v>0.85</v>
      </c>
      <c r="J57" s="61">
        <v>1.278</v>
      </c>
      <c r="K57" s="67">
        <v>0.5</v>
      </c>
      <c r="L57" s="68">
        <v>1.21</v>
      </c>
      <c r="N57" s="64">
        <v>1.843</v>
      </c>
      <c r="O57" s="65">
        <v>2.4900000000000002</v>
      </c>
      <c r="P57" s="61">
        <v>0.73099999999999998</v>
      </c>
      <c r="Q57" s="66">
        <v>0.77700000000000002</v>
      </c>
      <c r="R57" s="67">
        <v>0.75</v>
      </c>
      <c r="S57" s="61">
        <v>0.83499999999999996</v>
      </c>
      <c r="T57" s="67">
        <v>1.07</v>
      </c>
      <c r="U57" s="68">
        <v>0.57999999999999996</v>
      </c>
    </row>
    <row r="58" spans="3:21">
      <c r="C58" s="55">
        <v>0.39200000000000002</v>
      </c>
      <c r="D58" s="56">
        <v>1.415</v>
      </c>
      <c r="E58" s="57">
        <v>1.77</v>
      </c>
      <c r="F58" s="58">
        <v>1.478</v>
      </c>
      <c r="G58" s="55">
        <v>1.296</v>
      </c>
      <c r="H58" s="59">
        <v>2.2120000000000002</v>
      </c>
      <c r="I58" s="60">
        <v>1.64</v>
      </c>
      <c r="J58" s="61">
        <v>2.048</v>
      </c>
      <c r="K58" s="67">
        <v>0.5</v>
      </c>
      <c r="L58" s="68">
        <v>1.47</v>
      </c>
      <c r="N58" s="64">
        <v>2.1059999999999999</v>
      </c>
      <c r="O58" s="65">
        <v>1.5</v>
      </c>
      <c r="P58" s="61">
        <v>0.73099999999999998</v>
      </c>
      <c r="Q58" s="66">
        <v>0.77700000000000002</v>
      </c>
      <c r="R58" s="67">
        <v>0.75</v>
      </c>
      <c r="S58" s="61">
        <v>1.333</v>
      </c>
      <c r="T58" s="67">
        <v>1.01</v>
      </c>
      <c r="U58" s="68">
        <v>1.32</v>
      </c>
    </row>
    <row r="59" spans="3:21">
      <c r="C59" s="55">
        <v>1.69</v>
      </c>
      <c r="D59" s="56">
        <v>1.296</v>
      </c>
      <c r="E59" s="57">
        <v>1.17</v>
      </c>
      <c r="F59" s="58">
        <v>1.1619999999999999</v>
      </c>
      <c r="G59" s="55">
        <v>1.0389999999999999</v>
      </c>
      <c r="H59" s="59">
        <v>1.038</v>
      </c>
      <c r="I59" s="60">
        <v>0.92</v>
      </c>
      <c r="J59" s="61">
        <v>1.125</v>
      </c>
      <c r="K59" s="67">
        <v>0.57999999999999996</v>
      </c>
      <c r="L59" s="68">
        <v>0.85</v>
      </c>
      <c r="N59" s="64">
        <v>1.5109999999999999</v>
      </c>
      <c r="O59" s="65">
        <v>1.71</v>
      </c>
      <c r="P59" s="61">
        <v>1.101</v>
      </c>
      <c r="Q59" s="66">
        <v>1.506</v>
      </c>
      <c r="R59" s="67">
        <v>0.89</v>
      </c>
      <c r="S59" s="61">
        <v>1.022</v>
      </c>
      <c r="T59" s="67">
        <v>0.85</v>
      </c>
      <c r="U59" s="68">
        <v>1.46</v>
      </c>
    </row>
    <row r="60" spans="3:21">
      <c r="C60" s="55">
        <v>1.6120000000000001</v>
      </c>
      <c r="D60" s="56">
        <v>1.377</v>
      </c>
      <c r="E60" s="57">
        <v>2.1800000000000002</v>
      </c>
      <c r="F60" s="58">
        <v>0.80800000000000005</v>
      </c>
      <c r="G60" s="55">
        <v>0.70699999999999996</v>
      </c>
      <c r="H60" s="59">
        <v>0.69199999999999995</v>
      </c>
      <c r="I60" s="60">
        <v>0.92</v>
      </c>
      <c r="J60" s="61">
        <v>0.501</v>
      </c>
      <c r="K60" s="67">
        <v>0.92</v>
      </c>
      <c r="L60" s="68">
        <v>0.85</v>
      </c>
      <c r="N60" s="64">
        <v>1.613</v>
      </c>
      <c r="O60" s="65">
        <v>1.67</v>
      </c>
      <c r="P60" s="61">
        <v>1.6819999999999999</v>
      </c>
      <c r="Q60" s="66">
        <v>2.1930000000000001</v>
      </c>
      <c r="R60" s="67">
        <v>2.69</v>
      </c>
      <c r="S60" s="61">
        <v>1.5269999999999999</v>
      </c>
      <c r="T60" s="67">
        <v>0.83</v>
      </c>
      <c r="U60" s="68">
        <v>0.77</v>
      </c>
    </row>
    <row r="61" spans="3:21">
      <c r="C61" s="55">
        <v>0.35499999999999998</v>
      </c>
      <c r="D61" s="56">
        <v>1.35</v>
      </c>
      <c r="E61" s="57">
        <v>1.73</v>
      </c>
      <c r="F61" s="58">
        <v>0.80800000000000005</v>
      </c>
      <c r="G61" s="55">
        <v>0.70699999999999996</v>
      </c>
      <c r="H61" s="59">
        <v>1.645</v>
      </c>
      <c r="I61" s="60">
        <v>0.49</v>
      </c>
      <c r="J61" s="61">
        <v>1.4910000000000001</v>
      </c>
      <c r="K61" s="67">
        <v>0.61</v>
      </c>
      <c r="L61" s="68">
        <v>0.79</v>
      </c>
      <c r="N61" s="64">
        <v>1.6739999999999999</v>
      </c>
      <c r="O61" s="65">
        <v>1.53</v>
      </c>
      <c r="P61" s="61">
        <v>1.923</v>
      </c>
      <c r="Q61" s="66">
        <v>2.2360000000000002</v>
      </c>
      <c r="R61" s="67">
        <v>1.97</v>
      </c>
      <c r="S61" s="61">
        <v>1.046</v>
      </c>
      <c r="T61" s="67">
        <v>0.71</v>
      </c>
      <c r="U61" s="68">
        <v>0.41</v>
      </c>
    </row>
    <row r="62" spans="3:21">
      <c r="C62" s="55">
        <v>1.1970000000000001</v>
      </c>
      <c r="D62" s="56">
        <v>1.024</v>
      </c>
      <c r="E62" s="57">
        <v>2.0699999999999998</v>
      </c>
      <c r="F62" s="58">
        <v>1.181</v>
      </c>
      <c r="G62" s="55">
        <v>0.70699999999999996</v>
      </c>
      <c r="H62" s="59">
        <v>1.4930000000000001</v>
      </c>
      <c r="I62" s="60">
        <v>0.49</v>
      </c>
      <c r="J62" s="61">
        <v>1.022</v>
      </c>
      <c r="K62" s="67">
        <v>0.79</v>
      </c>
      <c r="L62" s="68">
        <v>0.72</v>
      </c>
      <c r="N62" s="64">
        <v>0.91300000000000003</v>
      </c>
      <c r="O62" s="65">
        <v>1.68</v>
      </c>
      <c r="P62" s="61">
        <v>1.849</v>
      </c>
      <c r="Q62" s="66">
        <v>1.6559999999999999</v>
      </c>
      <c r="R62" s="67">
        <v>2.0699999999999998</v>
      </c>
      <c r="S62" s="61">
        <v>1.538</v>
      </c>
      <c r="T62" s="67">
        <v>0.61</v>
      </c>
      <c r="U62" s="68">
        <v>0.41</v>
      </c>
    </row>
    <row r="63" spans="3:21">
      <c r="C63" s="55">
        <v>0.78500000000000003</v>
      </c>
      <c r="D63" s="56">
        <v>1.292</v>
      </c>
      <c r="E63" s="57">
        <v>1.1399999999999999</v>
      </c>
      <c r="F63" s="58">
        <v>0.45700000000000002</v>
      </c>
      <c r="G63" s="55">
        <v>0.70699999999999996</v>
      </c>
      <c r="H63" s="59">
        <v>0.60699999999999998</v>
      </c>
      <c r="I63" s="60">
        <v>1.1599999999999999</v>
      </c>
      <c r="J63" s="61">
        <v>1.5960000000000001</v>
      </c>
      <c r="K63" s="67">
        <v>0.3</v>
      </c>
      <c r="L63" s="68">
        <v>0.43</v>
      </c>
      <c r="N63" s="64">
        <v>0.91300000000000003</v>
      </c>
      <c r="O63" s="65">
        <v>1.21</v>
      </c>
      <c r="P63" s="61">
        <v>1.7569999999999999</v>
      </c>
      <c r="Q63" s="66">
        <v>0.66200000000000003</v>
      </c>
      <c r="R63" s="67">
        <v>1.5</v>
      </c>
      <c r="S63" s="61">
        <v>1.849</v>
      </c>
      <c r="T63" s="67">
        <v>0.97</v>
      </c>
      <c r="U63" s="68">
        <v>0.76</v>
      </c>
    </row>
    <row r="64" spans="3:21">
      <c r="C64" s="55">
        <v>1.948</v>
      </c>
      <c r="D64" s="56">
        <v>1.6419999999999999</v>
      </c>
      <c r="E64" s="57">
        <v>1</v>
      </c>
      <c r="F64" s="58">
        <v>0.45700000000000002</v>
      </c>
      <c r="G64" s="55">
        <v>1.8759999999999999</v>
      </c>
      <c r="H64" s="59">
        <v>1.92</v>
      </c>
      <c r="I64" s="60">
        <v>0.86</v>
      </c>
      <c r="J64" s="61">
        <v>1.819</v>
      </c>
      <c r="K64" s="67">
        <v>1.1000000000000001</v>
      </c>
      <c r="L64" s="68">
        <v>0.43</v>
      </c>
      <c r="N64" s="64">
        <v>0.91300000000000003</v>
      </c>
      <c r="O64" s="65">
        <v>1.35</v>
      </c>
      <c r="P64" s="61">
        <v>1.9039999999999999</v>
      </c>
      <c r="Q64" s="66">
        <v>0.66200000000000003</v>
      </c>
      <c r="R64" s="67">
        <v>1.04</v>
      </c>
      <c r="S64" s="61">
        <v>1.982</v>
      </c>
      <c r="T64" s="67">
        <v>0.49</v>
      </c>
      <c r="U64" s="68">
        <v>1.2</v>
      </c>
    </row>
    <row r="65" spans="3:21">
      <c r="C65" s="55">
        <v>1.718</v>
      </c>
      <c r="D65" s="56">
        <v>2.423</v>
      </c>
      <c r="E65" s="57">
        <v>2.16</v>
      </c>
      <c r="F65" s="58">
        <v>1.5960000000000001</v>
      </c>
      <c r="G65" s="55">
        <v>1.1259999999999999</v>
      </c>
      <c r="H65" s="59">
        <v>1.391</v>
      </c>
      <c r="I65" s="60">
        <v>2.1800000000000002</v>
      </c>
      <c r="J65" s="61">
        <v>1.5589999999999999</v>
      </c>
      <c r="K65" s="67">
        <v>0.52</v>
      </c>
      <c r="L65" s="68">
        <v>0.38</v>
      </c>
      <c r="N65" s="64">
        <v>2.3180000000000001</v>
      </c>
      <c r="O65" s="65">
        <v>0.5</v>
      </c>
      <c r="P65" s="61">
        <v>1.0189999999999999</v>
      </c>
      <c r="Q65" s="66">
        <v>1.6180000000000001</v>
      </c>
      <c r="R65" s="67">
        <v>0.7</v>
      </c>
      <c r="S65" s="61">
        <v>3.4420000000000002</v>
      </c>
      <c r="T65" s="67">
        <v>1.41</v>
      </c>
      <c r="U65" s="68">
        <v>0.61</v>
      </c>
    </row>
    <row r="66" spans="3:21">
      <c r="C66" s="55">
        <v>1.4219999999999999</v>
      </c>
      <c r="D66" s="56">
        <v>1.206</v>
      </c>
      <c r="E66" s="57">
        <v>2.02</v>
      </c>
      <c r="F66" s="58">
        <v>2.0339999999999998</v>
      </c>
      <c r="G66" s="55">
        <v>1.5029999999999999</v>
      </c>
      <c r="H66" s="59">
        <v>0.90100000000000002</v>
      </c>
      <c r="I66" s="60">
        <v>1.38</v>
      </c>
      <c r="J66" s="61">
        <v>0.48099999999999998</v>
      </c>
      <c r="K66" s="67">
        <v>0.37</v>
      </c>
      <c r="L66" s="68">
        <v>0.38</v>
      </c>
      <c r="N66" s="64">
        <v>1.792</v>
      </c>
      <c r="O66" s="65">
        <v>1.83</v>
      </c>
      <c r="P66" s="61">
        <v>0.68899999999999995</v>
      </c>
      <c r="Q66" s="66">
        <v>2.2549999999999999</v>
      </c>
      <c r="R66" s="67">
        <v>1.23</v>
      </c>
      <c r="S66" s="61">
        <v>1.1619999999999999</v>
      </c>
      <c r="T66" s="67">
        <v>0.82</v>
      </c>
      <c r="U66" s="68">
        <v>0.78</v>
      </c>
    </row>
    <row r="67" spans="3:21">
      <c r="C67" s="55">
        <v>1.351</v>
      </c>
      <c r="D67" s="56">
        <v>1.7490000000000001</v>
      </c>
      <c r="E67" s="57">
        <v>1.95</v>
      </c>
      <c r="F67" s="58">
        <v>1.036</v>
      </c>
      <c r="G67" s="55">
        <v>1.333</v>
      </c>
      <c r="H67" s="59">
        <v>1.647</v>
      </c>
      <c r="I67" s="60">
        <v>1.25</v>
      </c>
      <c r="J67" s="61">
        <v>0.751</v>
      </c>
      <c r="K67" s="67">
        <v>0.37</v>
      </c>
      <c r="L67" s="68">
        <v>0.38</v>
      </c>
      <c r="N67" s="64">
        <v>1.706</v>
      </c>
      <c r="O67" s="65">
        <v>1.17</v>
      </c>
      <c r="P67" s="61">
        <v>0.68899999999999995</v>
      </c>
      <c r="Q67" s="66">
        <v>2.1960000000000002</v>
      </c>
      <c r="R67" s="67">
        <v>2.58</v>
      </c>
      <c r="S67" s="61">
        <v>1.1619999999999999</v>
      </c>
      <c r="T67" s="67">
        <v>0.72</v>
      </c>
      <c r="U67" s="68">
        <v>1.96</v>
      </c>
    </row>
    <row r="68" spans="3:21">
      <c r="C68" s="55">
        <v>1.3260000000000001</v>
      </c>
      <c r="D68" s="56">
        <v>0.90200000000000002</v>
      </c>
      <c r="E68" s="57">
        <v>0.68</v>
      </c>
      <c r="F68" s="58">
        <v>1.04</v>
      </c>
      <c r="G68" s="55">
        <v>1.3879999999999999</v>
      </c>
      <c r="H68" s="59">
        <v>1.5940000000000001</v>
      </c>
      <c r="I68" s="60">
        <v>1.49</v>
      </c>
      <c r="J68" s="61">
        <v>1.157</v>
      </c>
      <c r="K68" s="67">
        <v>0.37</v>
      </c>
      <c r="L68" s="68">
        <v>0.38</v>
      </c>
      <c r="N68" s="64">
        <v>1.0820000000000001</v>
      </c>
      <c r="O68" s="65">
        <v>2.2599999999999998</v>
      </c>
      <c r="P68" s="61">
        <v>0.68899999999999995</v>
      </c>
      <c r="Q68" s="66">
        <v>1.214</v>
      </c>
      <c r="R68" s="67">
        <v>2.2200000000000002</v>
      </c>
      <c r="S68" s="61">
        <v>1.2889999999999999</v>
      </c>
      <c r="T68" s="67">
        <v>0.72</v>
      </c>
      <c r="U68" s="68">
        <v>1.21</v>
      </c>
    </row>
    <row r="69" spans="3:21">
      <c r="C69" s="55">
        <v>1.645</v>
      </c>
      <c r="D69" s="56">
        <v>2.052</v>
      </c>
      <c r="E69" s="57">
        <v>1.54</v>
      </c>
      <c r="F69" s="58">
        <v>0.60799999999999998</v>
      </c>
      <c r="G69" s="55">
        <v>1.141</v>
      </c>
      <c r="H69" s="59">
        <v>3.1739999999999999</v>
      </c>
      <c r="I69" s="60">
        <v>1.04</v>
      </c>
      <c r="J69" s="61">
        <v>1.502</v>
      </c>
      <c r="K69" s="67">
        <v>0.37</v>
      </c>
      <c r="L69" s="68">
        <v>1.46</v>
      </c>
      <c r="N69" s="64">
        <v>1.0820000000000001</v>
      </c>
      <c r="O69" s="65">
        <v>2.02</v>
      </c>
      <c r="P69" s="61">
        <v>1.704</v>
      </c>
      <c r="Q69" s="66">
        <v>1.214</v>
      </c>
      <c r="R69" s="67">
        <v>2.36</v>
      </c>
      <c r="S69" s="61">
        <v>1.0680000000000001</v>
      </c>
      <c r="T69" s="67">
        <v>0.72</v>
      </c>
      <c r="U69" s="68">
        <v>0.92</v>
      </c>
    </row>
    <row r="70" spans="3:21">
      <c r="C70" s="55">
        <v>1.2050000000000001</v>
      </c>
      <c r="D70" s="56">
        <v>1.3120000000000001</v>
      </c>
      <c r="E70" s="57">
        <v>1.9</v>
      </c>
      <c r="F70" s="58">
        <v>0.60799999999999998</v>
      </c>
      <c r="G70" s="55">
        <v>1.256</v>
      </c>
      <c r="H70" s="59">
        <v>1.44</v>
      </c>
      <c r="I70" s="60">
        <v>1.04</v>
      </c>
      <c r="J70" s="61">
        <v>1.3460000000000001</v>
      </c>
      <c r="K70" s="67">
        <v>0.52</v>
      </c>
      <c r="L70" s="68">
        <v>0.38</v>
      </c>
      <c r="N70" s="64">
        <v>1.5029999999999999</v>
      </c>
      <c r="O70" s="65">
        <v>1.84</v>
      </c>
      <c r="P70" s="61">
        <v>2.016</v>
      </c>
      <c r="Q70" s="66">
        <v>2.1320000000000001</v>
      </c>
      <c r="R70" s="67">
        <v>1.03</v>
      </c>
      <c r="S70" s="61">
        <v>2.375</v>
      </c>
      <c r="T70" s="67">
        <v>0.72</v>
      </c>
      <c r="U70" s="68">
        <v>1.55</v>
      </c>
    </row>
    <row r="71" spans="3:21">
      <c r="C71" s="55">
        <v>0.95199999999999996</v>
      </c>
      <c r="D71" s="56">
        <v>0.54500000000000004</v>
      </c>
      <c r="E71" s="57">
        <v>1.64</v>
      </c>
      <c r="F71" s="58">
        <v>0.60799999999999998</v>
      </c>
      <c r="G71" s="55">
        <v>1.0820000000000001</v>
      </c>
      <c r="H71" s="59">
        <v>1.44</v>
      </c>
      <c r="I71" s="60">
        <v>1.48</v>
      </c>
      <c r="J71" s="61">
        <v>1.3460000000000001</v>
      </c>
      <c r="K71" s="67">
        <v>1.2</v>
      </c>
      <c r="L71" s="68">
        <v>0.38</v>
      </c>
      <c r="N71" s="64">
        <v>1.7430000000000001</v>
      </c>
      <c r="O71" s="65">
        <v>1.29</v>
      </c>
      <c r="P71" s="61">
        <v>1.409</v>
      </c>
      <c r="Q71" s="66">
        <v>0.88</v>
      </c>
      <c r="R71" s="67">
        <v>0.96</v>
      </c>
      <c r="S71" s="61">
        <v>0.91900000000000004</v>
      </c>
      <c r="T71" s="67">
        <v>1.21</v>
      </c>
      <c r="U71" s="68">
        <v>1.1599999999999999</v>
      </c>
    </row>
    <row r="72" spans="3:21">
      <c r="C72" s="55">
        <v>1.7070000000000001</v>
      </c>
      <c r="D72" s="56">
        <v>1.7190000000000001</v>
      </c>
      <c r="E72" s="57">
        <v>1.47</v>
      </c>
      <c r="F72" s="58">
        <v>1.0640000000000001</v>
      </c>
      <c r="G72" s="55">
        <v>0.73599999999999999</v>
      </c>
      <c r="H72" s="59">
        <v>2.4540000000000002</v>
      </c>
      <c r="I72" s="60">
        <v>1.68</v>
      </c>
      <c r="J72" s="61">
        <v>1.1180000000000001</v>
      </c>
      <c r="K72" s="67">
        <v>0.87</v>
      </c>
      <c r="L72" s="68">
        <v>0.46</v>
      </c>
      <c r="N72" s="64">
        <v>0.84799999999999998</v>
      </c>
      <c r="O72" s="65">
        <v>1.59</v>
      </c>
      <c r="P72" s="61">
        <v>1.5249999999999999</v>
      </c>
      <c r="Q72" s="66">
        <v>1.4990000000000001</v>
      </c>
      <c r="R72" s="67">
        <v>1.03</v>
      </c>
      <c r="S72" s="61">
        <v>0.85399999999999998</v>
      </c>
      <c r="T72" s="67">
        <v>0.5</v>
      </c>
      <c r="U72" s="68">
        <v>1.23</v>
      </c>
    </row>
    <row r="73" spans="3:21">
      <c r="C73" s="55">
        <v>0.376</v>
      </c>
      <c r="D73" s="56">
        <v>1.901</v>
      </c>
      <c r="E73" s="57">
        <v>0.63</v>
      </c>
      <c r="F73" s="58">
        <v>1.857</v>
      </c>
      <c r="G73" s="55">
        <v>1.411</v>
      </c>
      <c r="H73" s="59">
        <v>1.677</v>
      </c>
      <c r="I73" s="60">
        <v>1.39</v>
      </c>
      <c r="J73" s="61">
        <v>2.157</v>
      </c>
      <c r="K73" s="67">
        <v>0.56999999999999995</v>
      </c>
      <c r="L73" s="68">
        <v>1.29</v>
      </c>
      <c r="N73" s="64">
        <v>2.214</v>
      </c>
      <c r="O73" s="65">
        <v>2.2000000000000002</v>
      </c>
      <c r="P73" s="61">
        <v>1.181</v>
      </c>
      <c r="Q73" s="66">
        <v>2.1259999999999999</v>
      </c>
      <c r="R73" s="67">
        <v>1.34</v>
      </c>
      <c r="S73" s="61">
        <v>1.861</v>
      </c>
      <c r="T73" s="67">
        <v>0.63</v>
      </c>
      <c r="U73" s="68">
        <v>1.47</v>
      </c>
    </row>
    <row r="74" spans="3:21">
      <c r="C74" s="55">
        <v>1.409</v>
      </c>
      <c r="D74" s="56">
        <v>1.4590000000000001</v>
      </c>
      <c r="E74" s="57">
        <v>1.7</v>
      </c>
      <c r="F74" s="58">
        <v>1.98</v>
      </c>
      <c r="G74" s="55">
        <v>1.7789999999999999</v>
      </c>
      <c r="H74" s="59">
        <v>1.385</v>
      </c>
      <c r="I74" s="60">
        <v>1.26</v>
      </c>
      <c r="J74" s="61">
        <v>0.439</v>
      </c>
      <c r="K74" s="67">
        <v>0.56999999999999995</v>
      </c>
      <c r="L74" s="68">
        <v>0.94</v>
      </c>
      <c r="N74" s="64">
        <v>1.659</v>
      </c>
      <c r="O74" s="65">
        <v>1.28</v>
      </c>
      <c r="P74" s="61">
        <v>0.91400000000000003</v>
      </c>
      <c r="Q74" s="66">
        <v>2.3010000000000002</v>
      </c>
      <c r="R74" s="67">
        <v>1.04</v>
      </c>
      <c r="S74" s="61">
        <v>1.768</v>
      </c>
      <c r="T74" s="67">
        <v>0.83</v>
      </c>
      <c r="U74" s="68">
        <v>1.28</v>
      </c>
    </row>
    <row r="75" spans="3:21">
      <c r="C75" s="55">
        <v>1.607</v>
      </c>
      <c r="D75" s="56">
        <v>1.752</v>
      </c>
      <c r="E75" s="57">
        <v>0.83</v>
      </c>
      <c r="F75" s="58">
        <v>1.524</v>
      </c>
      <c r="G75" s="55">
        <v>2.802</v>
      </c>
      <c r="H75" s="59">
        <v>1.603</v>
      </c>
      <c r="I75" s="60">
        <v>1</v>
      </c>
      <c r="J75" s="61">
        <v>1.04</v>
      </c>
      <c r="K75" s="67">
        <v>0.95</v>
      </c>
      <c r="L75" s="68">
        <v>0.77</v>
      </c>
      <c r="N75" s="64">
        <v>1.0840000000000001</v>
      </c>
      <c r="O75" s="65">
        <v>1.63</v>
      </c>
      <c r="P75" s="61">
        <v>0.91400000000000003</v>
      </c>
      <c r="Q75" s="66">
        <v>1.7030000000000001</v>
      </c>
      <c r="R75" s="67">
        <v>1.71</v>
      </c>
      <c r="S75" s="61">
        <v>0.82199999999999995</v>
      </c>
      <c r="T75" s="67">
        <v>1.72</v>
      </c>
      <c r="U75" s="68">
        <v>1.1599999999999999</v>
      </c>
    </row>
    <row r="76" spans="3:21">
      <c r="C76" s="55">
        <v>0.73599999999999999</v>
      </c>
      <c r="D76" s="56">
        <v>1.92</v>
      </c>
      <c r="E76" s="57">
        <v>1.23</v>
      </c>
      <c r="F76" s="58">
        <v>1.369</v>
      </c>
      <c r="G76" s="55">
        <v>2.0249999999999999</v>
      </c>
      <c r="H76" s="59">
        <v>1.1739999999999999</v>
      </c>
      <c r="I76" s="60">
        <v>1.48</v>
      </c>
      <c r="J76" s="61">
        <v>0.56599999999999995</v>
      </c>
      <c r="K76" s="67">
        <v>0.34</v>
      </c>
      <c r="L76" s="68">
        <v>0.39</v>
      </c>
      <c r="N76" s="64">
        <v>1.0840000000000001</v>
      </c>
      <c r="O76" s="65">
        <v>0.6</v>
      </c>
      <c r="P76" s="61">
        <v>1.9470000000000001</v>
      </c>
      <c r="Q76" s="66">
        <v>0.79800000000000004</v>
      </c>
      <c r="R76" s="67">
        <v>1.87</v>
      </c>
      <c r="S76" s="61">
        <v>0.82199999999999995</v>
      </c>
      <c r="T76" s="67">
        <v>0.67</v>
      </c>
      <c r="U76" s="68">
        <v>0.46</v>
      </c>
    </row>
    <row r="77" spans="3:21">
      <c r="C77" s="55">
        <v>1.0740000000000001</v>
      </c>
      <c r="D77" s="56">
        <v>0.84</v>
      </c>
      <c r="E77" s="57">
        <v>1.68</v>
      </c>
      <c r="F77" s="58">
        <v>2.0390000000000001</v>
      </c>
      <c r="G77" s="55">
        <v>0.91300000000000003</v>
      </c>
      <c r="H77" s="59">
        <v>1.746</v>
      </c>
      <c r="I77" s="60">
        <v>0.91</v>
      </c>
      <c r="J77" s="61">
        <v>0.88600000000000001</v>
      </c>
      <c r="K77" s="67">
        <v>0.34</v>
      </c>
      <c r="L77" s="68">
        <v>1.22</v>
      </c>
      <c r="N77" s="64">
        <v>1.103</v>
      </c>
      <c r="O77" s="65">
        <v>2.62</v>
      </c>
      <c r="P77" s="61">
        <v>1.026</v>
      </c>
      <c r="Q77" s="66">
        <v>0.79800000000000004</v>
      </c>
      <c r="R77" s="67">
        <v>0.95</v>
      </c>
      <c r="S77" s="61">
        <v>0.73599999999999999</v>
      </c>
      <c r="T77" s="67">
        <v>1.1499999999999999</v>
      </c>
      <c r="U77" s="68">
        <v>0.46</v>
      </c>
    </row>
    <row r="78" spans="3:21">
      <c r="C78" s="55">
        <v>1.3779999999999999</v>
      </c>
      <c r="D78" s="56">
        <v>0.93300000000000005</v>
      </c>
      <c r="E78" s="57">
        <v>1.52</v>
      </c>
      <c r="F78" s="58">
        <v>1.125</v>
      </c>
      <c r="G78" s="55">
        <v>0.91300000000000003</v>
      </c>
      <c r="H78" s="59">
        <v>1.0589999999999999</v>
      </c>
      <c r="I78" s="60">
        <v>1.1599999999999999</v>
      </c>
      <c r="J78" s="61">
        <v>0.98099999999999998</v>
      </c>
      <c r="K78" s="67">
        <v>0.34</v>
      </c>
      <c r="L78" s="68">
        <v>1.72</v>
      </c>
      <c r="N78" s="64">
        <v>0.78500000000000003</v>
      </c>
      <c r="O78" s="65">
        <v>0.91</v>
      </c>
      <c r="P78" s="61">
        <v>1.339</v>
      </c>
      <c r="Q78" s="66">
        <v>1.119</v>
      </c>
      <c r="R78" s="67">
        <v>1.65</v>
      </c>
      <c r="S78" s="61">
        <v>1.67</v>
      </c>
      <c r="T78" s="67">
        <v>1.74</v>
      </c>
      <c r="U78" s="68">
        <v>0.48</v>
      </c>
    </row>
    <row r="79" spans="3:21">
      <c r="C79" s="55">
        <v>1.391</v>
      </c>
      <c r="D79" s="56">
        <v>1.296</v>
      </c>
      <c r="E79" s="57">
        <v>2.0499999999999998</v>
      </c>
      <c r="F79" s="58">
        <v>1.385</v>
      </c>
      <c r="G79" s="55">
        <v>1.8640000000000001</v>
      </c>
      <c r="H79" s="59">
        <v>1.67</v>
      </c>
      <c r="I79" s="60">
        <v>1.02</v>
      </c>
      <c r="J79" s="61">
        <v>1.498</v>
      </c>
      <c r="K79" s="67">
        <v>2.2200000000000002</v>
      </c>
      <c r="L79" s="68">
        <v>1.58</v>
      </c>
      <c r="N79" s="64">
        <v>1.3720000000000001</v>
      </c>
      <c r="O79" s="65">
        <v>0.91</v>
      </c>
      <c r="P79" s="61">
        <v>1.3720000000000001</v>
      </c>
      <c r="Q79" s="66">
        <v>1.4279999999999999</v>
      </c>
      <c r="R79" s="67">
        <v>1.23</v>
      </c>
      <c r="S79" s="61">
        <v>2.8860000000000001</v>
      </c>
      <c r="T79" s="67">
        <v>2.81</v>
      </c>
      <c r="U79" s="68">
        <v>0.48</v>
      </c>
    </row>
    <row r="80" spans="3:21">
      <c r="C80" s="55">
        <v>1.3180000000000001</v>
      </c>
      <c r="D80" s="56">
        <v>1.083</v>
      </c>
      <c r="E80" s="57">
        <v>1.34</v>
      </c>
      <c r="F80" s="58">
        <v>1.7889999999999999</v>
      </c>
      <c r="G80" s="55">
        <v>0.81599999999999995</v>
      </c>
      <c r="H80" s="59">
        <v>0.80800000000000005</v>
      </c>
      <c r="I80" s="60">
        <v>1.02</v>
      </c>
      <c r="J80" s="61">
        <v>1.2709999999999999</v>
      </c>
      <c r="K80" s="67">
        <v>1.37</v>
      </c>
      <c r="L80" s="68">
        <v>1.71</v>
      </c>
      <c r="N80" s="64">
        <v>0.90400000000000003</v>
      </c>
      <c r="O80" s="65">
        <v>2.16</v>
      </c>
      <c r="P80" s="61">
        <v>1.8959999999999999</v>
      </c>
      <c r="Q80" s="66">
        <v>1.4279999999999999</v>
      </c>
      <c r="R80" s="67">
        <v>1.35</v>
      </c>
      <c r="S80" s="61">
        <v>1.7390000000000001</v>
      </c>
      <c r="T80" s="67">
        <v>0.47</v>
      </c>
      <c r="U80" s="68">
        <v>0.48</v>
      </c>
    </row>
    <row r="81" spans="3:21">
      <c r="C81" s="55">
        <v>0.38800000000000001</v>
      </c>
      <c r="D81" s="56">
        <v>1.1890000000000001</v>
      </c>
      <c r="E81" s="57">
        <v>1.92</v>
      </c>
      <c r="F81" s="58">
        <v>1.022</v>
      </c>
      <c r="G81" s="55">
        <v>0.81599999999999995</v>
      </c>
      <c r="H81" s="59">
        <v>0.88300000000000001</v>
      </c>
      <c r="I81" s="60">
        <v>1.02</v>
      </c>
      <c r="J81" s="61">
        <v>0.91900000000000004</v>
      </c>
      <c r="K81" s="67">
        <v>0.41</v>
      </c>
      <c r="L81" s="68">
        <v>0.63</v>
      </c>
      <c r="N81" s="64">
        <v>1.6919999999999999</v>
      </c>
      <c r="O81" s="65">
        <v>2.06</v>
      </c>
      <c r="P81" s="61">
        <v>0.99</v>
      </c>
      <c r="Q81" s="66">
        <v>1.768</v>
      </c>
      <c r="R81" s="67">
        <v>2.27</v>
      </c>
      <c r="S81" s="61">
        <v>1.1990000000000001</v>
      </c>
      <c r="T81" s="67">
        <v>1.01</v>
      </c>
      <c r="U81" s="68">
        <v>0.46</v>
      </c>
    </row>
    <row r="82" spans="3:21">
      <c r="C82" s="55">
        <v>2.0819999999999999</v>
      </c>
      <c r="D82" s="56">
        <v>1.417</v>
      </c>
      <c r="E82" s="57">
        <v>1.57</v>
      </c>
      <c r="F82" s="58">
        <v>2.0009999999999999</v>
      </c>
      <c r="G82" s="55">
        <v>1.484</v>
      </c>
      <c r="H82" s="59">
        <v>1.274</v>
      </c>
      <c r="I82" s="60">
        <v>0.73</v>
      </c>
      <c r="J82" s="61">
        <v>0.55900000000000005</v>
      </c>
      <c r="K82" s="67">
        <v>0.41</v>
      </c>
      <c r="L82" s="68">
        <v>0.63</v>
      </c>
      <c r="N82" s="64">
        <v>1.871</v>
      </c>
      <c r="O82" s="65">
        <v>1.0900000000000001</v>
      </c>
      <c r="P82" s="61">
        <v>1.619</v>
      </c>
      <c r="Q82" s="66">
        <v>1.6419999999999999</v>
      </c>
      <c r="R82" s="67">
        <v>0.99</v>
      </c>
      <c r="S82" s="61">
        <v>0.60799999999999998</v>
      </c>
      <c r="T82" s="67">
        <v>0.44</v>
      </c>
      <c r="U82" s="68">
        <v>3.29</v>
      </c>
    </row>
    <row r="83" spans="3:21">
      <c r="C83" s="55">
        <v>1.4</v>
      </c>
      <c r="D83" s="56">
        <v>1.248</v>
      </c>
      <c r="E83" s="57">
        <v>2.06</v>
      </c>
      <c r="F83" s="58">
        <v>1.659</v>
      </c>
      <c r="G83" s="55">
        <v>1.871</v>
      </c>
      <c r="H83" s="59">
        <v>2.3620000000000001</v>
      </c>
      <c r="I83" s="60">
        <v>0.79</v>
      </c>
      <c r="J83" s="61">
        <v>0.55900000000000005</v>
      </c>
      <c r="K83" s="67">
        <v>0.41</v>
      </c>
      <c r="L83" s="68">
        <v>1.45</v>
      </c>
      <c r="N83" s="64">
        <v>0.73499999999999999</v>
      </c>
      <c r="O83" s="65">
        <v>1.57</v>
      </c>
      <c r="P83" s="61">
        <v>1.5960000000000001</v>
      </c>
      <c r="Q83" s="66">
        <v>1.1830000000000001</v>
      </c>
      <c r="R83" s="67">
        <v>1.37</v>
      </c>
      <c r="S83" s="61">
        <v>1.393</v>
      </c>
      <c r="T83" s="67">
        <v>0.7</v>
      </c>
      <c r="U83" s="68">
        <v>1.36</v>
      </c>
    </row>
    <row r="84" spans="3:21">
      <c r="C84" s="55">
        <v>0.41899999999999998</v>
      </c>
      <c r="D84" s="56">
        <v>1.746</v>
      </c>
      <c r="E84" s="57">
        <v>1.4</v>
      </c>
      <c r="F84" s="58">
        <v>1.325</v>
      </c>
      <c r="G84" s="55">
        <v>1.677</v>
      </c>
      <c r="H84" s="59">
        <v>1.544</v>
      </c>
      <c r="I84" s="60">
        <v>2.1800000000000002</v>
      </c>
      <c r="J84" s="61">
        <v>0.88600000000000001</v>
      </c>
      <c r="K84" s="67">
        <v>0.41</v>
      </c>
      <c r="L84" s="68">
        <v>0.5</v>
      </c>
      <c r="N84" s="64">
        <v>1.7569999999999999</v>
      </c>
      <c r="O84" s="65">
        <v>1.43</v>
      </c>
      <c r="P84" s="61">
        <v>2.0840000000000001</v>
      </c>
      <c r="Q84" s="66">
        <v>1.1020000000000001</v>
      </c>
      <c r="R84" s="67">
        <v>1.77</v>
      </c>
      <c r="S84" s="61">
        <v>3.2909999999999999</v>
      </c>
      <c r="T84" s="67">
        <v>0.7</v>
      </c>
      <c r="U84" s="68">
        <v>1.01</v>
      </c>
    </row>
    <row r="85" spans="3:21">
      <c r="C85" s="55">
        <v>0.72499999999999998</v>
      </c>
      <c r="D85" s="56">
        <v>1.131</v>
      </c>
      <c r="E85" s="57">
        <v>1.4</v>
      </c>
      <c r="F85" s="58">
        <v>0.84699999999999998</v>
      </c>
      <c r="G85" s="55">
        <v>1.962</v>
      </c>
      <c r="H85" s="59">
        <v>2.5009999999999999</v>
      </c>
      <c r="I85" s="60">
        <v>0.56000000000000005</v>
      </c>
      <c r="J85" s="61">
        <v>1.0960000000000001</v>
      </c>
      <c r="K85" s="67">
        <v>0.41</v>
      </c>
      <c r="L85" s="68">
        <v>0.5</v>
      </c>
      <c r="N85" s="64">
        <v>2.0819999999999999</v>
      </c>
      <c r="O85" s="65">
        <v>2.0299999999999998</v>
      </c>
      <c r="P85" s="61">
        <v>2.2400000000000002</v>
      </c>
      <c r="Q85" s="66">
        <v>1.3</v>
      </c>
      <c r="R85" s="67">
        <v>1.17</v>
      </c>
      <c r="S85" s="61">
        <v>1.379</v>
      </c>
      <c r="T85" s="67">
        <v>0.43</v>
      </c>
      <c r="U85" s="68">
        <v>0.97</v>
      </c>
    </row>
    <row r="86" spans="3:21">
      <c r="C86" s="55">
        <v>1.254</v>
      </c>
      <c r="D86" s="56">
        <v>1.095</v>
      </c>
      <c r="E86" s="57">
        <v>1.26</v>
      </c>
      <c r="F86" s="58">
        <v>1.873</v>
      </c>
      <c r="G86" s="55">
        <v>1.823</v>
      </c>
      <c r="H86" s="59">
        <v>2.2040000000000002</v>
      </c>
      <c r="I86" s="60">
        <v>0.56000000000000005</v>
      </c>
      <c r="J86" s="61">
        <v>0.68899999999999995</v>
      </c>
      <c r="K86" s="67">
        <v>0.97</v>
      </c>
      <c r="L86" s="68">
        <v>1.1399999999999999</v>
      </c>
      <c r="N86" s="64">
        <v>0.60599999999999998</v>
      </c>
      <c r="O86" s="65">
        <v>3.08</v>
      </c>
      <c r="P86" s="61">
        <v>1.873</v>
      </c>
      <c r="Q86" s="66">
        <v>0.89200000000000002</v>
      </c>
      <c r="R86" s="67">
        <v>1.37</v>
      </c>
      <c r="S86" s="61">
        <v>0.503</v>
      </c>
      <c r="T86" s="67">
        <v>0.6</v>
      </c>
      <c r="U86" s="68">
        <v>1.41</v>
      </c>
    </row>
    <row r="87" spans="3:21">
      <c r="C87" s="55">
        <v>1.35</v>
      </c>
      <c r="D87" s="56">
        <v>1.927</v>
      </c>
      <c r="E87" s="57">
        <v>2.2000000000000002</v>
      </c>
      <c r="F87" s="58">
        <v>1.4830000000000001</v>
      </c>
      <c r="G87" s="55">
        <v>1.714</v>
      </c>
      <c r="H87" s="59">
        <v>2.016</v>
      </c>
      <c r="I87" s="60">
        <v>0.56000000000000005</v>
      </c>
      <c r="J87" s="61">
        <v>0.93899999999999995</v>
      </c>
      <c r="K87" s="67">
        <v>0.64</v>
      </c>
      <c r="L87" s="68">
        <v>0.79</v>
      </c>
      <c r="N87" s="64">
        <v>0.60599999999999998</v>
      </c>
      <c r="O87" s="65">
        <v>2.29</v>
      </c>
      <c r="P87" s="61">
        <v>1.8069999999999999</v>
      </c>
      <c r="Q87" s="66">
        <v>0.89200000000000002</v>
      </c>
      <c r="R87" s="67">
        <v>1.37</v>
      </c>
      <c r="S87" s="61">
        <v>0.503</v>
      </c>
      <c r="T87" s="67">
        <v>0.6</v>
      </c>
      <c r="U87" s="68">
        <v>0.61</v>
      </c>
    </row>
    <row r="88" spans="3:21">
      <c r="C88" s="55">
        <v>1.71</v>
      </c>
      <c r="D88" s="56">
        <v>1.3320000000000001</v>
      </c>
      <c r="E88" s="57">
        <v>1.56</v>
      </c>
      <c r="F88" s="58">
        <v>0.88600000000000001</v>
      </c>
      <c r="G88" s="55">
        <v>1.714</v>
      </c>
      <c r="H88" s="59">
        <v>1.3580000000000001</v>
      </c>
      <c r="I88" s="60">
        <v>0.56000000000000005</v>
      </c>
      <c r="J88" s="61">
        <v>0.77500000000000002</v>
      </c>
      <c r="K88" s="67">
        <v>0.74</v>
      </c>
      <c r="L88" s="68">
        <v>0.79</v>
      </c>
      <c r="N88" s="64">
        <v>0.60599999999999998</v>
      </c>
      <c r="O88" s="65">
        <v>0.95</v>
      </c>
      <c r="P88" s="61">
        <v>1.635</v>
      </c>
      <c r="Q88" s="66">
        <v>0.71599999999999997</v>
      </c>
      <c r="R88" s="67">
        <v>1.01</v>
      </c>
      <c r="S88" s="61">
        <v>1.4179999999999999</v>
      </c>
      <c r="T88" s="67">
        <v>0.6</v>
      </c>
      <c r="U88" s="68">
        <v>1.57</v>
      </c>
    </row>
    <row r="89" spans="3:21">
      <c r="C89" s="55">
        <v>1.2210000000000001</v>
      </c>
      <c r="D89" s="56">
        <v>1.5449999999999999</v>
      </c>
      <c r="E89" s="57">
        <v>1.42</v>
      </c>
      <c r="F89" s="58">
        <v>1.4419999999999999</v>
      </c>
      <c r="G89" s="55">
        <v>1.71</v>
      </c>
      <c r="H89" s="59">
        <v>1.9650000000000001</v>
      </c>
      <c r="I89" s="60">
        <v>0.79</v>
      </c>
      <c r="J89" s="61">
        <v>0.501</v>
      </c>
      <c r="K89" s="67">
        <v>0.83</v>
      </c>
      <c r="L89" s="68">
        <v>1.29</v>
      </c>
      <c r="N89" s="64">
        <v>1.627</v>
      </c>
      <c r="O89" s="65">
        <v>1.39</v>
      </c>
      <c r="P89" s="61">
        <v>1.496</v>
      </c>
      <c r="Q89" s="66">
        <v>1.962</v>
      </c>
      <c r="R89" s="67">
        <v>1.85</v>
      </c>
      <c r="S89" s="61">
        <v>1.992</v>
      </c>
      <c r="T89" s="67">
        <v>0.53</v>
      </c>
      <c r="U89" s="68">
        <v>0.82</v>
      </c>
    </row>
    <row r="90" spans="3:21">
      <c r="C90" s="55">
        <v>0.97599999999999998</v>
      </c>
      <c r="D90" s="56">
        <v>1.6639999999999999</v>
      </c>
      <c r="E90" s="57">
        <v>2.44</v>
      </c>
      <c r="F90" s="58">
        <v>1.746</v>
      </c>
      <c r="G90" s="55">
        <v>1.165</v>
      </c>
      <c r="H90" s="59">
        <v>1.742</v>
      </c>
      <c r="I90" s="60">
        <v>0.52</v>
      </c>
      <c r="J90" s="61">
        <v>1.5629999999999999</v>
      </c>
      <c r="K90" s="67">
        <v>0.3</v>
      </c>
      <c r="L90" s="68">
        <v>0.38</v>
      </c>
      <c r="N90" s="64">
        <v>2.448</v>
      </c>
      <c r="O90" s="65">
        <v>1.65</v>
      </c>
      <c r="P90" s="61">
        <v>0.86099999999999999</v>
      </c>
      <c r="Q90" s="66">
        <v>2.5409999999999999</v>
      </c>
      <c r="R90" s="67">
        <v>1.37</v>
      </c>
      <c r="S90" s="61">
        <v>1.0580000000000001</v>
      </c>
      <c r="T90" s="67">
        <v>0.44</v>
      </c>
      <c r="U90" s="68">
        <v>1.19</v>
      </c>
    </row>
    <row r="91" spans="3:21">
      <c r="C91" s="55">
        <v>2.39</v>
      </c>
      <c r="D91" s="56">
        <v>1.6319999999999999</v>
      </c>
      <c r="E91" s="57">
        <v>1.38</v>
      </c>
      <c r="F91" s="58">
        <v>1.8140000000000001</v>
      </c>
      <c r="G91" s="55">
        <v>1.145</v>
      </c>
      <c r="H91" s="59">
        <v>1.607</v>
      </c>
      <c r="I91" s="60">
        <v>0.52</v>
      </c>
      <c r="J91" s="61">
        <v>0.94699999999999995</v>
      </c>
      <c r="K91" s="67">
        <v>0.3</v>
      </c>
      <c r="L91" s="68">
        <v>0.76</v>
      </c>
      <c r="N91" s="64">
        <v>1.5009999999999999</v>
      </c>
      <c r="O91" s="65">
        <v>1.1200000000000001</v>
      </c>
      <c r="P91" s="61">
        <v>2.0190000000000001</v>
      </c>
      <c r="Q91" s="66">
        <v>2.0009999999999999</v>
      </c>
      <c r="R91" s="67">
        <v>1.86</v>
      </c>
      <c r="S91" s="61">
        <v>1.135</v>
      </c>
      <c r="T91" s="67">
        <v>0.56000000000000005</v>
      </c>
      <c r="U91" s="68">
        <v>1.07</v>
      </c>
    </row>
    <row r="92" spans="3:21">
      <c r="C92" s="55">
        <v>0.45800000000000002</v>
      </c>
      <c r="D92" s="56">
        <v>1.1180000000000001</v>
      </c>
      <c r="E92" s="57">
        <v>2.19</v>
      </c>
      <c r="F92" s="58">
        <v>1.712</v>
      </c>
      <c r="G92" s="55">
        <v>1.3160000000000001</v>
      </c>
      <c r="H92" s="59">
        <v>1.6839999999999999</v>
      </c>
      <c r="I92" s="60">
        <v>1.22</v>
      </c>
      <c r="J92" s="61">
        <v>1.429</v>
      </c>
      <c r="K92" s="67">
        <v>0.3</v>
      </c>
      <c r="L92" s="68">
        <v>0.35</v>
      </c>
      <c r="N92" s="64">
        <v>1.6319999999999999</v>
      </c>
      <c r="O92" s="65">
        <v>1.72</v>
      </c>
      <c r="P92" s="61">
        <v>0.81699999999999995</v>
      </c>
      <c r="Q92" s="66">
        <v>1.948</v>
      </c>
      <c r="R92" s="67">
        <v>1.02</v>
      </c>
      <c r="S92" s="61">
        <v>1.125</v>
      </c>
      <c r="T92" s="67">
        <v>0.56000000000000005</v>
      </c>
      <c r="U92" s="68">
        <v>0.43</v>
      </c>
    </row>
    <row r="93" spans="3:21">
      <c r="C93" s="55">
        <v>1.48</v>
      </c>
      <c r="D93" s="56">
        <v>1.5449999999999999</v>
      </c>
      <c r="E93" s="57">
        <v>1.72</v>
      </c>
      <c r="F93" s="58">
        <v>1.4650000000000001</v>
      </c>
      <c r="G93" s="55">
        <v>1.968</v>
      </c>
      <c r="H93" s="59">
        <v>2.4329999999999998</v>
      </c>
      <c r="I93" s="60">
        <v>1.46</v>
      </c>
      <c r="J93" s="61">
        <v>1.796</v>
      </c>
      <c r="K93" s="67">
        <v>0.63</v>
      </c>
      <c r="L93" s="68">
        <v>0.35</v>
      </c>
      <c r="N93" s="64">
        <v>1.9159999999999999</v>
      </c>
      <c r="O93" s="65">
        <v>1.57</v>
      </c>
      <c r="P93" s="61">
        <v>1.1020000000000001</v>
      </c>
      <c r="Q93" s="66">
        <v>1.0820000000000001</v>
      </c>
      <c r="R93" s="67">
        <v>1.57</v>
      </c>
      <c r="S93" s="61">
        <v>1.718</v>
      </c>
      <c r="T93" s="67">
        <v>1.04</v>
      </c>
      <c r="U93" s="68">
        <v>1.22</v>
      </c>
    </row>
    <row r="94" spans="3:21">
      <c r="C94" s="55">
        <v>1.48</v>
      </c>
      <c r="D94" s="56">
        <v>0.68</v>
      </c>
      <c r="E94" s="57">
        <v>1.28</v>
      </c>
      <c r="F94" s="58">
        <v>1.72</v>
      </c>
      <c r="G94" s="55">
        <v>1.905</v>
      </c>
      <c r="H94" s="59">
        <v>1.335</v>
      </c>
      <c r="I94" s="60">
        <v>0.8</v>
      </c>
      <c r="J94" s="61">
        <v>1.0409999999999999</v>
      </c>
      <c r="K94" s="67">
        <v>1.22</v>
      </c>
      <c r="L94" s="68">
        <v>0.35</v>
      </c>
      <c r="N94" s="64">
        <v>0.96599999999999997</v>
      </c>
      <c r="O94" s="65">
        <v>1.83</v>
      </c>
      <c r="P94" s="61">
        <v>0.94399999999999995</v>
      </c>
      <c r="Q94" s="66">
        <v>1.0609999999999999</v>
      </c>
      <c r="R94" s="67">
        <v>1.4</v>
      </c>
      <c r="S94" s="61">
        <v>0.67200000000000004</v>
      </c>
      <c r="T94" s="67">
        <v>1.1599999999999999</v>
      </c>
      <c r="U94" s="68">
        <v>0.64</v>
      </c>
    </row>
    <row r="95" spans="3:21">
      <c r="C95" s="55">
        <v>1.129</v>
      </c>
      <c r="D95" s="56">
        <v>1.409</v>
      </c>
      <c r="E95" s="57">
        <v>0.48</v>
      </c>
      <c r="F95" s="58">
        <v>1.181</v>
      </c>
      <c r="G95" s="55">
        <v>2.1669999999999998</v>
      </c>
      <c r="H95" s="59">
        <v>1.7490000000000001</v>
      </c>
      <c r="I95" s="60">
        <v>1.34</v>
      </c>
      <c r="J95" s="61">
        <v>0.501</v>
      </c>
      <c r="K95" s="67">
        <v>0.63</v>
      </c>
      <c r="L95" s="68">
        <v>0.35</v>
      </c>
      <c r="N95" s="64">
        <v>0.96599999999999997</v>
      </c>
      <c r="O95" s="65">
        <v>0.56999999999999995</v>
      </c>
      <c r="P95" s="61">
        <v>0.94399999999999995</v>
      </c>
      <c r="Q95" s="66">
        <v>1.806</v>
      </c>
      <c r="R95" s="67">
        <v>1.82</v>
      </c>
      <c r="S95" s="61">
        <v>0.67200000000000004</v>
      </c>
      <c r="T95" s="67">
        <v>0.49</v>
      </c>
      <c r="U95" s="68">
        <v>1.62</v>
      </c>
    </row>
    <row r="96" spans="3:21">
      <c r="C96" s="55">
        <v>0.45100000000000001</v>
      </c>
      <c r="D96" s="56">
        <v>0.59</v>
      </c>
      <c r="E96" s="57">
        <v>0.48</v>
      </c>
      <c r="F96" s="58">
        <v>1.6319999999999999</v>
      </c>
      <c r="G96" s="55">
        <v>0.44800000000000001</v>
      </c>
      <c r="H96" s="59">
        <v>1.7010000000000001</v>
      </c>
      <c r="I96" s="60">
        <v>0.93</v>
      </c>
      <c r="J96" s="61">
        <v>0.81799999999999995</v>
      </c>
      <c r="K96" s="67">
        <v>0.74</v>
      </c>
      <c r="L96" s="68">
        <v>1.08</v>
      </c>
      <c r="N96" s="64">
        <v>2.1080000000000001</v>
      </c>
      <c r="O96" s="65">
        <v>0.56999999999999995</v>
      </c>
      <c r="P96" s="61">
        <v>0.69299999999999995</v>
      </c>
      <c r="Q96" s="66">
        <v>1.1020000000000001</v>
      </c>
      <c r="R96" s="67">
        <v>2.3199999999999998</v>
      </c>
      <c r="S96" s="61">
        <v>1.0580000000000001</v>
      </c>
      <c r="T96" s="67">
        <v>0.64</v>
      </c>
      <c r="U96" s="68">
        <v>0.55000000000000004</v>
      </c>
    </row>
    <row r="97" spans="3:21">
      <c r="C97" s="55">
        <v>1.284</v>
      </c>
      <c r="D97" s="56">
        <v>1.79</v>
      </c>
      <c r="E97" s="57">
        <v>1.1200000000000001</v>
      </c>
      <c r="F97" s="58">
        <v>1.9950000000000001</v>
      </c>
      <c r="G97" s="55">
        <v>0.72499999999999998</v>
      </c>
      <c r="H97" s="59">
        <v>1.944</v>
      </c>
      <c r="I97" s="60">
        <v>1.4</v>
      </c>
      <c r="J97" s="61">
        <v>0.81799999999999995</v>
      </c>
      <c r="K97" s="67">
        <v>1.95</v>
      </c>
      <c r="L97" s="68">
        <v>0.85</v>
      </c>
      <c r="N97" s="64">
        <v>1.446</v>
      </c>
      <c r="O97" s="65">
        <v>1.6</v>
      </c>
      <c r="P97" s="61">
        <v>1.9650000000000001</v>
      </c>
      <c r="Q97" s="66">
        <v>0.877</v>
      </c>
      <c r="R97" s="67">
        <v>1.25</v>
      </c>
      <c r="S97" s="61">
        <v>0.73099999999999998</v>
      </c>
      <c r="T97" s="67">
        <v>0.52</v>
      </c>
      <c r="U97" s="68">
        <v>0.82</v>
      </c>
    </row>
    <row r="98" spans="3:21">
      <c r="C98" s="55">
        <v>1.3129999999999999</v>
      </c>
      <c r="D98" s="56">
        <v>1.72</v>
      </c>
      <c r="E98" s="57">
        <v>1.1200000000000001</v>
      </c>
      <c r="F98" s="58">
        <v>1.3759999999999999</v>
      </c>
      <c r="G98" s="55">
        <v>1.6659999999999999</v>
      </c>
      <c r="H98" s="59">
        <v>0.93300000000000005</v>
      </c>
      <c r="I98" s="60">
        <v>0.77</v>
      </c>
      <c r="J98" s="61">
        <v>0.71199999999999997</v>
      </c>
      <c r="K98" s="67">
        <v>0.45</v>
      </c>
      <c r="L98" s="68">
        <v>0.85</v>
      </c>
      <c r="N98" s="64">
        <v>1.8029999999999999</v>
      </c>
      <c r="O98" s="65">
        <v>2.02</v>
      </c>
      <c r="P98" s="61">
        <v>1.6479999999999999</v>
      </c>
      <c r="Q98" s="66">
        <v>1.373</v>
      </c>
      <c r="R98" s="67">
        <v>1.1299999999999999</v>
      </c>
      <c r="S98" s="61">
        <v>1.2829999999999999</v>
      </c>
      <c r="T98" s="67">
        <v>0.81</v>
      </c>
      <c r="U98" s="68">
        <v>0.5</v>
      </c>
    </row>
    <row r="99" spans="3:21">
      <c r="C99" s="55">
        <v>2.0419999999999998</v>
      </c>
      <c r="D99" s="56">
        <v>1.544</v>
      </c>
      <c r="E99" s="57">
        <v>1.49</v>
      </c>
      <c r="F99" s="58">
        <v>1.17</v>
      </c>
      <c r="G99" s="55">
        <v>2.323</v>
      </c>
      <c r="H99" s="59">
        <v>0.93300000000000005</v>
      </c>
      <c r="I99" s="60">
        <v>0.77</v>
      </c>
      <c r="J99" s="61">
        <v>0.77900000000000003</v>
      </c>
      <c r="K99" s="67">
        <v>0.42</v>
      </c>
      <c r="L99" s="68">
        <v>0.85</v>
      </c>
      <c r="N99" s="64">
        <v>1.7609999999999999</v>
      </c>
      <c r="O99" s="65">
        <v>1.9</v>
      </c>
      <c r="P99" s="61">
        <v>1.31</v>
      </c>
      <c r="Q99" s="66">
        <v>0.871</v>
      </c>
      <c r="R99" s="67">
        <v>1.51</v>
      </c>
      <c r="S99" s="61">
        <v>1.276</v>
      </c>
      <c r="T99" s="67">
        <v>0.62</v>
      </c>
      <c r="U99" s="68">
        <v>0.5</v>
      </c>
    </row>
    <row r="100" spans="3:21">
      <c r="C100" s="55">
        <v>1.92</v>
      </c>
      <c r="D100" s="56">
        <v>1.3140000000000001</v>
      </c>
      <c r="E100" s="57">
        <v>2.5499999999999998</v>
      </c>
      <c r="F100" s="58">
        <v>1.9850000000000001</v>
      </c>
      <c r="G100" s="55">
        <v>1.6759999999999999</v>
      </c>
      <c r="H100" s="59">
        <v>2.0880000000000001</v>
      </c>
      <c r="I100" s="60">
        <v>0.75</v>
      </c>
      <c r="J100" s="61">
        <v>0.69299999999999995</v>
      </c>
      <c r="K100" s="67">
        <v>0.35</v>
      </c>
      <c r="L100" s="68">
        <v>1.1599999999999999</v>
      </c>
      <c r="N100" s="64">
        <v>1.129</v>
      </c>
      <c r="O100" s="65">
        <v>1.28</v>
      </c>
      <c r="P100" s="61">
        <v>1.4219999999999999</v>
      </c>
      <c r="Q100" s="66">
        <v>0.871</v>
      </c>
      <c r="R100" s="67">
        <v>1.58</v>
      </c>
      <c r="S100" s="61">
        <v>1.2110000000000001</v>
      </c>
      <c r="T100" s="67">
        <v>0.62</v>
      </c>
      <c r="U100" s="68">
        <v>0.5</v>
      </c>
    </row>
    <row r="101" spans="3:21">
      <c r="C101" s="55">
        <v>1.1439999999999999</v>
      </c>
      <c r="D101" s="56">
        <v>2.0680000000000001</v>
      </c>
      <c r="E101" s="57">
        <v>2.1</v>
      </c>
      <c r="F101" s="58">
        <v>1.0620000000000001</v>
      </c>
      <c r="G101" s="55">
        <v>2.02</v>
      </c>
      <c r="H101" s="59">
        <v>0.82</v>
      </c>
      <c r="I101" s="60">
        <v>0.83</v>
      </c>
      <c r="J101" s="61">
        <v>1.3109999999999999</v>
      </c>
      <c r="K101" s="67">
        <v>0.6</v>
      </c>
      <c r="L101" s="68">
        <v>1.06</v>
      </c>
      <c r="N101" s="64">
        <v>1.129</v>
      </c>
      <c r="O101" s="65">
        <v>1.1299999999999999</v>
      </c>
      <c r="P101" s="61">
        <v>1.419</v>
      </c>
      <c r="Q101" s="66">
        <v>1.7490000000000001</v>
      </c>
      <c r="R101" s="67">
        <v>0.91</v>
      </c>
      <c r="S101" s="61">
        <v>1.075</v>
      </c>
      <c r="T101" s="67">
        <v>0.62</v>
      </c>
      <c r="U101" s="68">
        <v>0.75</v>
      </c>
    </row>
    <row r="102" spans="3:21">
      <c r="C102" s="55">
        <v>1.3560000000000001</v>
      </c>
      <c r="D102" s="56">
        <v>0.97499999999999998</v>
      </c>
      <c r="E102" s="57">
        <v>1.88</v>
      </c>
      <c r="F102" s="58">
        <v>2.2759999999999998</v>
      </c>
      <c r="G102" s="55">
        <v>2.1</v>
      </c>
      <c r="H102" s="59">
        <v>0.76300000000000001</v>
      </c>
      <c r="I102" s="60">
        <v>1.36</v>
      </c>
      <c r="J102" s="61">
        <v>0.92600000000000005</v>
      </c>
      <c r="K102" s="67">
        <v>0.79</v>
      </c>
      <c r="L102" s="68">
        <v>0.89</v>
      </c>
      <c r="N102" s="64">
        <v>2.3759999999999999</v>
      </c>
      <c r="O102" s="65">
        <v>1.79</v>
      </c>
      <c r="P102" s="61">
        <v>1.925</v>
      </c>
      <c r="Q102" s="66">
        <v>2.4580000000000002</v>
      </c>
      <c r="R102" s="67">
        <v>1.59</v>
      </c>
      <c r="S102" s="61">
        <v>1.2649999999999999</v>
      </c>
      <c r="T102" s="67">
        <v>0.35</v>
      </c>
      <c r="U102" s="68">
        <v>0.83</v>
      </c>
    </row>
    <row r="103" spans="3:21">
      <c r="C103" s="55">
        <v>0.93899999999999995</v>
      </c>
      <c r="D103" s="56">
        <v>1.268</v>
      </c>
      <c r="E103" s="57">
        <v>1.1000000000000001</v>
      </c>
      <c r="F103" s="58">
        <v>1.5249999999999999</v>
      </c>
      <c r="G103" s="55">
        <v>0.51</v>
      </c>
      <c r="H103" s="59">
        <v>1.6</v>
      </c>
      <c r="I103" s="60">
        <v>1.29</v>
      </c>
      <c r="J103" s="61">
        <v>1.4590000000000001</v>
      </c>
      <c r="K103" s="67">
        <v>0.44</v>
      </c>
      <c r="L103" s="68">
        <v>0.89</v>
      </c>
      <c r="N103" s="64">
        <v>0.76500000000000001</v>
      </c>
      <c r="O103" s="65">
        <v>1.84</v>
      </c>
      <c r="P103" s="61">
        <v>1.677</v>
      </c>
      <c r="Q103" s="66">
        <v>1.966</v>
      </c>
      <c r="R103" s="67">
        <v>2.33</v>
      </c>
      <c r="S103" s="61">
        <v>1.2070000000000001</v>
      </c>
      <c r="T103" s="67">
        <v>0.35</v>
      </c>
      <c r="U103" s="68">
        <v>1.28</v>
      </c>
    </row>
    <row r="104" spans="3:21">
      <c r="C104" s="55">
        <v>1.69</v>
      </c>
      <c r="D104" s="56">
        <v>1.048</v>
      </c>
      <c r="E104" s="57">
        <v>1.03</v>
      </c>
      <c r="F104" s="58">
        <v>1.5409999999999999</v>
      </c>
      <c r="G104" s="55">
        <v>1.7430000000000001</v>
      </c>
      <c r="H104" s="59">
        <v>1.5680000000000001</v>
      </c>
      <c r="I104" s="60">
        <v>1.28</v>
      </c>
      <c r="J104" s="61">
        <v>1.254</v>
      </c>
      <c r="K104" s="67">
        <v>0.57999999999999996</v>
      </c>
      <c r="L104" s="68">
        <v>1.08</v>
      </c>
      <c r="N104" s="64">
        <v>0.76500000000000001</v>
      </c>
      <c r="O104" s="65">
        <v>1.46</v>
      </c>
      <c r="P104" s="61">
        <v>2.1179999999999999</v>
      </c>
      <c r="Q104" s="66">
        <v>2.1019999999999999</v>
      </c>
      <c r="R104" s="67">
        <v>0.52</v>
      </c>
      <c r="S104" s="61">
        <v>1.768</v>
      </c>
      <c r="T104" s="67">
        <v>0.35</v>
      </c>
      <c r="U104" s="68">
        <v>0.3</v>
      </c>
    </row>
    <row r="105" spans="3:21">
      <c r="C105" s="55">
        <v>1.6719999999999999</v>
      </c>
      <c r="D105" s="56">
        <v>1.6890000000000001</v>
      </c>
      <c r="E105" s="57">
        <v>1.95</v>
      </c>
      <c r="F105" s="58">
        <v>2.08</v>
      </c>
      <c r="G105" s="55">
        <v>1.1140000000000001</v>
      </c>
      <c r="H105" s="59">
        <v>1.2290000000000001</v>
      </c>
      <c r="I105" s="60">
        <v>0.56000000000000005</v>
      </c>
      <c r="J105" s="61">
        <v>1.1399999999999999</v>
      </c>
      <c r="K105" s="67">
        <v>0.57999999999999996</v>
      </c>
      <c r="L105" s="68">
        <v>0.31</v>
      </c>
      <c r="N105" s="64">
        <v>0.76500000000000001</v>
      </c>
      <c r="O105" s="65">
        <v>1.55</v>
      </c>
      <c r="P105" s="61">
        <v>1.135</v>
      </c>
      <c r="Q105" s="66">
        <v>1.736</v>
      </c>
      <c r="R105" s="67">
        <v>0.52</v>
      </c>
      <c r="S105" s="61">
        <v>1.829</v>
      </c>
      <c r="T105" s="67">
        <v>0.35</v>
      </c>
      <c r="U105" s="68">
        <v>0.3</v>
      </c>
    </row>
    <row r="106" spans="3:21">
      <c r="C106" s="55">
        <v>1.355</v>
      </c>
      <c r="D106" s="56">
        <v>1.58</v>
      </c>
      <c r="E106" s="57">
        <v>0.8</v>
      </c>
      <c r="F106" s="58">
        <v>0.751</v>
      </c>
      <c r="G106" s="55">
        <v>0.77700000000000002</v>
      </c>
      <c r="H106" s="59">
        <v>1.343</v>
      </c>
      <c r="I106" s="60">
        <v>0.3</v>
      </c>
      <c r="J106" s="61">
        <v>0.61599999999999999</v>
      </c>
      <c r="K106" s="67">
        <v>0.97</v>
      </c>
      <c r="L106" s="68">
        <v>0.31</v>
      </c>
      <c r="N106" s="64">
        <v>1.742</v>
      </c>
      <c r="O106" s="65">
        <v>2.41</v>
      </c>
      <c r="P106" s="61">
        <v>2.04</v>
      </c>
      <c r="Q106" s="66">
        <v>1.724</v>
      </c>
      <c r="R106" s="67">
        <v>0.52</v>
      </c>
      <c r="S106" s="61">
        <v>2.0510000000000002</v>
      </c>
      <c r="T106" s="67">
        <v>0.35</v>
      </c>
      <c r="U106" s="68">
        <v>0.3</v>
      </c>
    </row>
    <row r="107" spans="3:21">
      <c r="C107" s="55">
        <v>1.8720000000000001</v>
      </c>
      <c r="D107" s="56">
        <v>0.56999999999999995</v>
      </c>
      <c r="E107" s="57">
        <v>1.66</v>
      </c>
      <c r="F107" s="58">
        <v>0.751</v>
      </c>
      <c r="G107" s="55">
        <v>1.417</v>
      </c>
      <c r="H107" s="59">
        <v>1.7829999999999999</v>
      </c>
      <c r="I107" s="60">
        <v>1.07</v>
      </c>
      <c r="J107" s="61">
        <v>1.591</v>
      </c>
      <c r="K107" s="67">
        <v>0.77</v>
      </c>
      <c r="L107" s="68">
        <v>0.62</v>
      </c>
      <c r="N107" s="64">
        <v>2.3809999999999998</v>
      </c>
      <c r="O107" s="65">
        <v>0.56999999999999995</v>
      </c>
      <c r="P107" s="61">
        <v>0.73199999999999998</v>
      </c>
      <c r="Q107" s="66">
        <v>1.71</v>
      </c>
      <c r="R107" s="67">
        <v>0.76</v>
      </c>
      <c r="S107" s="61">
        <v>0.81699999999999995</v>
      </c>
      <c r="T107" s="67">
        <v>1.81</v>
      </c>
      <c r="U107" s="68">
        <v>0.79</v>
      </c>
    </row>
    <row r="108" spans="3:21">
      <c r="C108" s="55">
        <v>0.76700000000000002</v>
      </c>
      <c r="D108" s="56">
        <v>1.9650000000000001</v>
      </c>
      <c r="E108" s="57">
        <v>1.32</v>
      </c>
      <c r="F108" s="58">
        <v>1.3720000000000001</v>
      </c>
      <c r="G108" s="55">
        <v>1.5489999999999999</v>
      </c>
      <c r="H108" s="59">
        <v>1.516</v>
      </c>
      <c r="I108" s="60">
        <v>1.07</v>
      </c>
      <c r="J108" s="61">
        <v>2.044</v>
      </c>
      <c r="K108" s="67">
        <v>1.27</v>
      </c>
      <c r="L108" s="68">
        <v>0.62</v>
      </c>
      <c r="N108" s="64">
        <v>2.2949999999999999</v>
      </c>
      <c r="O108" s="65">
        <v>0.56999999999999995</v>
      </c>
      <c r="P108" s="61">
        <v>1.2310000000000001</v>
      </c>
      <c r="Q108" s="66">
        <v>1.92</v>
      </c>
      <c r="R108" s="67">
        <v>1.72</v>
      </c>
      <c r="S108" s="61">
        <v>0.81699999999999995</v>
      </c>
      <c r="T108" s="67">
        <v>1.5</v>
      </c>
      <c r="U108" s="68">
        <v>0.56000000000000005</v>
      </c>
    </row>
    <row r="109" spans="3:21">
      <c r="C109" s="55">
        <v>0.76700000000000002</v>
      </c>
      <c r="D109" s="56">
        <v>1.704</v>
      </c>
      <c r="E109" s="57">
        <v>1.99</v>
      </c>
      <c r="F109" s="58">
        <v>0.81799999999999995</v>
      </c>
      <c r="G109" s="55">
        <v>2.0190000000000001</v>
      </c>
      <c r="H109" s="59">
        <v>2.157</v>
      </c>
      <c r="I109" s="60">
        <v>0.98</v>
      </c>
      <c r="J109" s="61">
        <v>0.77400000000000002</v>
      </c>
      <c r="K109" s="67">
        <v>1.04</v>
      </c>
      <c r="L109" s="68">
        <v>0.62</v>
      </c>
      <c r="N109" s="64">
        <v>1.411</v>
      </c>
      <c r="O109" s="65">
        <v>0.56999999999999995</v>
      </c>
      <c r="P109" s="61">
        <v>2.266</v>
      </c>
      <c r="Q109" s="66">
        <v>2.4870000000000001</v>
      </c>
      <c r="R109" s="67">
        <v>1.91</v>
      </c>
      <c r="S109" s="61">
        <v>0.68899999999999995</v>
      </c>
      <c r="T109" s="67">
        <v>0.73</v>
      </c>
      <c r="U109" s="68">
        <v>0.56000000000000005</v>
      </c>
    </row>
    <row r="110" spans="3:21">
      <c r="C110" s="55">
        <v>1.6120000000000001</v>
      </c>
      <c r="D110" s="56">
        <v>1.429</v>
      </c>
      <c r="E110" s="57">
        <v>1.49</v>
      </c>
      <c r="F110" s="58">
        <v>0.73199999999999998</v>
      </c>
      <c r="G110" s="55">
        <v>0.45800000000000002</v>
      </c>
      <c r="H110" s="59">
        <v>1.81</v>
      </c>
      <c r="I110" s="60">
        <v>1.06</v>
      </c>
      <c r="J110" s="61">
        <v>1.7729999999999999</v>
      </c>
      <c r="K110" s="67">
        <v>0.56000000000000005</v>
      </c>
      <c r="L110" s="68">
        <v>0.6</v>
      </c>
      <c r="N110" s="64">
        <v>1.411</v>
      </c>
      <c r="O110" s="65">
        <v>2.08</v>
      </c>
      <c r="P110" s="61">
        <v>2.3849999999999998</v>
      </c>
      <c r="Q110" s="66">
        <v>1.992</v>
      </c>
      <c r="R110" s="67">
        <v>0.78</v>
      </c>
      <c r="S110" s="61">
        <v>0.68899999999999995</v>
      </c>
      <c r="T110" s="67">
        <v>0.95</v>
      </c>
      <c r="U110" s="68">
        <v>1.41</v>
      </c>
    </row>
    <row r="111" spans="3:21">
      <c r="C111" s="55">
        <v>0.77700000000000002</v>
      </c>
      <c r="D111" s="56">
        <v>0.35799999999999998</v>
      </c>
      <c r="E111" s="57">
        <v>1.72</v>
      </c>
      <c r="F111" s="58">
        <v>1.6859999999999999</v>
      </c>
      <c r="G111" s="55">
        <v>0.46500000000000002</v>
      </c>
      <c r="H111" s="59">
        <v>2.512</v>
      </c>
      <c r="I111" s="60">
        <v>1.29</v>
      </c>
      <c r="J111" s="61">
        <v>1.49</v>
      </c>
      <c r="K111" s="67">
        <v>0.56000000000000005</v>
      </c>
      <c r="L111" s="68">
        <v>1.21</v>
      </c>
      <c r="N111" s="64">
        <v>1.861</v>
      </c>
      <c r="O111" s="65">
        <v>1.65</v>
      </c>
      <c r="P111" s="61">
        <v>2.4449999999999998</v>
      </c>
      <c r="Q111" s="66">
        <v>1.482</v>
      </c>
      <c r="R111" s="67">
        <v>0.56999999999999995</v>
      </c>
      <c r="S111" s="61">
        <v>0.96199999999999997</v>
      </c>
      <c r="T111" s="67">
        <v>1.81</v>
      </c>
      <c r="U111" s="68">
        <v>2.4500000000000002</v>
      </c>
    </row>
    <row r="112" spans="3:21">
      <c r="C112" s="55">
        <v>0.82599999999999996</v>
      </c>
      <c r="D112" s="56">
        <v>2.2290000000000001</v>
      </c>
      <c r="E112" s="57">
        <v>2.1800000000000002</v>
      </c>
      <c r="F112" s="58">
        <v>1.7310000000000001</v>
      </c>
      <c r="G112" s="55">
        <v>0.85199999999999998</v>
      </c>
      <c r="H112" s="59">
        <v>1.6970000000000001</v>
      </c>
      <c r="I112" s="60">
        <v>1</v>
      </c>
      <c r="J112" s="61">
        <v>1.3009999999999999</v>
      </c>
      <c r="K112" s="67">
        <v>0.56000000000000005</v>
      </c>
      <c r="L112" s="68">
        <v>0.52</v>
      </c>
      <c r="N112" s="64">
        <v>1.004</v>
      </c>
      <c r="O112" s="65">
        <v>1.52</v>
      </c>
      <c r="P112" s="61">
        <v>1.1890000000000001</v>
      </c>
      <c r="Q112" s="66">
        <v>1.913</v>
      </c>
      <c r="R112" s="67">
        <v>0.56999999999999995</v>
      </c>
      <c r="S112" s="61">
        <v>1.1160000000000001</v>
      </c>
      <c r="T112" s="67">
        <v>1.81</v>
      </c>
      <c r="U112" s="68">
        <v>0.48</v>
      </c>
    </row>
    <row r="113" spans="3:21">
      <c r="C113" s="55">
        <v>1.8160000000000001</v>
      </c>
      <c r="D113" s="56">
        <v>1.5169999999999999</v>
      </c>
      <c r="E113" s="57">
        <v>1.55</v>
      </c>
      <c r="F113" s="58">
        <v>1.635</v>
      </c>
      <c r="G113" s="55">
        <v>1.0660000000000001</v>
      </c>
      <c r="H113" s="59">
        <v>1.135</v>
      </c>
      <c r="I113" s="60">
        <v>1.04</v>
      </c>
      <c r="J113" s="61">
        <v>1.502</v>
      </c>
      <c r="K113" s="67">
        <v>0.73</v>
      </c>
      <c r="L113" s="68">
        <v>1.31</v>
      </c>
      <c r="N113" s="64">
        <v>2.532</v>
      </c>
      <c r="O113" s="65">
        <v>1.98</v>
      </c>
      <c r="P113" s="61">
        <v>0.94699999999999995</v>
      </c>
      <c r="Q113" s="66">
        <v>1.4159999999999999</v>
      </c>
      <c r="R113" s="67">
        <v>1.26</v>
      </c>
      <c r="S113" s="61">
        <v>1.52</v>
      </c>
      <c r="T113" s="67">
        <v>0.82</v>
      </c>
      <c r="U113" s="68">
        <v>1.52</v>
      </c>
    </row>
    <row r="114" spans="3:21">
      <c r="C114" s="55">
        <v>1.4319999999999999</v>
      </c>
      <c r="D114" s="56">
        <v>1.389</v>
      </c>
      <c r="E114" s="57">
        <v>1.62</v>
      </c>
      <c r="F114" s="58">
        <v>1.7330000000000001</v>
      </c>
      <c r="G114" s="55">
        <v>1.746</v>
      </c>
      <c r="H114" s="59">
        <v>0.879</v>
      </c>
      <c r="I114" s="60">
        <v>1.42</v>
      </c>
      <c r="J114" s="61">
        <v>0.38900000000000001</v>
      </c>
      <c r="K114" s="67">
        <v>1.1000000000000001</v>
      </c>
      <c r="L114" s="68">
        <v>0.8</v>
      </c>
      <c r="N114" s="64">
        <v>1.56</v>
      </c>
      <c r="O114" s="65">
        <v>2.0299999999999998</v>
      </c>
      <c r="P114" s="61">
        <v>1.2230000000000001</v>
      </c>
      <c r="Q114" s="66">
        <v>1.2609999999999999</v>
      </c>
      <c r="R114" s="67">
        <v>1.39</v>
      </c>
      <c r="S114" s="61">
        <v>0.98199999999999998</v>
      </c>
      <c r="T114" s="67">
        <v>0.82</v>
      </c>
      <c r="U114" s="68">
        <v>0.47</v>
      </c>
    </row>
    <row r="115" spans="3:21">
      <c r="C115" s="55">
        <v>1.7709999999999999</v>
      </c>
      <c r="D115" s="56">
        <v>1.206</v>
      </c>
      <c r="E115" s="57">
        <v>1.79</v>
      </c>
      <c r="F115" s="58">
        <v>1.7170000000000001</v>
      </c>
      <c r="G115" s="55">
        <v>1.0720000000000001</v>
      </c>
      <c r="H115" s="59">
        <v>0.879</v>
      </c>
      <c r="I115" s="60">
        <v>0.49</v>
      </c>
      <c r="J115" s="61">
        <v>2.0009999999999999</v>
      </c>
      <c r="K115" s="67">
        <v>0.73</v>
      </c>
      <c r="L115" s="68">
        <v>1.03</v>
      </c>
      <c r="N115" s="64">
        <v>1.252</v>
      </c>
      <c r="O115" s="65">
        <v>0.49</v>
      </c>
      <c r="P115" s="61">
        <v>1.806</v>
      </c>
      <c r="Q115" s="66">
        <v>1.1439999999999999</v>
      </c>
      <c r="R115" s="67">
        <v>1.31</v>
      </c>
      <c r="S115" s="61"/>
      <c r="T115" s="67">
        <v>0.35</v>
      </c>
      <c r="U115" s="68">
        <v>0.57999999999999996</v>
      </c>
    </row>
    <row r="116" spans="3:21">
      <c r="C116" s="55">
        <v>2.3370000000000002</v>
      </c>
      <c r="D116" s="56">
        <v>1.0920000000000001</v>
      </c>
      <c r="E116" s="57">
        <v>1.89</v>
      </c>
      <c r="F116" s="58">
        <v>1.5960000000000001</v>
      </c>
      <c r="G116" s="55">
        <v>0.82699999999999996</v>
      </c>
      <c r="H116" s="59">
        <v>0.997</v>
      </c>
      <c r="I116" s="60">
        <v>1.1200000000000001</v>
      </c>
      <c r="J116" s="61"/>
      <c r="K116" s="67">
        <v>1.39</v>
      </c>
      <c r="L116" s="68">
        <v>1.1299999999999999</v>
      </c>
      <c r="N116" s="64">
        <v>1.385</v>
      </c>
      <c r="O116" s="65">
        <v>0.49</v>
      </c>
      <c r="P116" s="61">
        <v>1.8560000000000001</v>
      </c>
      <c r="Q116" s="66">
        <v>1.389</v>
      </c>
      <c r="R116" s="67">
        <v>0.95</v>
      </c>
      <c r="S116" s="61">
        <v>1.1890000000000001</v>
      </c>
      <c r="T116" s="67">
        <v>0.35</v>
      </c>
      <c r="U116" s="68">
        <v>1.89</v>
      </c>
    </row>
    <row r="117" spans="3:21">
      <c r="C117" s="55">
        <v>1.516</v>
      </c>
      <c r="D117" s="56">
        <v>1.3260000000000001</v>
      </c>
      <c r="E117" s="57">
        <v>2.2799999999999998</v>
      </c>
      <c r="F117" s="58">
        <v>1.7330000000000001</v>
      </c>
      <c r="G117" s="55">
        <v>1.1519999999999999</v>
      </c>
      <c r="H117" s="59">
        <v>1.92</v>
      </c>
      <c r="I117" s="60">
        <v>0.38</v>
      </c>
      <c r="J117" s="61">
        <v>0.43</v>
      </c>
      <c r="K117" s="67">
        <v>1.08</v>
      </c>
      <c r="L117" s="68">
        <v>1.24</v>
      </c>
      <c r="N117" s="64">
        <v>1.5660000000000001</v>
      </c>
      <c r="O117" s="65">
        <v>0.49</v>
      </c>
      <c r="P117" s="61">
        <v>0.83499999999999996</v>
      </c>
      <c r="Q117" s="66">
        <v>1.9330000000000001</v>
      </c>
      <c r="R117" s="67">
        <v>1.1599999999999999</v>
      </c>
      <c r="S117" s="61">
        <v>2.339</v>
      </c>
      <c r="T117" s="67">
        <v>0.35</v>
      </c>
      <c r="U117" s="68">
        <v>0.77</v>
      </c>
    </row>
    <row r="118" spans="3:21">
      <c r="C118" s="55">
        <v>2.073</v>
      </c>
      <c r="D118" s="56">
        <v>1.087</v>
      </c>
      <c r="E118" s="57">
        <v>1.53</v>
      </c>
      <c r="F118" s="58">
        <v>1.9630000000000001</v>
      </c>
      <c r="G118" s="55">
        <v>1.1970000000000001</v>
      </c>
      <c r="H118" s="69"/>
      <c r="I118" s="60">
        <v>0.69</v>
      </c>
      <c r="J118" s="61">
        <v>0.43</v>
      </c>
      <c r="K118" s="67">
        <v>0.47</v>
      </c>
      <c r="L118" s="68">
        <v>0.34</v>
      </c>
      <c r="N118" s="64">
        <v>0.73</v>
      </c>
      <c r="O118" s="65">
        <v>0.98</v>
      </c>
      <c r="P118" s="61">
        <v>1.1379999999999999</v>
      </c>
      <c r="Q118" s="66">
        <v>2.0720000000000001</v>
      </c>
      <c r="R118" s="67">
        <v>1.06</v>
      </c>
      <c r="S118" s="61">
        <v>0.65800000000000003</v>
      </c>
      <c r="T118" s="67">
        <v>1.85</v>
      </c>
      <c r="U118" s="68">
        <v>1.57</v>
      </c>
    </row>
    <row r="119" spans="3:21">
      <c r="C119" s="55">
        <v>1.702</v>
      </c>
      <c r="D119" s="56">
        <v>2.2469999999999999</v>
      </c>
      <c r="E119" s="57">
        <v>2.2400000000000002</v>
      </c>
      <c r="F119" s="58">
        <v>1.7210000000000001</v>
      </c>
      <c r="G119" s="55">
        <v>1.2450000000000001</v>
      </c>
      <c r="H119" s="69"/>
      <c r="I119" s="60">
        <v>0.69</v>
      </c>
      <c r="J119" s="61">
        <v>0.43</v>
      </c>
      <c r="K119" s="67">
        <v>0.47</v>
      </c>
      <c r="L119" s="68">
        <v>0.34</v>
      </c>
      <c r="N119" s="64">
        <v>1.627</v>
      </c>
      <c r="O119" s="65">
        <v>1.53</v>
      </c>
      <c r="P119" s="61">
        <v>1.696</v>
      </c>
      <c r="Q119" s="66">
        <v>2.0720000000000001</v>
      </c>
      <c r="R119" s="67">
        <v>2.02</v>
      </c>
      <c r="S119" s="61">
        <v>0.65800000000000003</v>
      </c>
      <c r="T119" s="67">
        <v>0.93</v>
      </c>
      <c r="U119" s="68">
        <v>0.95</v>
      </c>
    </row>
    <row r="120" spans="3:21">
      <c r="C120" s="55">
        <v>1.417</v>
      </c>
      <c r="D120" s="56">
        <v>2.319</v>
      </c>
      <c r="E120" s="57">
        <v>2.37</v>
      </c>
      <c r="F120" s="58">
        <v>1.119</v>
      </c>
      <c r="G120" s="55">
        <v>1.784</v>
      </c>
      <c r="H120" s="69"/>
      <c r="I120" s="60">
        <v>1.2</v>
      </c>
      <c r="J120" s="61">
        <v>0.57899999999999996</v>
      </c>
      <c r="K120" s="67">
        <v>0.46</v>
      </c>
      <c r="L120" s="68">
        <v>0.34</v>
      </c>
      <c r="N120" s="64">
        <v>1.2649999999999999</v>
      </c>
      <c r="O120" s="65">
        <v>2.59</v>
      </c>
      <c r="P120" s="61">
        <v>1.4319999999999999</v>
      </c>
      <c r="Q120" s="66">
        <v>1.48</v>
      </c>
      <c r="R120" s="67">
        <v>1.73</v>
      </c>
      <c r="S120" s="61">
        <v>1.054</v>
      </c>
      <c r="T120" s="67">
        <v>0.93</v>
      </c>
      <c r="U120" s="68">
        <v>1.23</v>
      </c>
    </row>
    <row r="121" spans="3:21">
      <c r="C121" s="55">
        <v>1.355</v>
      </c>
      <c r="D121" s="56">
        <v>2.0099999999999998</v>
      </c>
      <c r="E121" s="57">
        <v>2.0099999999999998</v>
      </c>
      <c r="F121" s="58">
        <v>2.3490000000000002</v>
      </c>
      <c r="G121" s="55">
        <v>1.0289999999999999</v>
      </c>
      <c r="H121" s="69"/>
      <c r="I121" s="60">
        <v>0.62</v>
      </c>
      <c r="J121" s="61">
        <v>1.367</v>
      </c>
      <c r="K121" s="67">
        <v>0.3</v>
      </c>
      <c r="L121" s="68">
        <v>0.94</v>
      </c>
      <c r="N121" s="64">
        <v>1.7569999999999999</v>
      </c>
      <c r="O121" s="65">
        <v>2.0699999999999998</v>
      </c>
      <c r="P121" s="61">
        <v>2.0640000000000001</v>
      </c>
      <c r="Q121" s="66">
        <v>1.417</v>
      </c>
      <c r="R121" s="67">
        <v>1.99</v>
      </c>
      <c r="S121" s="61">
        <v>1.4850000000000001</v>
      </c>
      <c r="T121" s="67">
        <v>0.92</v>
      </c>
      <c r="U121" s="68">
        <v>0.3</v>
      </c>
    </row>
    <row r="122" spans="3:21">
      <c r="C122" s="55">
        <v>1.575</v>
      </c>
      <c r="D122" s="56">
        <v>1.855</v>
      </c>
      <c r="E122" s="57">
        <v>1.66</v>
      </c>
      <c r="F122" s="58">
        <v>1.5149999999999999</v>
      </c>
      <c r="G122" s="55">
        <v>1.073</v>
      </c>
      <c r="H122" s="69"/>
      <c r="I122" s="60">
        <v>1.44</v>
      </c>
      <c r="J122" s="61">
        <v>2.1280000000000001</v>
      </c>
      <c r="K122" s="67">
        <v>0.3</v>
      </c>
      <c r="L122" s="68">
        <v>0.78</v>
      </c>
      <c r="N122" s="64">
        <v>1.714</v>
      </c>
      <c r="O122" s="65">
        <v>2.13</v>
      </c>
      <c r="P122" s="61">
        <v>2.04</v>
      </c>
      <c r="Q122" s="66">
        <v>1.5640000000000001</v>
      </c>
      <c r="R122" s="67">
        <v>1.53</v>
      </c>
      <c r="S122" s="61">
        <v>1.25</v>
      </c>
      <c r="T122" s="67">
        <v>1.21</v>
      </c>
      <c r="U122" s="68">
        <v>1.01</v>
      </c>
    </row>
    <row r="123" spans="3:21">
      <c r="C123" s="55">
        <v>1.024</v>
      </c>
      <c r="D123" s="56">
        <v>0.90100000000000002</v>
      </c>
      <c r="E123" s="57">
        <v>1.85</v>
      </c>
      <c r="F123" s="58">
        <v>1.333</v>
      </c>
      <c r="G123" s="55">
        <v>1.095</v>
      </c>
      <c r="H123" s="69"/>
      <c r="I123" s="60">
        <v>0.93</v>
      </c>
      <c r="J123" s="61">
        <v>1.4419999999999999</v>
      </c>
      <c r="K123" s="67">
        <v>0.3</v>
      </c>
      <c r="L123" s="68">
        <v>1.39</v>
      </c>
      <c r="N123" s="64">
        <v>1.212</v>
      </c>
      <c r="O123" s="65">
        <v>1.7</v>
      </c>
      <c r="P123" s="61">
        <v>1.278</v>
      </c>
      <c r="Q123" s="66">
        <v>0.78700000000000003</v>
      </c>
      <c r="R123" s="67">
        <v>1.69</v>
      </c>
      <c r="S123" s="61">
        <v>1.1100000000000001</v>
      </c>
      <c r="T123" s="67">
        <v>1.1200000000000001</v>
      </c>
      <c r="U123" s="68">
        <v>0.81</v>
      </c>
    </row>
    <row r="124" spans="3:21">
      <c r="C124" s="55">
        <v>1.742</v>
      </c>
      <c r="D124" s="56">
        <v>0.90100000000000002</v>
      </c>
      <c r="E124" s="57">
        <v>2.0699999999999998</v>
      </c>
      <c r="F124" s="58">
        <v>1.7649999999999999</v>
      </c>
      <c r="G124" s="55">
        <v>1.8480000000000001</v>
      </c>
      <c r="H124" s="69"/>
      <c r="I124" s="60">
        <v>0.71</v>
      </c>
      <c r="J124" s="61">
        <v>1.2909999999999999</v>
      </c>
      <c r="K124" s="67">
        <v>0.3</v>
      </c>
      <c r="L124" s="68">
        <v>1.23</v>
      </c>
      <c r="N124" s="64">
        <v>1.228</v>
      </c>
      <c r="O124" s="65">
        <v>1.75</v>
      </c>
      <c r="P124" s="61">
        <v>1.9430000000000001</v>
      </c>
      <c r="Q124" s="66">
        <v>0.78700000000000003</v>
      </c>
      <c r="R124" s="67">
        <v>0.99</v>
      </c>
      <c r="S124" s="61">
        <v>0.751</v>
      </c>
      <c r="T124" s="67">
        <v>1.05</v>
      </c>
      <c r="U124" s="68">
        <v>1.24</v>
      </c>
    </row>
    <row r="125" spans="3:21">
      <c r="C125" s="55">
        <v>2.2730000000000001</v>
      </c>
      <c r="D125" s="56">
        <v>2.0209999999999999</v>
      </c>
      <c r="E125" s="57">
        <v>1.98</v>
      </c>
      <c r="F125" s="58">
        <v>1.0189999999999999</v>
      </c>
      <c r="G125" s="55">
        <v>0.97</v>
      </c>
      <c r="H125" s="69"/>
      <c r="I125" s="60">
        <v>1.66</v>
      </c>
      <c r="J125" s="61">
        <v>1.2909999999999999</v>
      </c>
      <c r="K125" s="67">
        <v>0.4</v>
      </c>
      <c r="L125" s="68">
        <v>1.1599999999999999</v>
      </c>
      <c r="N125" s="64">
        <v>1.55</v>
      </c>
      <c r="O125" s="65">
        <v>2.37</v>
      </c>
      <c r="P125" s="61">
        <v>1.712</v>
      </c>
      <c r="Q125" s="66">
        <v>1.3320000000000001</v>
      </c>
      <c r="R125" s="67">
        <v>0.85</v>
      </c>
      <c r="S125" s="61">
        <v>0.99299999999999999</v>
      </c>
      <c r="T125" s="67">
        <v>0.44</v>
      </c>
      <c r="U125" s="68">
        <v>1.1000000000000001</v>
      </c>
    </row>
    <row r="126" spans="3:21">
      <c r="C126" s="55">
        <v>0.67800000000000005</v>
      </c>
      <c r="D126" s="56">
        <v>2.1589999999999998</v>
      </c>
      <c r="E126" s="57">
        <v>2.64</v>
      </c>
      <c r="F126" s="58">
        <v>0.44900000000000001</v>
      </c>
      <c r="G126" s="55">
        <v>1.0249999999999999</v>
      </c>
      <c r="H126" s="69"/>
      <c r="I126" s="60">
        <v>2.04</v>
      </c>
      <c r="J126" s="61">
        <v>1.637</v>
      </c>
      <c r="K126" s="67">
        <v>0.4</v>
      </c>
      <c r="L126" s="68">
        <v>1.27</v>
      </c>
      <c r="N126" s="64">
        <v>0.68</v>
      </c>
      <c r="O126" s="65">
        <v>0.52</v>
      </c>
      <c r="P126" s="61">
        <v>1.9650000000000001</v>
      </c>
      <c r="Q126" s="66">
        <v>2.3250000000000002</v>
      </c>
      <c r="R126" s="67">
        <v>1.5</v>
      </c>
      <c r="S126" s="61">
        <v>0.91200000000000003</v>
      </c>
      <c r="T126" s="67">
        <v>0.44</v>
      </c>
      <c r="U126" s="68">
        <v>0.59</v>
      </c>
    </row>
    <row r="127" spans="3:21">
      <c r="C127" s="55">
        <v>0.67800000000000005</v>
      </c>
      <c r="D127" s="56">
        <v>1.409</v>
      </c>
      <c r="E127" s="57">
        <v>2.29</v>
      </c>
      <c r="F127" s="58">
        <v>0.44900000000000001</v>
      </c>
      <c r="G127" s="55">
        <v>0.65200000000000002</v>
      </c>
      <c r="H127" s="69"/>
      <c r="I127" s="60">
        <v>1.77</v>
      </c>
      <c r="J127" s="61">
        <v>2.2530000000000001</v>
      </c>
      <c r="K127" s="67">
        <v>0.4</v>
      </c>
      <c r="L127" s="68">
        <v>0.95</v>
      </c>
      <c r="N127" s="64">
        <v>1.623</v>
      </c>
      <c r="O127" s="65">
        <v>0.52</v>
      </c>
      <c r="P127" s="61">
        <v>1.3080000000000001</v>
      </c>
      <c r="Q127" s="66">
        <v>1.2170000000000001</v>
      </c>
      <c r="R127" s="67">
        <v>0.91</v>
      </c>
      <c r="S127" s="61">
        <v>1.36</v>
      </c>
      <c r="T127" s="67">
        <v>0.43</v>
      </c>
      <c r="U127" s="68">
        <v>0.9</v>
      </c>
    </row>
    <row r="128" spans="3:21">
      <c r="C128" s="55">
        <v>0.67800000000000005</v>
      </c>
      <c r="D128" s="56">
        <v>0.59</v>
      </c>
      <c r="E128" s="57">
        <v>1.91</v>
      </c>
      <c r="F128" s="58">
        <v>1.2729999999999999</v>
      </c>
      <c r="G128" s="55">
        <v>0.65200000000000002</v>
      </c>
      <c r="H128" s="69"/>
      <c r="I128" s="60">
        <v>0.57999999999999996</v>
      </c>
      <c r="J128" s="61">
        <v>1.2050000000000001</v>
      </c>
      <c r="K128" s="67">
        <v>1.77</v>
      </c>
      <c r="L128" s="68">
        <v>1.35</v>
      </c>
      <c r="N128" s="64">
        <v>2.29</v>
      </c>
      <c r="O128" s="65">
        <v>1.79</v>
      </c>
      <c r="P128" s="61">
        <v>1.29</v>
      </c>
      <c r="Q128" s="66">
        <v>2.0009999999999999</v>
      </c>
      <c r="R128" s="67">
        <v>1.81</v>
      </c>
      <c r="S128" s="61">
        <v>2.6150000000000002</v>
      </c>
      <c r="T128" s="67">
        <v>0.43</v>
      </c>
      <c r="U128" s="68">
        <v>0.56000000000000005</v>
      </c>
    </row>
    <row r="129" spans="3:21">
      <c r="C129" s="55">
        <v>0.439</v>
      </c>
      <c r="D129" s="56">
        <v>1.7749999999999999</v>
      </c>
      <c r="E129" s="57">
        <v>1.81</v>
      </c>
      <c r="F129" s="58">
        <v>1.4419999999999999</v>
      </c>
      <c r="G129" s="55">
        <v>1.0129999999999999</v>
      </c>
      <c r="H129" s="69"/>
      <c r="I129" s="60">
        <v>0.76</v>
      </c>
      <c r="J129" s="61">
        <v>1.008</v>
      </c>
      <c r="K129" s="67">
        <v>0.82</v>
      </c>
      <c r="L129" s="68">
        <v>0.6</v>
      </c>
      <c r="N129" s="64">
        <v>1.5109999999999999</v>
      </c>
      <c r="O129" s="65">
        <v>1.21</v>
      </c>
      <c r="P129" s="61">
        <v>1.319</v>
      </c>
      <c r="Q129" s="66">
        <v>1.4419999999999999</v>
      </c>
      <c r="R129" s="67">
        <v>1.3</v>
      </c>
      <c r="S129" s="61">
        <v>0.97499999999999998</v>
      </c>
      <c r="T129" s="67">
        <v>0.82</v>
      </c>
      <c r="U129" s="68">
        <v>0.51</v>
      </c>
    </row>
    <row r="130" spans="3:21">
      <c r="C130" s="55">
        <v>1.097</v>
      </c>
      <c r="D130" s="56">
        <v>2.3929999999999998</v>
      </c>
      <c r="E130" s="57">
        <v>2.61</v>
      </c>
      <c r="F130" s="58">
        <v>2.0209999999999999</v>
      </c>
      <c r="G130" s="55">
        <v>1.5289999999999999</v>
      </c>
      <c r="H130" s="69"/>
      <c r="I130" s="60">
        <v>1.63</v>
      </c>
      <c r="J130" s="61">
        <v>0.57699999999999996</v>
      </c>
      <c r="K130" s="67">
        <v>0.35</v>
      </c>
      <c r="L130" s="68">
        <v>1.24</v>
      </c>
      <c r="N130" s="64">
        <v>1.1679999999999999</v>
      </c>
      <c r="O130" s="65">
        <v>2.2999999999999998</v>
      </c>
      <c r="P130" s="61">
        <v>1.7330000000000001</v>
      </c>
      <c r="Q130" s="66">
        <v>2.04</v>
      </c>
      <c r="R130" s="67">
        <v>0.97</v>
      </c>
      <c r="S130" s="61">
        <v>1.8089999999999999</v>
      </c>
      <c r="T130" s="67">
        <v>0.64</v>
      </c>
      <c r="U130" s="68">
        <v>0.52</v>
      </c>
    </row>
    <row r="131" spans="3:21">
      <c r="C131" s="55">
        <v>1.0609999999999999</v>
      </c>
      <c r="D131" s="56">
        <v>1.849</v>
      </c>
      <c r="E131" s="57">
        <v>1.84</v>
      </c>
      <c r="F131" s="58">
        <v>0.56599999999999995</v>
      </c>
      <c r="G131" s="55">
        <v>1.546</v>
      </c>
      <c r="H131" s="69"/>
      <c r="I131" s="60">
        <v>0.41</v>
      </c>
      <c r="J131" s="61">
        <v>1.004</v>
      </c>
      <c r="K131" s="67">
        <v>0.35</v>
      </c>
      <c r="L131" s="68">
        <v>0.43</v>
      </c>
      <c r="N131" s="64">
        <v>1.1679999999999999</v>
      </c>
      <c r="O131" s="65">
        <v>1.26</v>
      </c>
      <c r="P131" s="61">
        <v>1.7390000000000001</v>
      </c>
      <c r="Q131" s="66">
        <v>2.3370000000000002</v>
      </c>
      <c r="R131" s="67">
        <v>1.03</v>
      </c>
      <c r="S131" s="61">
        <v>2.3119999999999998</v>
      </c>
      <c r="T131" s="67">
        <v>0.52</v>
      </c>
      <c r="U131" s="68">
        <v>2.13</v>
      </c>
    </row>
    <row r="132" spans="3:21">
      <c r="C132" s="55">
        <v>1.125</v>
      </c>
      <c r="D132" s="56">
        <v>0.8</v>
      </c>
      <c r="E132" s="57">
        <v>0.3</v>
      </c>
      <c r="F132" s="58">
        <v>1.673</v>
      </c>
      <c r="G132" s="55">
        <v>1.72</v>
      </c>
      <c r="H132" s="69"/>
      <c r="I132" s="60"/>
      <c r="J132" s="61">
        <v>0.53900000000000003</v>
      </c>
      <c r="K132" s="67">
        <v>0.35</v>
      </c>
      <c r="L132" s="68">
        <v>0.43</v>
      </c>
      <c r="N132" s="64">
        <v>1.0389999999999999</v>
      </c>
      <c r="O132" s="65">
        <v>1.26</v>
      </c>
      <c r="P132" s="61">
        <v>0.84699999999999998</v>
      </c>
      <c r="Q132" s="66">
        <v>2.387</v>
      </c>
      <c r="R132" s="67">
        <v>0.48</v>
      </c>
      <c r="S132" s="61">
        <v>0.76900000000000002</v>
      </c>
      <c r="T132" s="67">
        <v>1.32</v>
      </c>
      <c r="U132" s="68">
        <v>1.76</v>
      </c>
    </row>
    <row r="133" spans="3:21">
      <c r="C133" s="55">
        <v>0.92300000000000004</v>
      </c>
      <c r="D133" s="56">
        <v>0.8</v>
      </c>
      <c r="E133" s="57">
        <v>1.75</v>
      </c>
      <c r="F133" s="58">
        <v>2.0369999999999999</v>
      </c>
      <c r="G133" s="55">
        <v>0.82599999999999996</v>
      </c>
      <c r="H133" s="69"/>
      <c r="J133" s="61">
        <v>1.1739999999999999</v>
      </c>
      <c r="K133" s="67">
        <v>0.35</v>
      </c>
      <c r="L133" s="68">
        <v>0.43</v>
      </c>
      <c r="N133" s="64">
        <v>1.7170000000000001</v>
      </c>
      <c r="O133" s="65">
        <v>2.17</v>
      </c>
      <c r="P133" s="61">
        <v>2.0390000000000001</v>
      </c>
      <c r="Q133" s="66">
        <v>1.6279999999999999</v>
      </c>
      <c r="R133" s="67">
        <v>0.55000000000000004</v>
      </c>
      <c r="S133" s="61">
        <v>0.76900000000000002</v>
      </c>
      <c r="T133" s="67">
        <v>0.49</v>
      </c>
      <c r="U133" s="68">
        <v>0.69</v>
      </c>
    </row>
    <row r="134" spans="3:21">
      <c r="C134" s="55">
        <v>1.216</v>
      </c>
      <c r="D134" s="56">
        <v>2.044</v>
      </c>
      <c r="E134" s="57">
        <v>1.26</v>
      </c>
      <c r="F134" s="58">
        <v>0.61599999999999999</v>
      </c>
      <c r="G134" s="55">
        <v>0.82599999999999996</v>
      </c>
      <c r="H134" s="69"/>
      <c r="J134" s="61">
        <v>1.198</v>
      </c>
      <c r="K134" s="67">
        <v>0.35</v>
      </c>
      <c r="L134" s="68">
        <v>0.43</v>
      </c>
      <c r="N134" s="64">
        <v>2.4590000000000001</v>
      </c>
      <c r="O134" s="65">
        <v>1.77</v>
      </c>
      <c r="P134" s="61">
        <v>1.675</v>
      </c>
      <c r="Q134" s="66">
        <v>1.145</v>
      </c>
      <c r="R134" s="67">
        <v>1.24</v>
      </c>
      <c r="S134" s="61">
        <v>1.5109999999999999</v>
      </c>
      <c r="T134" s="67">
        <v>0.49</v>
      </c>
      <c r="U134" s="68">
        <v>0.97</v>
      </c>
    </row>
    <row r="135" spans="3:21">
      <c r="C135" s="55">
        <v>0.97</v>
      </c>
      <c r="D135" s="56">
        <v>2.1760000000000002</v>
      </c>
      <c r="E135" s="57">
        <v>1.56</v>
      </c>
      <c r="F135" s="58">
        <v>1.619</v>
      </c>
      <c r="G135" s="55">
        <v>0.78500000000000003</v>
      </c>
      <c r="H135" s="69"/>
      <c r="J135" s="61">
        <v>0.79100000000000004</v>
      </c>
      <c r="K135" s="67">
        <v>0.82</v>
      </c>
      <c r="L135" s="68">
        <v>0.43</v>
      </c>
      <c r="N135" s="64">
        <v>2.0579999999999998</v>
      </c>
      <c r="O135" s="65">
        <v>2.12</v>
      </c>
      <c r="P135" s="61">
        <v>2.4849999999999999</v>
      </c>
      <c r="Q135" s="66">
        <v>1.145</v>
      </c>
      <c r="R135" s="67">
        <v>0.85</v>
      </c>
      <c r="S135" s="61">
        <v>1.92</v>
      </c>
      <c r="T135" s="67">
        <v>0.49</v>
      </c>
      <c r="U135" s="68">
        <v>0.84</v>
      </c>
    </row>
    <row r="136" spans="3:21">
      <c r="C136" s="55">
        <v>1.1359999999999999</v>
      </c>
      <c r="D136" s="56">
        <v>1.4750000000000001</v>
      </c>
      <c r="E136" s="57">
        <v>1.53</v>
      </c>
      <c r="F136" s="58">
        <v>2.0369999999999999</v>
      </c>
      <c r="G136" s="55">
        <v>0.78500000000000003</v>
      </c>
      <c r="H136" s="69"/>
      <c r="J136" s="61">
        <v>0.49</v>
      </c>
      <c r="K136" s="67">
        <v>0.56000000000000005</v>
      </c>
      <c r="L136" s="68">
        <v>0.43</v>
      </c>
      <c r="N136" s="64">
        <v>1.542</v>
      </c>
      <c r="O136" s="65">
        <v>1.9</v>
      </c>
      <c r="P136" s="61">
        <v>1.754</v>
      </c>
      <c r="Q136" s="66">
        <v>1.7849999999999999</v>
      </c>
      <c r="R136" s="67">
        <v>0.67</v>
      </c>
      <c r="S136" s="61">
        <v>2.3079999999999998</v>
      </c>
      <c r="T136" s="67">
        <v>0.49</v>
      </c>
      <c r="U136" s="68">
        <v>1.1200000000000001</v>
      </c>
    </row>
    <row r="137" spans="3:21">
      <c r="C137" s="55">
        <v>1.2090000000000001</v>
      </c>
      <c r="D137" s="56">
        <v>1.3819999999999999</v>
      </c>
      <c r="E137" s="57">
        <v>1.69</v>
      </c>
      <c r="F137" s="58">
        <v>1.873</v>
      </c>
      <c r="G137" s="55">
        <v>1.226</v>
      </c>
      <c r="H137" s="69"/>
      <c r="J137" s="61">
        <v>0.60799999999999998</v>
      </c>
      <c r="K137" s="67">
        <v>0.56000000000000005</v>
      </c>
      <c r="L137" s="68">
        <v>0.43</v>
      </c>
      <c r="N137" s="64">
        <v>1.7889999999999999</v>
      </c>
      <c r="O137" s="65">
        <v>2.21</v>
      </c>
      <c r="P137" s="61">
        <v>2.3380000000000001</v>
      </c>
      <c r="Q137" s="66">
        <v>1.7969999999999999</v>
      </c>
      <c r="R137" s="67">
        <v>1.59</v>
      </c>
      <c r="S137" s="61">
        <v>2.1349999999999998</v>
      </c>
      <c r="T137" s="67">
        <v>0.49</v>
      </c>
      <c r="U137" s="68">
        <v>1.08</v>
      </c>
    </row>
    <row r="138" spans="3:21">
      <c r="C138" s="55">
        <v>1.724</v>
      </c>
      <c r="D138" s="56">
        <v>1.869</v>
      </c>
      <c r="E138" s="57">
        <v>1.53</v>
      </c>
      <c r="F138" s="58">
        <v>0.73</v>
      </c>
      <c r="G138" s="55">
        <v>0.88</v>
      </c>
      <c r="H138" s="69"/>
      <c r="J138" s="61">
        <v>0.52</v>
      </c>
      <c r="K138" s="67">
        <v>2.36</v>
      </c>
      <c r="L138" s="68">
        <v>0.86</v>
      </c>
      <c r="N138" s="64">
        <v>2.1800000000000002</v>
      </c>
      <c r="O138" s="65">
        <v>0.71</v>
      </c>
      <c r="P138" s="61">
        <v>1.385</v>
      </c>
      <c r="Q138" s="66">
        <v>0.76500000000000001</v>
      </c>
      <c r="R138" s="67">
        <v>1.45</v>
      </c>
      <c r="S138" s="61">
        <v>2.4060000000000001</v>
      </c>
      <c r="T138" s="67">
        <v>1.45</v>
      </c>
      <c r="U138" s="68">
        <v>0.63</v>
      </c>
    </row>
    <row r="139" spans="3:21">
      <c r="C139" s="55">
        <v>1.228</v>
      </c>
      <c r="D139" s="56">
        <v>2.5409999999999999</v>
      </c>
      <c r="E139" s="57">
        <v>1.62</v>
      </c>
      <c r="F139" s="58">
        <v>0.70499999999999996</v>
      </c>
      <c r="G139" s="55">
        <v>0.376</v>
      </c>
      <c r="H139" s="69"/>
      <c r="J139" s="61">
        <v>0.94699999999999995</v>
      </c>
      <c r="K139" s="67">
        <v>0.87</v>
      </c>
      <c r="L139" s="68">
        <v>1.41</v>
      </c>
      <c r="N139" s="64">
        <v>0.81200000000000006</v>
      </c>
      <c r="O139" s="65">
        <v>0.71</v>
      </c>
      <c r="P139" s="61">
        <v>1.6519999999999999</v>
      </c>
      <c r="Q139" s="66">
        <v>0.76500000000000001</v>
      </c>
      <c r="R139" s="67">
        <v>1.77</v>
      </c>
      <c r="S139" s="61">
        <v>1.25</v>
      </c>
      <c r="T139" s="67">
        <v>1.77</v>
      </c>
      <c r="U139" s="68">
        <v>0.97</v>
      </c>
    </row>
    <row r="140" spans="3:21">
      <c r="C140" s="55">
        <v>1.1830000000000001</v>
      </c>
      <c r="D140" s="56">
        <v>2.4620000000000002</v>
      </c>
      <c r="E140" s="57">
        <v>1.67</v>
      </c>
      <c r="F140" s="58">
        <v>2.19</v>
      </c>
      <c r="G140" s="55">
        <v>2.0630000000000002</v>
      </c>
      <c r="H140" s="69"/>
      <c r="J140" s="61">
        <v>1.0620000000000001</v>
      </c>
      <c r="K140" s="67">
        <v>0.44</v>
      </c>
      <c r="L140" s="68">
        <v>1</v>
      </c>
      <c r="N140" s="64">
        <v>0.81200000000000006</v>
      </c>
      <c r="O140" s="65">
        <v>0.83</v>
      </c>
      <c r="P140" s="61">
        <v>1.9650000000000001</v>
      </c>
      <c r="Q140" s="66">
        <v>2.0619999999999998</v>
      </c>
      <c r="R140" s="67">
        <v>1.55</v>
      </c>
      <c r="S140" s="61">
        <v>1.0329999999999999</v>
      </c>
      <c r="T140" s="67">
        <v>1.55</v>
      </c>
      <c r="U140" s="68">
        <v>1.57</v>
      </c>
    </row>
    <row r="141" spans="3:21">
      <c r="C141" s="55">
        <v>1.444</v>
      </c>
      <c r="D141" s="56">
        <v>2.4089999999999998</v>
      </c>
      <c r="E141" s="57">
        <v>2.11</v>
      </c>
      <c r="F141" s="58">
        <v>1.7689999999999999</v>
      </c>
      <c r="G141" s="55">
        <v>1.3779999999999999</v>
      </c>
      <c r="H141" s="69"/>
      <c r="J141" s="61">
        <v>0.49</v>
      </c>
      <c r="K141" s="67">
        <v>0.72</v>
      </c>
      <c r="L141" s="68">
        <v>0.35</v>
      </c>
      <c r="N141" s="64">
        <v>1.278</v>
      </c>
      <c r="O141" s="65">
        <v>2.38</v>
      </c>
      <c r="P141" s="61">
        <v>1.6819999999999999</v>
      </c>
      <c r="Q141" s="66">
        <v>1.8160000000000001</v>
      </c>
      <c r="R141" s="67">
        <v>1.68</v>
      </c>
      <c r="S141" s="61">
        <v>1.0329999999999999</v>
      </c>
      <c r="T141" s="67">
        <v>1.68</v>
      </c>
      <c r="U141" s="68">
        <v>0.3</v>
      </c>
    </row>
    <row r="142" spans="3:21">
      <c r="C142" s="55">
        <v>0.84099999999999997</v>
      </c>
      <c r="D142" s="56">
        <v>1.9039999999999999</v>
      </c>
      <c r="E142" s="57">
        <v>1.08</v>
      </c>
      <c r="F142" s="58">
        <v>2.0539999999999998</v>
      </c>
      <c r="G142" s="55">
        <v>2.0910000000000002</v>
      </c>
      <c r="H142" s="69"/>
      <c r="J142" s="61">
        <v>0.88500000000000001</v>
      </c>
      <c r="K142" s="67">
        <v>1</v>
      </c>
      <c r="L142" s="68">
        <v>0.35</v>
      </c>
      <c r="N142" s="64">
        <v>1.97</v>
      </c>
      <c r="O142" s="65">
        <v>0.89</v>
      </c>
      <c r="P142" s="61">
        <v>0.82199999999999995</v>
      </c>
      <c r="Q142" s="66">
        <v>1.3720000000000001</v>
      </c>
      <c r="R142" s="67">
        <v>0.94</v>
      </c>
      <c r="S142" s="61">
        <v>1.0469999999999999</v>
      </c>
      <c r="T142" s="67">
        <v>0.94</v>
      </c>
      <c r="U142" s="68">
        <v>0.3</v>
      </c>
    </row>
    <row r="143" spans="3:21">
      <c r="C143" s="55">
        <v>1.877</v>
      </c>
      <c r="D143" s="56">
        <v>0.88900000000000001</v>
      </c>
      <c r="E143" s="57">
        <v>0.68</v>
      </c>
      <c r="F143" s="58">
        <v>1.9039999999999999</v>
      </c>
      <c r="G143" s="55">
        <v>1.6439999999999999</v>
      </c>
      <c r="H143" s="69"/>
      <c r="J143" s="61">
        <v>0.86399999999999999</v>
      </c>
      <c r="K143" s="67">
        <v>0.85</v>
      </c>
      <c r="L143" s="68">
        <v>0.97</v>
      </c>
      <c r="N143" s="64">
        <v>0.59299999999999997</v>
      </c>
      <c r="O143" s="65">
        <v>1.79</v>
      </c>
      <c r="P143" s="61">
        <v>1.778</v>
      </c>
      <c r="Q143" s="66">
        <v>2.246</v>
      </c>
      <c r="R143" s="67">
        <v>0.68</v>
      </c>
      <c r="S143" s="61">
        <v>0.51800000000000002</v>
      </c>
      <c r="T143" s="67">
        <v>0.68</v>
      </c>
      <c r="U143" s="68">
        <v>1.35</v>
      </c>
    </row>
    <row r="144" spans="3:21">
      <c r="C144" s="55">
        <v>1.746</v>
      </c>
      <c r="D144" s="56">
        <v>1.4059999999999999</v>
      </c>
      <c r="E144" s="57">
        <v>0.85</v>
      </c>
      <c r="F144" s="58">
        <v>1.675</v>
      </c>
      <c r="G144" s="55">
        <v>1.984</v>
      </c>
      <c r="H144" s="69"/>
      <c r="J144" s="61">
        <v>2.028</v>
      </c>
      <c r="K144" s="67">
        <v>0.9</v>
      </c>
      <c r="L144" s="68">
        <v>1.51</v>
      </c>
      <c r="N144" s="64">
        <v>1.827</v>
      </c>
      <c r="O144" s="65">
        <v>1.81</v>
      </c>
      <c r="P144" s="61">
        <v>1.623</v>
      </c>
      <c r="Q144" s="66">
        <v>1.9710000000000001</v>
      </c>
      <c r="R144" s="67"/>
      <c r="S144" s="61">
        <v>1.054</v>
      </c>
      <c r="T144" s="67"/>
      <c r="U144" s="68">
        <v>1.44</v>
      </c>
    </row>
    <row r="145" spans="3:21">
      <c r="C145" s="55">
        <v>1.484</v>
      </c>
      <c r="D145" s="56">
        <v>1.361</v>
      </c>
      <c r="E145" s="57">
        <v>1.55</v>
      </c>
      <c r="F145" s="58">
        <v>1.1619999999999999</v>
      </c>
      <c r="G145" s="55">
        <v>0.73099999999999998</v>
      </c>
      <c r="H145" s="69"/>
      <c r="J145" s="61">
        <v>1.252</v>
      </c>
      <c r="K145" s="67">
        <v>0.57999999999999996</v>
      </c>
      <c r="L145" s="68">
        <v>1.03</v>
      </c>
      <c r="N145" s="64">
        <v>1.7969999999999999</v>
      </c>
      <c r="O145" s="65">
        <v>2.15</v>
      </c>
      <c r="P145" s="61">
        <v>1.569</v>
      </c>
      <c r="Q145" s="66">
        <v>1.62</v>
      </c>
      <c r="S145" s="61">
        <v>0.65100000000000002</v>
      </c>
      <c r="U145" s="68">
        <v>0.67</v>
      </c>
    </row>
    <row r="146" spans="3:21">
      <c r="C146" s="55">
        <v>1.375</v>
      </c>
      <c r="D146" s="56">
        <v>1.7290000000000001</v>
      </c>
      <c r="E146" s="57">
        <v>1.64</v>
      </c>
      <c r="F146" s="58">
        <v>1.498</v>
      </c>
      <c r="G146" s="55">
        <v>0.73099999999999998</v>
      </c>
      <c r="H146" s="69"/>
      <c r="J146" s="61">
        <v>0.92</v>
      </c>
      <c r="K146" s="67">
        <v>0.57999999999999996</v>
      </c>
      <c r="L146" s="68">
        <v>1.3</v>
      </c>
      <c r="N146" s="64">
        <v>2.1760000000000002</v>
      </c>
      <c r="O146" s="65">
        <v>1.46</v>
      </c>
      <c r="P146" s="61">
        <v>1.3080000000000001</v>
      </c>
      <c r="Q146" s="66">
        <v>1.8720000000000001</v>
      </c>
      <c r="S146" s="61">
        <v>2.6949999999999998</v>
      </c>
      <c r="U146" s="68">
        <v>0.32</v>
      </c>
    </row>
    <row r="147" spans="3:21">
      <c r="C147" s="55">
        <v>0.86499999999999999</v>
      </c>
      <c r="D147" s="56">
        <v>0.93</v>
      </c>
      <c r="E147" s="57">
        <v>1.38</v>
      </c>
      <c r="F147" s="58">
        <v>1.0640000000000001</v>
      </c>
      <c r="G147" s="55">
        <v>0.67700000000000005</v>
      </c>
      <c r="H147" s="69"/>
      <c r="J147" s="61">
        <v>0.42599999999999999</v>
      </c>
      <c r="K147" s="67">
        <v>0.57999999999999996</v>
      </c>
      <c r="L147" s="68">
        <v>0.56000000000000005</v>
      </c>
      <c r="N147" s="64">
        <v>1.8029999999999999</v>
      </c>
      <c r="O147" s="65">
        <v>2.04</v>
      </c>
      <c r="P147" s="61">
        <v>0.48099999999999998</v>
      </c>
      <c r="Q147" s="66">
        <v>2.181</v>
      </c>
      <c r="S147" s="61">
        <v>1.7290000000000001</v>
      </c>
      <c r="U147" s="68">
        <v>0.9</v>
      </c>
    </row>
    <row r="148" spans="3:21">
      <c r="C148" s="55"/>
      <c r="D148" s="56">
        <v>0.93</v>
      </c>
      <c r="E148" s="57">
        <v>2.2000000000000002</v>
      </c>
      <c r="F148" s="58">
        <v>1.605</v>
      </c>
      <c r="G148" s="55">
        <v>0.67700000000000005</v>
      </c>
      <c r="H148" s="69"/>
      <c r="J148" s="61">
        <v>0.42599999999999999</v>
      </c>
      <c r="K148" s="67">
        <v>0.57999999999999996</v>
      </c>
      <c r="L148" s="68">
        <v>0.56000000000000005</v>
      </c>
      <c r="N148" s="64">
        <v>1.3560000000000001</v>
      </c>
      <c r="O148" s="65">
        <v>1.46</v>
      </c>
      <c r="P148" s="61">
        <v>2.2160000000000002</v>
      </c>
      <c r="Q148" s="66">
        <v>1.613</v>
      </c>
      <c r="S148" s="61">
        <v>1.9610000000000001</v>
      </c>
      <c r="U148" s="68"/>
    </row>
    <row r="149" spans="3:21">
      <c r="C149" s="55"/>
      <c r="D149" s="56">
        <v>1.9139999999999999</v>
      </c>
      <c r="E149" s="57">
        <v>1.31</v>
      </c>
      <c r="F149" s="58">
        <v>2.8540000000000001</v>
      </c>
      <c r="G149" s="55">
        <v>1.5569999999999999</v>
      </c>
      <c r="H149" s="69"/>
      <c r="J149" s="61">
        <v>1.0680000000000001</v>
      </c>
      <c r="K149" s="67">
        <v>0.57999999999999996</v>
      </c>
      <c r="L149" s="68">
        <v>1.33</v>
      </c>
      <c r="N149" s="64">
        <v>1.6160000000000001</v>
      </c>
      <c r="O149" s="65">
        <v>1.63</v>
      </c>
      <c r="P149" s="61">
        <v>1.5509999999999999</v>
      </c>
      <c r="Q149" s="66">
        <v>1.472</v>
      </c>
      <c r="S149" s="61">
        <v>1.78</v>
      </c>
      <c r="U149" s="68"/>
    </row>
    <row r="150" spans="3:21">
      <c r="D150" s="56">
        <v>2.202</v>
      </c>
      <c r="E150" s="57">
        <v>1.36</v>
      </c>
      <c r="F150" s="58">
        <v>0.61599999999999999</v>
      </c>
      <c r="G150" s="55">
        <v>1.839</v>
      </c>
      <c r="H150" s="69"/>
      <c r="J150" s="61">
        <v>0.58499999999999996</v>
      </c>
      <c r="K150" s="67">
        <v>0.57999999999999996</v>
      </c>
      <c r="L150" s="68">
        <v>0.43</v>
      </c>
      <c r="N150" s="64">
        <v>1.643</v>
      </c>
      <c r="O150" s="65">
        <v>2.27</v>
      </c>
      <c r="P150" s="61">
        <v>1.768</v>
      </c>
      <c r="Q150" s="66">
        <v>1.9550000000000001</v>
      </c>
      <c r="S150" s="61">
        <v>0.67300000000000004</v>
      </c>
      <c r="U150" s="68"/>
    </row>
    <row r="151" spans="3:21">
      <c r="D151" s="56">
        <v>2.08</v>
      </c>
      <c r="E151" s="57">
        <v>1.36</v>
      </c>
      <c r="F151" s="58">
        <v>0.30099999999999999</v>
      </c>
      <c r="G151" s="55">
        <v>1.385</v>
      </c>
      <c r="H151" s="69"/>
      <c r="J151" s="61">
        <v>1.216</v>
      </c>
      <c r="K151" s="67">
        <v>1.1299999999999999</v>
      </c>
      <c r="L151" s="68">
        <v>0.87</v>
      </c>
      <c r="N151" s="64">
        <v>1.9950000000000001</v>
      </c>
      <c r="O151" s="65">
        <v>2.08</v>
      </c>
      <c r="P151" s="61">
        <v>1.9610000000000001</v>
      </c>
      <c r="Q151" s="66">
        <v>3.09</v>
      </c>
      <c r="S151" s="61">
        <v>1.3340000000000001</v>
      </c>
      <c r="U151" s="68"/>
    </row>
    <row r="152" spans="3:21">
      <c r="D152" s="56">
        <v>2.536</v>
      </c>
      <c r="E152" s="57">
        <v>1.3</v>
      </c>
      <c r="F152" s="58">
        <v>1.4510000000000001</v>
      </c>
      <c r="G152" s="55">
        <v>1.56</v>
      </c>
      <c r="H152" s="69"/>
      <c r="J152" s="61">
        <v>0.871</v>
      </c>
      <c r="K152" s="67">
        <v>0.83</v>
      </c>
      <c r="L152" s="68">
        <v>1.85</v>
      </c>
      <c r="N152" s="64">
        <v>1.494</v>
      </c>
      <c r="O152" s="65">
        <v>2.2400000000000002</v>
      </c>
      <c r="P152" s="61">
        <v>1.869</v>
      </c>
      <c r="Q152" s="66">
        <v>0.69599999999999995</v>
      </c>
      <c r="S152" s="61">
        <v>1.502</v>
      </c>
      <c r="U152" s="68"/>
    </row>
    <row r="153" spans="3:21">
      <c r="D153" s="56">
        <v>0.66600000000000004</v>
      </c>
      <c r="E153" s="57">
        <v>1.86</v>
      </c>
      <c r="F153" s="58">
        <v>1.8149999999999999</v>
      </c>
      <c r="G153" s="55">
        <v>1.385</v>
      </c>
      <c r="H153" s="69"/>
      <c r="J153" s="61">
        <v>2.1539999999999999</v>
      </c>
      <c r="K153" s="67">
        <v>1.05</v>
      </c>
      <c r="L153" s="68">
        <v>1.22</v>
      </c>
      <c r="N153" s="64">
        <v>2.3370000000000002</v>
      </c>
      <c r="O153" s="65">
        <v>1.65</v>
      </c>
      <c r="P153" s="61">
        <v>1.054</v>
      </c>
      <c r="Q153" s="66">
        <v>0.69599999999999995</v>
      </c>
      <c r="S153" s="61">
        <v>2.2810000000000001</v>
      </c>
      <c r="U153" s="68"/>
    </row>
    <row r="154" spans="3:21">
      <c r="D154" s="56">
        <v>2.2010000000000001</v>
      </c>
      <c r="E154" s="57">
        <v>0.47</v>
      </c>
      <c r="F154" s="58">
        <v>2.214</v>
      </c>
      <c r="G154" s="55">
        <v>1.2</v>
      </c>
      <c r="H154" s="69"/>
      <c r="J154" s="61">
        <v>1.9430000000000001</v>
      </c>
      <c r="K154" s="67">
        <v>1.05</v>
      </c>
      <c r="L154" s="68">
        <v>1.45</v>
      </c>
      <c r="N154" s="64">
        <v>2.0059999999999998</v>
      </c>
      <c r="O154" s="65">
        <v>2.82</v>
      </c>
      <c r="P154" s="61">
        <v>1.054</v>
      </c>
      <c r="Q154" s="66">
        <v>1.306</v>
      </c>
      <c r="S154" s="61">
        <v>1.1379999999999999</v>
      </c>
      <c r="U154" s="68"/>
    </row>
    <row r="155" spans="3:21">
      <c r="D155" s="56">
        <v>1.3440000000000001</v>
      </c>
      <c r="E155" s="57">
        <v>0.81</v>
      </c>
      <c r="F155" s="58">
        <v>1.1679999999999999</v>
      </c>
      <c r="G155" s="55"/>
      <c r="H155" s="69"/>
      <c r="J155" s="61">
        <v>0.88200000000000001</v>
      </c>
      <c r="K155" s="67">
        <v>1.06</v>
      </c>
      <c r="L155" s="68">
        <v>0.56000000000000005</v>
      </c>
      <c r="N155" s="64">
        <v>1.9179999999999999</v>
      </c>
      <c r="O155" s="65">
        <v>2.11</v>
      </c>
      <c r="P155" s="61">
        <v>1.238</v>
      </c>
      <c r="Q155" s="66">
        <v>1.6140000000000001</v>
      </c>
      <c r="S155" s="61">
        <v>1.198</v>
      </c>
      <c r="U155" s="68"/>
    </row>
    <row r="156" spans="3:21">
      <c r="D156" s="56">
        <v>1.3440000000000001</v>
      </c>
      <c r="E156" s="57">
        <v>0.66</v>
      </c>
      <c r="F156" s="58">
        <v>1.67</v>
      </c>
      <c r="H156" s="69"/>
      <c r="J156" s="61">
        <v>0.88200000000000001</v>
      </c>
      <c r="K156" s="67">
        <v>0.67</v>
      </c>
      <c r="L156" s="68">
        <v>0.71</v>
      </c>
      <c r="N156" s="64">
        <v>0.996</v>
      </c>
      <c r="O156" s="65">
        <v>0.71</v>
      </c>
      <c r="P156" s="61">
        <v>1.718</v>
      </c>
      <c r="Q156" s="66">
        <v>2.0489999999999999</v>
      </c>
      <c r="S156" s="61">
        <v>0.70899999999999996</v>
      </c>
      <c r="U156" s="68"/>
    </row>
    <row r="157" spans="3:21">
      <c r="D157" s="56">
        <v>2.31</v>
      </c>
      <c r="E157" s="57">
        <v>0.66</v>
      </c>
      <c r="F157" s="58">
        <v>0.88600000000000001</v>
      </c>
      <c r="H157" s="69"/>
      <c r="J157" s="61">
        <v>0.55900000000000005</v>
      </c>
      <c r="K157" s="67">
        <v>0.67</v>
      </c>
      <c r="L157" s="68">
        <v>0.26</v>
      </c>
      <c r="N157" s="64">
        <v>1.843</v>
      </c>
      <c r="O157" s="65">
        <v>0.71</v>
      </c>
      <c r="P157" s="61">
        <v>1.496</v>
      </c>
      <c r="Q157" s="66">
        <v>2.0680000000000001</v>
      </c>
      <c r="S157" s="61">
        <v>0.70899999999999996</v>
      </c>
      <c r="U157" s="68"/>
    </row>
    <row r="158" spans="3:21">
      <c r="D158" s="56">
        <v>0.97699999999999998</v>
      </c>
      <c r="E158" s="57">
        <v>0.66</v>
      </c>
      <c r="F158" s="58">
        <v>0.88600000000000001</v>
      </c>
      <c r="H158" s="69"/>
      <c r="J158" s="61">
        <v>1.1859999999999999</v>
      </c>
      <c r="K158" s="67">
        <v>0.83</v>
      </c>
      <c r="L158" s="68">
        <v>0.26</v>
      </c>
      <c r="N158" s="64">
        <v>1.6120000000000001</v>
      </c>
      <c r="O158" s="65">
        <v>0.71</v>
      </c>
      <c r="P158" s="61">
        <v>2.016</v>
      </c>
      <c r="Q158" s="66">
        <v>1.5589999999999999</v>
      </c>
      <c r="S158" s="61">
        <v>0.90400000000000003</v>
      </c>
      <c r="U158" s="68"/>
    </row>
    <row r="159" spans="3:21">
      <c r="D159" s="56">
        <v>0.92800000000000005</v>
      </c>
      <c r="E159" s="57">
        <v>0.94</v>
      </c>
      <c r="F159" s="58">
        <v>1.847</v>
      </c>
      <c r="H159" s="69"/>
      <c r="J159" s="61">
        <v>0.93899999999999995</v>
      </c>
      <c r="K159" s="67">
        <v>0.71</v>
      </c>
      <c r="L159" s="68">
        <v>0.26</v>
      </c>
      <c r="N159" s="64">
        <v>1.774</v>
      </c>
      <c r="O159" s="65">
        <v>0.71</v>
      </c>
      <c r="P159" s="61">
        <v>2.1949999999999998</v>
      </c>
      <c r="Q159" s="66">
        <v>1.7529999999999999</v>
      </c>
      <c r="S159" s="61">
        <v>1.66</v>
      </c>
      <c r="U159" s="68"/>
    </row>
    <row r="160" spans="3:21">
      <c r="D160" s="56">
        <v>0.92800000000000005</v>
      </c>
      <c r="E160" s="57">
        <v>1.17</v>
      </c>
      <c r="F160" s="58">
        <v>2.028</v>
      </c>
      <c r="H160" s="69"/>
      <c r="J160" s="61">
        <v>1.47</v>
      </c>
      <c r="K160" s="67">
        <v>0.93</v>
      </c>
      <c r="L160" s="68">
        <v>1.54</v>
      </c>
      <c r="N160" s="64">
        <v>1.621</v>
      </c>
      <c r="O160" s="65">
        <v>0.9</v>
      </c>
      <c r="P160" s="61">
        <v>1.605</v>
      </c>
      <c r="Q160" s="66">
        <v>1.464</v>
      </c>
      <c r="S160" s="61">
        <v>1.673</v>
      </c>
      <c r="U160" s="68"/>
    </row>
    <row r="161" spans="4:21">
      <c r="D161" s="56">
        <v>1.498</v>
      </c>
      <c r="E161" s="57">
        <v>1.75</v>
      </c>
      <c r="F161" s="58">
        <v>0.432</v>
      </c>
      <c r="H161" s="69"/>
      <c r="J161" s="61">
        <v>1.2170000000000001</v>
      </c>
      <c r="K161" s="67">
        <v>0.54</v>
      </c>
      <c r="L161" s="68">
        <v>0.46</v>
      </c>
      <c r="N161" s="64">
        <v>1.621</v>
      </c>
      <c r="O161" s="65">
        <v>1.81</v>
      </c>
      <c r="P161" s="61">
        <v>1.35</v>
      </c>
      <c r="Q161" s="66">
        <v>2.073</v>
      </c>
      <c r="S161" s="61">
        <v>1.026</v>
      </c>
      <c r="U161" s="68"/>
    </row>
    <row r="162" spans="4:21">
      <c r="D162" s="56">
        <v>2.0459999999999998</v>
      </c>
      <c r="E162" s="57">
        <v>2.09</v>
      </c>
      <c r="F162" s="58">
        <v>0.432</v>
      </c>
      <c r="H162" s="69"/>
      <c r="J162" s="61">
        <v>0.85699999999999998</v>
      </c>
      <c r="K162" s="67">
        <v>0.54</v>
      </c>
      <c r="L162" s="68">
        <v>0.46</v>
      </c>
      <c r="N162" s="64">
        <v>1.474</v>
      </c>
      <c r="O162" s="65">
        <v>0.99</v>
      </c>
      <c r="P162" s="61">
        <v>2.6230000000000002</v>
      </c>
      <c r="Q162" s="66">
        <v>1.9379999999999999</v>
      </c>
      <c r="S162" s="61">
        <v>0.73199999999999998</v>
      </c>
      <c r="U162" s="68"/>
    </row>
    <row r="163" spans="4:21">
      <c r="D163" s="56">
        <v>2.073</v>
      </c>
      <c r="E163" s="57">
        <v>1.34</v>
      </c>
      <c r="F163" s="58">
        <v>0.432</v>
      </c>
      <c r="H163" s="69"/>
      <c r="J163" s="61">
        <v>0.57699999999999996</v>
      </c>
      <c r="K163" s="67">
        <v>0.35</v>
      </c>
      <c r="L163" s="68">
        <v>0.89</v>
      </c>
      <c r="N163" s="64">
        <v>1.484</v>
      </c>
      <c r="O163" s="65">
        <v>2.2000000000000002</v>
      </c>
      <c r="P163" s="61">
        <v>1.7549999999999999</v>
      </c>
      <c r="Q163" s="66">
        <v>2.165</v>
      </c>
      <c r="S163" s="61">
        <v>0.73499999999999999</v>
      </c>
      <c r="U163" s="68"/>
    </row>
    <row r="164" spans="4:21">
      <c r="D164" s="56">
        <v>1.99</v>
      </c>
      <c r="E164" s="57">
        <v>0.86</v>
      </c>
      <c r="F164" s="58">
        <v>1.6819999999999999</v>
      </c>
      <c r="H164" s="69"/>
      <c r="J164" s="61">
        <v>1.4450000000000001</v>
      </c>
      <c r="K164" s="67">
        <v>0.35</v>
      </c>
      <c r="L164" s="68">
        <v>1.35</v>
      </c>
      <c r="N164" s="64">
        <v>1.387</v>
      </c>
      <c r="O164" s="65">
        <v>2.04</v>
      </c>
      <c r="P164" s="61">
        <v>1.3129999999999999</v>
      </c>
      <c r="Q164" s="66">
        <v>2.2269999999999999</v>
      </c>
      <c r="S164" s="61">
        <v>1.9650000000000001</v>
      </c>
      <c r="U164" s="68"/>
    </row>
    <row r="165" spans="4:21">
      <c r="D165" s="56">
        <v>1.9179999999999999</v>
      </c>
      <c r="E165" s="57">
        <v>1.1200000000000001</v>
      </c>
      <c r="F165" s="58">
        <v>1.3440000000000001</v>
      </c>
      <c r="H165" s="69"/>
      <c r="J165" s="61">
        <v>1.377</v>
      </c>
      <c r="K165" s="67">
        <v>0.35</v>
      </c>
      <c r="L165" s="68">
        <v>0.33</v>
      </c>
      <c r="N165" s="64">
        <v>1.623</v>
      </c>
      <c r="O165" s="65">
        <v>1.31</v>
      </c>
      <c r="P165" s="61">
        <v>1.04</v>
      </c>
      <c r="Q165" s="66">
        <v>1.1930000000000001</v>
      </c>
      <c r="S165" s="61">
        <v>2.4079999999999999</v>
      </c>
      <c r="U165" s="68"/>
    </row>
    <row r="166" spans="4:21">
      <c r="D166" s="56">
        <v>1.909</v>
      </c>
      <c r="E166" s="57">
        <v>1.37</v>
      </c>
      <c r="F166" s="58">
        <v>1.867</v>
      </c>
      <c r="H166" s="69"/>
      <c r="J166" s="61">
        <v>0.53200000000000003</v>
      </c>
      <c r="K166" s="67">
        <v>1</v>
      </c>
      <c r="L166" s="68">
        <v>0.87</v>
      </c>
      <c r="N166" s="64">
        <v>1.298</v>
      </c>
      <c r="O166" s="65">
        <v>1.18</v>
      </c>
      <c r="P166" s="61">
        <v>1.161</v>
      </c>
      <c r="Q166" s="66">
        <v>1.0489999999999999</v>
      </c>
      <c r="S166" s="61">
        <v>1.6539999999999999</v>
      </c>
      <c r="U166" s="68"/>
    </row>
    <row r="167" spans="4:21">
      <c r="D167" s="56">
        <v>1.2430000000000001</v>
      </c>
      <c r="E167" s="57">
        <v>1.18</v>
      </c>
      <c r="F167" s="58">
        <v>0.84699999999999998</v>
      </c>
      <c r="H167" s="69"/>
      <c r="J167" s="61">
        <v>1.3280000000000001</v>
      </c>
      <c r="K167" s="67">
        <v>0.6</v>
      </c>
      <c r="L167" s="68">
        <v>1.44</v>
      </c>
      <c r="N167" s="64">
        <v>2.3450000000000002</v>
      </c>
      <c r="O167" s="65">
        <v>1.18</v>
      </c>
      <c r="P167" s="61">
        <v>0.84499999999999997</v>
      </c>
      <c r="Q167" s="66">
        <v>1.51</v>
      </c>
      <c r="S167" s="61">
        <v>1.67</v>
      </c>
      <c r="U167" s="68"/>
    </row>
    <row r="168" spans="4:21">
      <c r="D168" s="56">
        <v>1.9179999999999999</v>
      </c>
      <c r="E168" s="57">
        <v>1.43</v>
      </c>
      <c r="F168" s="58">
        <v>0.84699999999999998</v>
      </c>
      <c r="H168" s="69"/>
      <c r="J168" s="61">
        <v>1.25</v>
      </c>
      <c r="K168" s="67">
        <v>0.4</v>
      </c>
      <c r="L168" s="68">
        <v>0.8</v>
      </c>
      <c r="N168" s="64">
        <v>1.746</v>
      </c>
      <c r="O168" s="65">
        <v>1.18</v>
      </c>
      <c r="P168" s="61">
        <v>1.6930000000000001</v>
      </c>
      <c r="Q168" s="66">
        <v>2.0110000000000001</v>
      </c>
      <c r="S168" s="61">
        <v>1.554</v>
      </c>
      <c r="U168" s="68"/>
    </row>
    <row r="169" spans="4:21">
      <c r="D169" s="56">
        <v>1.147</v>
      </c>
      <c r="E169" s="57">
        <v>2.39</v>
      </c>
      <c r="F169" s="58">
        <v>0.92800000000000005</v>
      </c>
      <c r="H169" s="69"/>
      <c r="J169" s="61">
        <v>2.6829999999999998</v>
      </c>
      <c r="K169" s="67">
        <v>0.38</v>
      </c>
      <c r="L169" s="68">
        <v>0.8</v>
      </c>
      <c r="N169" s="64">
        <v>1.2649999999999999</v>
      </c>
      <c r="O169" s="65">
        <v>1.69</v>
      </c>
      <c r="P169" s="61">
        <v>1.081</v>
      </c>
      <c r="Q169" s="66">
        <v>2.645</v>
      </c>
      <c r="S169" s="61">
        <v>1.637</v>
      </c>
      <c r="U169" s="68"/>
    </row>
    <row r="170" spans="4:21">
      <c r="D170" s="56">
        <v>1.389</v>
      </c>
      <c r="E170" s="57">
        <v>1.52</v>
      </c>
      <c r="F170" s="58">
        <v>1.635</v>
      </c>
      <c r="H170" s="69"/>
      <c r="J170" s="61">
        <v>1.032</v>
      </c>
      <c r="K170" s="67">
        <v>0.38</v>
      </c>
      <c r="L170" s="68">
        <v>0.94</v>
      </c>
      <c r="N170" s="64">
        <v>1.369</v>
      </c>
      <c r="O170" s="65">
        <v>2.1</v>
      </c>
      <c r="P170" s="61">
        <v>0.82399999999999995</v>
      </c>
      <c r="Q170" s="66">
        <v>1.2390000000000001</v>
      </c>
      <c r="S170" s="61">
        <v>1.8149999999999999</v>
      </c>
      <c r="U170" s="68"/>
    </row>
    <row r="171" spans="4:21">
      <c r="D171" s="56">
        <v>1.544</v>
      </c>
      <c r="E171" s="57">
        <v>2.5</v>
      </c>
      <c r="F171" s="58">
        <v>1.2070000000000001</v>
      </c>
      <c r="H171" s="69"/>
      <c r="J171" s="61">
        <v>1.2709999999999999</v>
      </c>
      <c r="K171" s="67">
        <v>0.48</v>
      </c>
      <c r="L171" s="68">
        <v>0.46</v>
      </c>
      <c r="N171" s="64">
        <v>2.0310000000000001</v>
      </c>
      <c r="O171" s="65">
        <v>2.72</v>
      </c>
      <c r="P171" s="61">
        <v>1.4179999999999999</v>
      </c>
      <c r="Q171" s="66">
        <v>1.2390000000000001</v>
      </c>
      <c r="S171" s="61">
        <v>2.3319999999999999</v>
      </c>
      <c r="U171" s="68"/>
    </row>
    <row r="172" spans="4:21">
      <c r="D172" s="56">
        <v>1.4470000000000001</v>
      </c>
      <c r="E172" s="57">
        <v>1.66</v>
      </c>
      <c r="F172" s="58">
        <v>0.82199999999999995</v>
      </c>
      <c r="H172" s="69"/>
      <c r="J172" s="61">
        <v>2.2789999999999999</v>
      </c>
      <c r="K172" s="67">
        <v>0.35</v>
      </c>
      <c r="L172" s="68">
        <v>0.46</v>
      </c>
      <c r="N172" s="64">
        <v>1.9079999999999999</v>
      </c>
      <c r="O172" s="65">
        <v>1.62</v>
      </c>
      <c r="P172" s="61">
        <v>1.141</v>
      </c>
      <c r="Q172" s="66">
        <v>1.373</v>
      </c>
      <c r="S172" s="61">
        <v>1.49</v>
      </c>
      <c r="U172" s="68"/>
    </row>
    <row r="173" spans="4:21">
      <c r="D173" s="56">
        <v>1.3440000000000001</v>
      </c>
      <c r="E173" s="57">
        <v>2.39</v>
      </c>
      <c r="F173" s="58">
        <v>1.425</v>
      </c>
      <c r="H173" s="69"/>
      <c r="J173" s="61">
        <v>1.248</v>
      </c>
      <c r="K173" s="67">
        <v>0.35</v>
      </c>
      <c r="L173" s="68">
        <v>0.99</v>
      </c>
      <c r="N173" s="64">
        <v>1.974</v>
      </c>
      <c r="O173" s="65">
        <v>2.1</v>
      </c>
      <c r="P173" s="61">
        <v>1.2190000000000001</v>
      </c>
      <c r="Q173" s="66">
        <v>0.91300000000000003</v>
      </c>
      <c r="S173" s="61">
        <v>0.86</v>
      </c>
      <c r="U173" s="68"/>
    </row>
    <row r="174" spans="4:21">
      <c r="D174" s="56"/>
      <c r="E174" s="57">
        <v>2.0499999999999998</v>
      </c>
      <c r="F174" s="58">
        <v>1.7629999999999999</v>
      </c>
      <c r="H174" s="69"/>
      <c r="J174" s="61">
        <v>0.83499999999999996</v>
      </c>
      <c r="K174" s="67">
        <v>0.35</v>
      </c>
      <c r="L174" s="68">
        <v>0.83</v>
      </c>
      <c r="N174" s="64">
        <v>1.885</v>
      </c>
      <c r="O174" s="65">
        <v>1.21</v>
      </c>
      <c r="P174" s="61">
        <v>1.5329999999999999</v>
      </c>
      <c r="Q174" s="66">
        <v>0.91300000000000003</v>
      </c>
      <c r="S174" s="61">
        <v>1.3340000000000001</v>
      </c>
      <c r="U174" s="68"/>
    </row>
    <row r="175" spans="4:21">
      <c r="D175" s="56">
        <v>2.8620000000000001</v>
      </c>
      <c r="E175" s="57">
        <v>1.59</v>
      </c>
      <c r="F175" s="58">
        <v>1.659</v>
      </c>
      <c r="H175" s="69"/>
      <c r="J175" s="61">
        <v>1.5580000000000001</v>
      </c>
      <c r="K175" s="67">
        <v>0.35</v>
      </c>
      <c r="L175" s="68">
        <v>0.87</v>
      </c>
      <c r="N175" s="64">
        <v>2.222</v>
      </c>
      <c r="O175" s="65">
        <v>1.21</v>
      </c>
      <c r="P175" s="61">
        <v>1.742</v>
      </c>
      <c r="Q175" s="66">
        <v>1.8089999999999999</v>
      </c>
      <c r="S175" s="61">
        <v>1.575</v>
      </c>
      <c r="U175" s="68"/>
    </row>
    <row r="176" spans="4:21">
      <c r="D176" s="56">
        <v>1.177</v>
      </c>
      <c r="E176" s="57">
        <v>1.53</v>
      </c>
      <c r="F176" s="58">
        <v>1.637</v>
      </c>
      <c r="H176" s="69"/>
      <c r="J176" s="61">
        <v>1.224</v>
      </c>
      <c r="K176" s="67">
        <v>0.77</v>
      </c>
      <c r="L176" s="68">
        <v>0.55000000000000004</v>
      </c>
      <c r="N176" s="64">
        <v>1.012</v>
      </c>
      <c r="O176" s="65">
        <v>2.02</v>
      </c>
      <c r="P176" s="61">
        <v>0.86799999999999999</v>
      </c>
      <c r="Q176" s="66">
        <v>1.899</v>
      </c>
      <c r="S176" s="61">
        <v>1.6919999999999999</v>
      </c>
      <c r="U176" s="68"/>
    </row>
    <row r="177" spans="4:21">
      <c r="D177" s="56">
        <v>0.46200000000000002</v>
      </c>
      <c r="E177" s="57">
        <v>1.93</v>
      </c>
      <c r="F177" s="58">
        <v>0.76600000000000001</v>
      </c>
      <c r="H177" s="69"/>
      <c r="J177" s="61">
        <v>0.81799999999999995</v>
      </c>
      <c r="K177" s="67">
        <v>0.6</v>
      </c>
      <c r="L177" s="68">
        <v>1.31</v>
      </c>
      <c r="N177" s="64">
        <v>1.012</v>
      </c>
      <c r="O177" s="65">
        <v>2.77</v>
      </c>
      <c r="P177" s="61">
        <v>1.71</v>
      </c>
      <c r="Q177" s="66">
        <v>1.764</v>
      </c>
      <c r="S177" s="61">
        <v>0.92</v>
      </c>
      <c r="U177" s="68"/>
    </row>
    <row r="178" spans="4:21">
      <c r="D178" s="56">
        <v>1.3140000000000001</v>
      </c>
      <c r="E178" s="57">
        <v>2.2000000000000002</v>
      </c>
      <c r="F178" s="58">
        <v>0.76600000000000001</v>
      </c>
      <c r="H178" s="69"/>
      <c r="J178" s="61">
        <v>0.68</v>
      </c>
      <c r="K178" s="67">
        <v>0.5</v>
      </c>
      <c r="L178" s="68">
        <v>0.64</v>
      </c>
      <c r="N178" s="64">
        <v>1.7549999999999999</v>
      </c>
      <c r="O178" s="65">
        <v>2.37</v>
      </c>
      <c r="P178" s="61">
        <v>1.1839999999999999</v>
      </c>
      <c r="Q178" s="66">
        <v>2.29</v>
      </c>
      <c r="S178" s="61">
        <v>1.1579999999999999</v>
      </c>
      <c r="U178" s="68"/>
    </row>
    <row r="179" spans="4:21">
      <c r="D179" s="56">
        <v>2.2330000000000001</v>
      </c>
      <c r="E179" s="57">
        <v>2.2200000000000002</v>
      </c>
      <c r="F179" s="58">
        <v>0.76600000000000001</v>
      </c>
      <c r="H179" s="69"/>
      <c r="J179" s="61">
        <v>1.873</v>
      </c>
      <c r="K179" s="67">
        <v>1.22</v>
      </c>
      <c r="L179" s="68">
        <v>0.52</v>
      </c>
      <c r="N179" s="64">
        <v>1.8839999999999999</v>
      </c>
      <c r="O179" s="65">
        <v>3.03</v>
      </c>
      <c r="P179" s="61">
        <v>1.87</v>
      </c>
      <c r="Q179" s="66">
        <v>2.105</v>
      </c>
      <c r="S179" s="61">
        <v>2.1379999999999999</v>
      </c>
      <c r="U179" s="68"/>
    </row>
    <row r="180" spans="4:21">
      <c r="D180" s="56">
        <v>1.5589999999999999</v>
      </c>
      <c r="E180" s="57">
        <v>1.86</v>
      </c>
      <c r="F180" s="58">
        <v>0.76600000000000001</v>
      </c>
      <c r="H180" s="69"/>
      <c r="J180" s="61">
        <v>1.9</v>
      </c>
      <c r="K180" s="67">
        <v>0.3</v>
      </c>
      <c r="L180" s="68">
        <v>0.52</v>
      </c>
      <c r="N180" s="64">
        <v>1.3260000000000001</v>
      </c>
      <c r="O180" s="65">
        <v>1.75</v>
      </c>
      <c r="P180" s="61">
        <v>1.8109999999999999</v>
      </c>
      <c r="Q180" s="66">
        <v>1.0960000000000001</v>
      </c>
      <c r="S180" s="61">
        <v>0.81599999999999995</v>
      </c>
      <c r="U180" s="68"/>
    </row>
    <row r="181" spans="4:21">
      <c r="D181" s="56">
        <v>0.86499999999999999</v>
      </c>
      <c r="E181" s="57">
        <v>1.28</v>
      </c>
      <c r="F181" s="58">
        <v>1.4419999999999999</v>
      </c>
      <c r="H181" s="69"/>
      <c r="J181" s="61">
        <v>0.63500000000000001</v>
      </c>
      <c r="K181" s="67">
        <v>0.3</v>
      </c>
      <c r="L181" s="68">
        <v>0.9</v>
      </c>
      <c r="N181" s="64">
        <v>1.3260000000000001</v>
      </c>
      <c r="O181" s="65">
        <v>2.17</v>
      </c>
      <c r="P181" s="61">
        <v>1.452</v>
      </c>
      <c r="Q181" s="66">
        <v>2.0649999999999999</v>
      </c>
      <c r="S181" s="61">
        <v>1.6919999999999999</v>
      </c>
      <c r="U181" s="68"/>
    </row>
    <row r="182" spans="4:21">
      <c r="D182" s="56">
        <v>1.67</v>
      </c>
      <c r="E182" s="57">
        <v>1.28</v>
      </c>
      <c r="F182" s="58">
        <v>1.0960000000000001</v>
      </c>
      <c r="H182" s="69"/>
      <c r="J182" s="61">
        <v>1.978</v>
      </c>
      <c r="K182" s="67">
        <v>1.1200000000000001</v>
      </c>
      <c r="L182" s="68">
        <v>1.03</v>
      </c>
      <c r="N182" s="64">
        <v>1.5289999999999999</v>
      </c>
      <c r="O182" s="65">
        <v>1.59</v>
      </c>
      <c r="P182" s="61">
        <v>1.702</v>
      </c>
      <c r="Q182" s="66">
        <v>1.714</v>
      </c>
      <c r="S182" s="61">
        <v>0.82599999999999996</v>
      </c>
      <c r="U182" s="68"/>
    </row>
    <row r="183" spans="4:21">
      <c r="D183" s="56">
        <v>1.857</v>
      </c>
      <c r="E183" s="57">
        <v>1.86</v>
      </c>
      <c r="F183" s="58">
        <v>2.1389999999999998</v>
      </c>
      <c r="H183" s="69"/>
      <c r="J183" s="61">
        <v>1.6</v>
      </c>
      <c r="K183" s="67">
        <v>2.58</v>
      </c>
      <c r="L183" s="68">
        <v>1.42</v>
      </c>
      <c r="N183" s="64">
        <v>0.78700000000000003</v>
      </c>
      <c r="O183" s="65">
        <v>1.59</v>
      </c>
      <c r="P183" s="61">
        <v>1.3680000000000001</v>
      </c>
      <c r="Q183" s="66">
        <v>2.0569999999999999</v>
      </c>
      <c r="S183" s="61">
        <v>0.55900000000000005</v>
      </c>
      <c r="U183" s="71"/>
    </row>
    <row r="184" spans="4:21">
      <c r="D184" s="56">
        <v>0.8</v>
      </c>
      <c r="E184" s="57">
        <v>0.49</v>
      </c>
      <c r="F184" s="58">
        <v>1.796</v>
      </c>
      <c r="H184" s="69"/>
      <c r="J184" s="61">
        <v>1.319</v>
      </c>
      <c r="K184" s="67">
        <v>0.48</v>
      </c>
      <c r="L184" s="68">
        <v>1.62</v>
      </c>
      <c r="N184" s="64">
        <v>0.78700000000000003</v>
      </c>
      <c r="O184" s="65">
        <v>0.89</v>
      </c>
      <c r="P184" s="61">
        <v>1.165</v>
      </c>
      <c r="Q184" s="66">
        <v>1.234</v>
      </c>
      <c r="S184" s="61">
        <v>1.347</v>
      </c>
      <c r="U184" s="71"/>
    </row>
    <row r="185" spans="4:21">
      <c r="D185" s="56">
        <v>0.8</v>
      </c>
      <c r="E185" s="57">
        <v>0.98</v>
      </c>
      <c r="F185" s="58">
        <v>1.677</v>
      </c>
      <c r="H185" s="69"/>
      <c r="J185" s="61">
        <v>0.68</v>
      </c>
      <c r="K185" s="67">
        <v>0.64</v>
      </c>
      <c r="L185" s="68">
        <v>1.0900000000000001</v>
      </c>
      <c r="N185" s="64">
        <v>1.6970000000000001</v>
      </c>
      <c r="O185" s="65"/>
      <c r="P185" s="61">
        <v>1.724</v>
      </c>
      <c r="Q185" s="66">
        <v>2.3650000000000002</v>
      </c>
      <c r="S185" s="61">
        <v>1.25</v>
      </c>
      <c r="U185" s="71"/>
    </row>
    <row r="186" spans="4:21">
      <c r="D186" s="56">
        <v>1.135</v>
      </c>
      <c r="E186" s="57">
        <v>2.13</v>
      </c>
      <c r="F186" s="58">
        <v>0.80300000000000005</v>
      </c>
      <c r="H186" s="69"/>
      <c r="J186" s="61">
        <v>0.47499999999999998</v>
      </c>
      <c r="K186" s="67">
        <v>0.52</v>
      </c>
      <c r="L186" s="68">
        <v>1.0900000000000001</v>
      </c>
      <c r="N186" s="64">
        <v>0.51600000000000001</v>
      </c>
      <c r="P186" s="61">
        <v>0.32900000000000001</v>
      </c>
      <c r="Q186" s="66">
        <v>2.1739999999999999</v>
      </c>
      <c r="S186" s="61">
        <v>0.85699999999999998</v>
      </c>
      <c r="U186" s="71"/>
    </row>
    <row r="187" spans="4:21">
      <c r="D187" s="56">
        <v>1.0529999999999999</v>
      </c>
      <c r="E187" s="57">
        <v>0.91</v>
      </c>
      <c r="F187" s="58">
        <v>1.722</v>
      </c>
      <c r="H187" s="69"/>
      <c r="J187" s="61">
        <v>0.47499999999999998</v>
      </c>
      <c r="K187" s="67">
        <v>0.52</v>
      </c>
      <c r="L187" s="68">
        <v>0.87</v>
      </c>
      <c r="N187" s="64">
        <v>1.6120000000000001</v>
      </c>
      <c r="P187" s="61">
        <v>0.32900000000000001</v>
      </c>
      <c r="Q187" s="66">
        <v>0.93899999999999995</v>
      </c>
      <c r="S187" s="61">
        <v>1.621</v>
      </c>
      <c r="U187" s="71"/>
    </row>
    <row r="188" spans="4:21">
      <c r="D188" s="56">
        <v>1.74</v>
      </c>
      <c r="E188" s="57">
        <v>1.34</v>
      </c>
      <c r="F188" s="58">
        <v>1.6459999999999999</v>
      </c>
      <c r="H188" s="69"/>
      <c r="J188" s="61">
        <v>0.88500000000000001</v>
      </c>
      <c r="K188" s="67">
        <v>0.39</v>
      </c>
      <c r="L188" s="68">
        <v>0.44</v>
      </c>
      <c r="N188" s="64">
        <v>1.298</v>
      </c>
      <c r="P188" s="61">
        <v>0.32900000000000001</v>
      </c>
      <c r="Q188" s="66">
        <v>0.93899999999999995</v>
      </c>
      <c r="S188" s="61">
        <v>2.3159999999999998</v>
      </c>
      <c r="U188" s="71"/>
    </row>
    <row r="189" spans="4:21">
      <c r="D189" s="56">
        <v>0.61599999999999999</v>
      </c>
      <c r="E189" s="57">
        <v>1.18</v>
      </c>
      <c r="F189" s="58">
        <v>0.88600000000000001</v>
      </c>
      <c r="H189" s="69"/>
      <c r="J189" s="61">
        <v>1.256</v>
      </c>
      <c r="K189" s="67">
        <v>0.56000000000000005</v>
      </c>
      <c r="L189" s="68">
        <v>0.44</v>
      </c>
      <c r="N189" s="64">
        <v>0.92900000000000005</v>
      </c>
      <c r="P189" s="61">
        <v>1.88</v>
      </c>
      <c r="Q189" s="66">
        <v>1.6759999999999999</v>
      </c>
      <c r="S189" s="61">
        <v>1.782</v>
      </c>
      <c r="U189" s="71"/>
    </row>
    <row r="190" spans="4:21">
      <c r="D190" s="56">
        <v>0.61599999999999999</v>
      </c>
      <c r="E190" s="57">
        <v>1.59</v>
      </c>
      <c r="F190" s="58">
        <v>1.1990000000000001</v>
      </c>
      <c r="H190" s="69"/>
      <c r="J190" s="61">
        <v>0.71599999999999997</v>
      </c>
      <c r="K190" s="67">
        <v>0.42</v>
      </c>
      <c r="L190" s="68">
        <v>0.7</v>
      </c>
      <c r="N190" s="64">
        <v>0.88600000000000001</v>
      </c>
      <c r="P190" s="61">
        <v>1.774</v>
      </c>
      <c r="Q190" s="66">
        <v>1.8089999999999999</v>
      </c>
      <c r="S190" s="61">
        <v>1.3360000000000001</v>
      </c>
      <c r="U190" s="71"/>
    </row>
    <row r="191" spans="4:21">
      <c r="D191" s="56">
        <v>2.113</v>
      </c>
      <c r="E191" s="57">
        <v>0.87</v>
      </c>
      <c r="F191" s="58">
        <v>1.55</v>
      </c>
      <c r="H191" s="69"/>
      <c r="J191" s="61">
        <v>1.377</v>
      </c>
      <c r="K191" s="67">
        <v>0.34</v>
      </c>
      <c r="L191" s="68">
        <v>0.7</v>
      </c>
      <c r="N191" s="64">
        <v>1.919</v>
      </c>
      <c r="P191" s="61">
        <v>1.327</v>
      </c>
      <c r="Q191" s="66">
        <v>1.3879999999999999</v>
      </c>
      <c r="S191" s="61">
        <v>0.86399999999999999</v>
      </c>
      <c r="U191" s="71"/>
    </row>
    <row r="192" spans="4:21">
      <c r="D192" s="56">
        <v>1.6890000000000001</v>
      </c>
      <c r="E192" s="57">
        <v>1.4</v>
      </c>
      <c r="F192" s="58">
        <v>1.984</v>
      </c>
      <c r="H192" s="69"/>
      <c r="J192" s="61">
        <v>1.17</v>
      </c>
      <c r="K192" s="67">
        <v>1.36</v>
      </c>
      <c r="L192" s="68">
        <v>0.82</v>
      </c>
      <c r="N192" s="64">
        <v>1.5109999999999999</v>
      </c>
      <c r="P192" s="61">
        <v>1.4990000000000001</v>
      </c>
      <c r="Q192" s="66">
        <v>1.669</v>
      </c>
      <c r="S192" s="61">
        <v>1.849</v>
      </c>
      <c r="U192" s="71"/>
    </row>
    <row r="193" spans="4:21">
      <c r="D193" s="56">
        <v>2.2839999999999998</v>
      </c>
      <c r="E193" s="57">
        <v>1.67</v>
      </c>
      <c r="F193" s="58">
        <v>0.91400000000000003</v>
      </c>
      <c r="H193" s="69"/>
      <c r="J193" s="61">
        <v>0.83499999999999996</v>
      </c>
      <c r="K193" s="67">
        <v>0.39</v>
      </c>
      <c r="L193" s="68">
        <v>1</v>
      </c>
      <c r="N193" s="64">
        <v>0.70699999999999996</v>
      </c>
      <c r="P193" s="61">
        <v>1.69</v>
      </c>
      <c r="Q193" s="66">
        <v>1.669</v>
      </c>
      <c r="S193" s="61">
        <v>1.4319999999999999</v>
      </c>
      <c r="U193" s="71"/>
    </row>
    <row r="194" spans="4:21">
      <c r="D194" s="56">
        <v>0.65900000000000003</v>
      </c>
      <c r="E194" s="57">
        <v>1.35</v>
      </c>
      <c r="F194" s="58">
        <v>1.661</v>
      </c>
      <c r="H194" s="69"/>
      <c r="J194" s="61">
        <v>0.83499999999999996</v>
      </c>
      <c r="K194" s="67">
        <v>0.97</v>
      </c>
      <c r="L194" s="68">
        <v>0.6</v>
      </c>
      <c r="N194" s="64">
        <v>0.70699999999999996</v>
      </c>
      <c r="P194" s="61">
        <v>1.413</v>
      </c>
      <c r="Q194" s="66">
        <v>1.9990000000000001</v>
      </c>
      <c r="S194" s="61">
        <v>1.0389999999999999</v>
      </c>
      <c r="U194" s="71"/>
    </row>
    <row r="195" spans="4:21">
      <c r="D195" s="56">
        <v>0.65900000000000003</v>
      </c>
      <c r="E195" s="57">
        <v>1.55</v>
      </c>
      <c r="F195" s="58">
        <v>3.0539999999999998</v>
      </c>
      <c r="H195" s="69"/>
      <c r="J195" s="61">
        <v>0.57899999999999996</v>
      </c>
      <c r="K195" s="67">
        <v>1.03</v>
      </c>
      <c r="L195" s="68">
        <v>1.05</v>
      </c>
      <c r="N195" s="64">
        <v>1.234</v>
      </c>
      <c r="P195" s="61">
        <v>2.226</v>
      </c>
      <c r="Q195" s="66">
        <v>1.875</v>
      </c>
      <c r="S195" s="61">
        <v>0.503</v>
      </c>
      <c r="U195" s="71"/>
    </row>
    <row r="196" spans="4:21">
      <c r="D196" s="56">
        <v>1.633</v>
      </c>
      <c r="E196" s="57">
        <v>0.87</v>
      </c>
      <c r="F196" s="58">
        <v>2.1240000000000001</v>
      </c>
      <c r="H196" s="69"/>
      <c r="J196" s="61">
        <v>0.57899999999999996</v>
      </c>
      <c r="K196" s="67">
        <v>0.31</v>
      </c>
      <c r="L196" s="68">
        <v>1.45</v>
      </c>
      <c r="N196" s="64">
        <v>1.7310000000000001</v>
      </c>
      <c r="P196" s="61">
        <v>1.5820000000000001</v>
      </c>
      <c r="Q196" s="66">
        <v>2.2290000000000001</v>
      </c>
      <c r="S196" s="61">
        <v>0.503</v>
      </c>
      <c r="U196" s="71"/>
    </row>
    <row r="197" spans="4:21">
      <c r="D197" s="56">
        <v>0.91600000000000004</v>
      </c>
      <c r="E197" s="57">
        <v>0.95</v>
      </c>
      <c r="F197" s="58">
        <v>1.591</v>
      </c>
      <c r="H197" s="69"/>
      <c r="J197" s="61">
        <v>0.57899999999999996</v>
      </c>
      <c r="K197" s="67">
        <v>0.31</v>
      </c>
      <c r="L197" s="68">
        <v>1.89</v>
      </c>
      <c r="N197" s="64">
        <v>1.734</v>
      </c>
      <c r="P197" s="61">
        <v>1.847</v>
      </c>
      <c r="Q197" s="66">
        <v>2.298</v>
      </c>
      <c r="S197" s="61">
        <v>1.157</v>
      </c>
      <c r="U197" s="71"/>
    </row>
    <row r="198" spans="4:21">
      <c r="D198" s="56">
        <v>1.3029999999999999</v>
      </c>
      <c r="E198" s="57">
        <v>2.52</v>
      </c>
      <c r="F198" s="58">
        <v>1.504</v>
      </c>
      <c r="H198" s="69"/>
      <c r="J198" s="61">
        <v>0.57899999999999996</v>
      </c>
      <c r="K198" s="67">
        <v>0.31</v>
      </c>
      <c r="L198" s="68">
        <v>0.31</v>
      </c>
      <c r="N198" s="64">
        <v>1.6759999999999999</v>
      </c>
      <c r="P198" s="61">
        <v>1.2549999999999999</v>
      </c>
      <c r="Q198" s="66">
        <v>2.41</v>
      </c>
      <c r="S198" s="61">
        <v>0.91200000000000003</v>
      </c>
      <c r="U198" s="71"/>
    </row>
    <row r="199" spans="4:21">
      <c r="D199" s="56">
        <v>1.472</v>
      </c>
      <c r="E199" s="57"/>
      <c r="F199" s="58">
        <v>1.619</v>
      </c>
      <c r="H199" s="69"/>
      <c r="J199" s="61">
        <v>1.1859999999999999</v>
      </c>
      <c r="K199" s="67">
        <v>0.53</v>
      </c>
      <c r="L199" s="68">
        <v>0.31</v>
      </c>
      <c r="N199" s="64">
        <v>1.506</v>
      </c>
      <c r="P199" s="61">
        <v>1.7170000000000001</v>
      </c>
      <c r="Q199" s="66">
        <v>1.4059999999999999</v>
      </c>
      <c r="S199" s="61">
        <v>1.5820000000000001</v>
      </c>
      <c r="U199" s="71"/>
    </row>
    <row r="200" spans="4:21">
      <c r="D200" s="56">
        <v>1.032</v>
      </c>
      <c r="F200" s="58">
        <v>1.212</v>
      </c>
      <c r="H200" s="69"/>
      <c r="J200" s="61">
        <v>1.143</v>
      </c>
      <c r="K200" s="67">
        <v>0.55000000000000004</v>
      </c>
      <c r="L200" s="68">
        <v>0.31</v>
      </c>
      <c r="N200" s="64">
        <v>1.7390000000000001</v>
      </c>
      <c r="P200" s="61">
        <v>0.63500000000000001</v>
      </c>
      <c r="Q200" s="66">
        <v>1.46</v>
      </c>
      <c r="S200" s="61">
        <v>1.7969999999999999</v>
      </c>
      <c r="U200" s="71"/>
    </row>
    <row r="201" spans="4:21">
      <c r="D201" s="56">
        <v>0.79</v>
      </c>
      <c r="F201" s="58">
        <v>1.0960000000000001</v>
      </c>
      <c r="H201" s="69"/>
      <c r="J201" s="61">
        <v>1.119</v>
      </c>
      <c r="K201" s="67">
        <v>0.85</v>
      </c>
      <c r="L201" s="68">
        <v>0.31</v>
      </c>
      <c r="N201" s="64">
        <v>1.496</v>
      </c>
      <c r="P201" s="61">
        <v>0.95299999999999996</v>
      </c>
      <c r="Q201" s="66">
        <v>1.9319999999999999</v>
      </c>
      <c r="S201" s="61">
        <v>1.679</v>
      </c>
      <c r="U201" s="71"/>
    </row>
    <row r="202" spans="4:21">
      <c r="D202" s="56">
        <v>0.96699999999999997</v>
      </c>
      <c r="F202" s="58">
        <v>1.91</v>
      </c>
      <c r="H202" s="69"/>
      <c r="J202" s="61">
        <v>1.9850000000000001</v>
      </c>
      <c r="K202" s="67">
        <v>0.63</v>
      </c>
      <c r="L202" s="68">
        <v>0.31</v>
      </c>
      <c r="N202" s="64">
        <v>2.1219999999999999</v>
      </c>
      <c r="P202" s="61">
        <v>1.3129999999999999</v>
      </c>
      <c r="Q202" s="66">
        <v>2.157</v>
      </c>
      <c r="S202" s="61">
        <v>1.625</v>
      </c>
      <c r="U202" s="71"/>
    </row>
    <row r="203" spans="4:21">
      <c r="D203" s="56">
        <v>1.319</v>
      </c>
      <c r="F203" s="58">
        <v>0.60799999999999998</v>
      </c>
      <c r="H203" s="69"/>
      <c r="J203" s="61">
        <v>1.6459999999999999</v>
      </c>
      <c r="K203" s="67">
        <v>0.63</v>
      </c>
      <c r="L203" s="68">
        <v>0.31</v>
      </c>
      <c r="N203" s="64">
        <v>1.2450000000000001</v>
      </c>
      <c r="P203" s="61">
        <v>1.0249999999999999</v>
      </c>
      <c r="Q203" s="66">
        <v>1.599</v>
      </c>
      <c r="S203" s="61">
        <v>1.6859999999999999</v>
      </c>
      <c r="U203" s="71"/>
    </row>
    <row r="204" spans="4:21">
      <c r="D204" s="56">
        <v>0.78400000000000003</v>
      </c>
      <c r="F204" s="58">
        <v>0.60799999999999998</v>
      </c>
      <c r="H204" s="69"/>
      <c r="J204" s="61">
        <v>0.53200000000000003</v>
      </c>
      <c r="K204" s="67">
        <v>0.75</v>
      </c>
      <c r="L204" s="68">
        <v>0.99</v>
      </c>
      <c r="N204" s="64">
        <v>1.7290000000000001</v>
      </c>
      <c r="P204" s="61">
        <v>1.8879999999999999</v>
      </c>
      <c r="Q204" s="66">
        <v>1.5009999999999999</v>
      </c>
      <c r="S204" s="61">
        <v>1.849</v>
      </c>
      <c r="U204" s="71"/>
    </row>
    <row r="205" spans="4:21">
      <c r="D205" s="56">
        <v>1.7669999999999999</v>
      </c>
      <c r="F205" s="58">
        <v>1.9179999999999999</v>
      </c>
      <c r="H205" s="69"/>
      <c r="J205" s="61">
        <v>0.53200000000000003</v>
      </c>
      <c r="K205" s="67">
        <v>0.75</v>
      </c>
      <c r="L205" s="68">
        <v>1.03</v>
      </c>
      <c r="N205" s="64">
        <v>1.214</v>
      </c>
      <c r="P205" s="61">
        <v>1.103</v>
      </c>
      <c r="Q205" s="66">
        <v>1.823</v>
      </c>
      <c r="S205" s="61">
        <v>0.58499999999999996</v>
      </c>
      <c r="U205" s="71"/>
    </row>
    <row r="206" spans="4:21">
      <c r="D206" s="56">
        <v>1.619</v>
      </c>
      <c r="F206" s="58">
        <v>1.395</v>
      </c>
      <c r="H206" s="59"/>
      <c r="J206" s="61">
        <v>2.0840000000000001</v>
      </c>
      <c r="K206" s="67">
        <v>0.49</v>
      </c>
      <c r="L206" s="68">
        <v>1.1000000000000001</v>
      </c>
      <c r="N206" s="64">
        <v>1.929</v>
      </c>
      <c r="P206" s="61">
        <v>1.413</v>
      </c>
      <c r="Q206" s="66">
        <v>1.4239999999999999</v>
      </c>
      <c r="S206" s="61">
        <v>0.58499999999999996</v>
      </c>
      <c r="U206" s="71"/>
    </row>
    <row r="207" spans="4:21">
      <c r="D207" s="56">
        <v>2.306</v>
      </c>
      <c r="F207" s="58">
        <v>1.837</v>
      </c>
      <c r="H207" s="59"/>
      <c r="J207" s="61">
        <v>1.367</v>
      </c>
      <c r="K207" s="67">
        <v>0.49</v>
      </c>
      <c r="L207" s="68">
        <v>0.69</v>
      </c>
      <c r="N207" s="64">
        <v>1.4379999999999999</v>
      </c>
      <c r="P207" s="61">
        <v>1.6830000000000001</v>
      </c>
      <c r="Q207" s="66">
        <v>2.0840000000000001</v>
      </c>
      <c r="S207" s="61">
        <v>0.66800000000000004</v>
      </c>
      <c r="U207" s="71"/>
    </row>
    <row r="208" spans="4:21">
      <c r="D208" s="56">
        <v>1.3280000000000001</v>
      </c>
      <c r="F208" s="58">
        <v>1.49</v>
      </c>
      <c r="H208" s="59"/>
      <c r="J208" s="61">
        <v>1.371</v>
      </c>
      <c r="K208" s="67">
        <v>0.86</v>
      </c>
      <c r="L208" s="68">
        <v>0.85</v>
      </c>
      <c r="N208" s="64">
        <v>1.252</v>
      </c>
      <c r="P208" s="61">
        <v>1.0880000000000001</v>
      </c>
      <c r="Q208" s="73"/>
      <c r="S208" s="61">
        <v>1.254</v>
      </c>
      <c r="U208" s="71"/>
    </row>
    <row r="209" spans="4:21">
      <c r="D209" s="56">
        <v>2.5339999999999998</v>
      </c>
      <c r="F209" s="58">
        <v>0.91400000000000003</v>
      </c>
      <c r="H209" s="59"/>
      <c r="J209" s="61">
        <v>1.72</v>
      </c>
      <c r="K209" s="67">
        <v>0.28999999999999998</v>
      </c>
      <c r="L209" s="68">
        <v>0.4</v>
      </c>
      <c r="N209" s="64">
        <v>1.448</v>
      </c>
      <c r="P209" s="61">
        <v>0.57399999999999995</v>
      </c>
      <c r="Q209" s="73">
        <v>1.845</v>
      </c>
      <c r="S209" s="61">
        <v>1.468</v>
      </c>
      <c r="U209" s="71"/>
    </row>
    <row r="210" spans="4:21">
      <c r="D210" s="56">
        <v>1.3260000000000001</v>
      </c>
      <c r="F210" s="58">
        <v>1.5149999999999999</v>
      </c>
      <c r="H210" s="59"/>
      <c r="J210" s="61">
        <v>1.51</v>
      </c>
      <c r="K210" s="67">
        <v>0.28999999999999998</v>
      </c>
      <c r="L210" s="68">
        <v>0.4</v>
      </c>
      <c r="N210" s="64">
        <v>1.4870000000000001</v>
      </c>
      <c r="P210" s="61">
        <v>2.1520000000000001</v>
      </c>
      <c r="Q210" s="73">
        <v>1.621</v>
      </c>
      <c r="S210" s="61">
        <v>2.0859999999999999</v>
      </c>
      <c r="U210" s="71"/>
    </row>
    <row r="211" spans="4:21">
      <c r="D211" s="56">
        <v>1.62</v>
      </c>
      <c r="F211" s="58">
        <v>1.625</v>
      </c>
      <c r="H211" s="59"/>
      <c r="J211" s="61">
        <v>0.79300000000000004</v>
      </c>
      <c r="K211" s="67">
        <v>0.49</v>
      </c>
      <c r="L211" s="68">
        <v>1.24</v>
      </c>
      <c r="N211" s="64">
        <v>1.452</v>
      </c>
      <c r="P211" s="61">
        <v>2.1019999999999999</v>
      </c>
      <c r="Q211" s="73">
        <v>0.85099999999999998</v>
      </c>
      <c r="S211" s="61">
        <v>0.55900000000000005</v>
      </c>
      <c r="U211" s="71"/>
    </row>
    <row r="212" spans="4:21">
      <c r="D212" s="56">
        <v>1.2989999999999999</v>
      </c>
      <c r="F212" s="58">
        <v>1.054</v>
      </c>
      <c r="H212" s="59"/>
      <c r="J212" s="61">
        <v>0.53900000000000003</v>
      </c>
      <c r="K212" s="67">
        <v>0.46</v>
      </c>
      <c r="L212" s="68">
        <v>0.75</v>
      </c>
      <c r="N212" s="64">
        <v>2.246</v>
      </c>
      <c r="P212" s="61">
        <v>0.95499999999999996</v>
      </c>
      <c r="Q212" s="73">
        <v>0.85099999999999998</v>
      </c>
      <c r="S212" s="61">
        <v>0.79300000000000004</v>
      </c>
      <c r="U212" s="71"/>
    </row>
    <row r="213" spans="4:21">
      <c r="D213" s="56">
        <v>2.242</v>
      </c>
      <c r="F213" s="58">
        <v>1.054</v>
      </c>
      <c r="H213" s="59"/>
      <c r="J213" s="61">
        <v>0.53900000000000003</v>
      </c>
      <c r="K213" s="67">
        <v>1.36</v>
      </c>
      <c r="L213" s="68">
        <v>0.47</v>
      </c>
      <c r="N213" s="64">
        <v>1.546</v>
      </c>
      <c r="P213" s="61">
        <v>1.583</v>
      </c>
      <c r="Q213" s="73">
        <v>1.6970000000000001</v>
      </c>
      <c r="S213" s="61">
        <v>1.637</v>
      </c>
      <c r="U213" s="71"/>
    </row>
    <row r="214" spans="4:21">
      <c r="D214" s="56">
        <v>2.052</v>
      </c>
      <c r="F214" s="58">
        <v>1.782</v>
      </c>
      <c r="H214" s="59"/>
      <c r="J214" s="61">
        <v>0.53900000000000003</v>
      </c>
      <c r="K214" s="67">
        <v>0.97</v>
      </c>
      <c r="L214" s="68">
        <v>0.47</v>
      </c>
      <c r="N214" s="64">
        <v>1.5029999999999999</v>
      </c>
      <c r="P214" s="61">
        <v>1.496</v>
      </c>
      <c r="Q214" s="73">
        <v>1.371</v>
      </c>
      <c r="S214" s="61">
        <v>0.87</v>
      </c>
      <c r="U214" s="71"/>
    </row>
    <row r="215" spans="4:21">
      <c r="D215" s="56">
        <v>1.7649999999999999</v>
      </c>
      <c r="F215" s="58">
        <v>2.1949999999999998</v>
      </c>
      <c r="H215" s="59"/>
      <c r="J215" s="61">
        <v>1.3</v>
      </c>
      <c r="K215" s="67">
        <v>0.34</v>
      </c>
      <c r="L215" s="68">
        <v>0.66</v>
      </c>
      <c r="N215" s="64">
        <v>1.571</v>
      </c>
      <c r="P215" s="61">
        <v>0.83799999999999997</v>
      </c>
      <c r="Q215" s="73">
        <v>1.8640000000000001</v>
      </c>
      <c r="S215" s="61">
        <v>0.52500000000000002</v>
      </c>
      <c r="U215" s="71"/>
    </row>
    <row r="216" spans="4:21">
      <c r="D216" s="56">
        <v>1.917</v>
      </c>
      <c r="F216" s="58">
        <v>2.081</v>
      </c>
      <c r="H216" s="59"/>
      <c r="J216" s="61">
        <v>3.9830000000000001</v>
      </c>
      <c r="K216" s="67">
        <v>0.34</v>
      </c>
      <c r="L216" s="68">
        <v>1.1000000000000001</v>
      </c>
      <c r="N216" s="64">
        <v>0.77400000000000002</v>
      </c>
      <c r="P216" s="61">
        <v>1.409</v>
      </c>
      <c r="Q216" s="73">
        <v>1.496</v>
      </c>
      <c r="S216" s="61">
        <v>0.52500000000000002</v>
      </c>
      <c r="U216" s="71"/>
    </row>
    <row r="217" spans="4:21">
      <c r="D217" s="56">
        <v>1.4139999999999999</v>
      </c>
      <c r="F217" s="58">
        <v>0.73</v>
      </c>
      <c r="H217" s="59"/>
      <c r="J217" s="61">
        <v>1.927</v>
      </c>
      <c r="K217" s="67">
        <v>0.77</v>
      </c>
      <c r="L217" s="68">
        <v>0.24</v>
      </c>
      <c r="N217" s="64">
        <v>2.3740000000000001</v>
      </c>
      <c r="P217" s="61">
        <v>0.63400000000000001</v>
      </c>
      <c r="Q217" s="73">
        <v>2.1779999999999999</v>
      </c>
      <c r="S217" s="61">
        <v>1.6919999999999999</v>
      </c>
      <c r="U217" s="71"/>
    </row>
    <row r="218" spans="4:21">
      <c r="D218" s="56">
        <v>1.7310000000000001</v>
      </c>
      <c r="F218" s="58">
        <v>1.1619999999999999</v>
      </c>
      <c r="H218" s="59"/>
      <c r="J218" s="61">
        <v>0.63900000000000001</v>
      </c>
      <c r="K218" s="67">
        <v>0.42</v>
      </c>
      <c r="L218" s="68">
        <v>1.53</v>
      </c>
      <c r="N218" s="64">
        <v>1.008</v>
      </c>
      <c r="P218" s="61">
        <v>0.63400000000000001</v>
      </c>
      <c r="Q218" s="73">
        <v>1.169</v>
      </c>
      <c r="S218" s="61">
        <v>1.198</v>
      </c>
      <c r="U218" s="71"/>
    </row>
    <row r="219" spans="4:21">
      <c r="D219" s="56">
        <v>1.337</v>
      </c>
      <c r="F219" s="58">
        <v>1.218</v>
      </c>
      <c r="H219" s="59"/>
      <c r="J219" s="61">
        <v>1.212</v>
      </c>
      <c r="K219" s="67">
        <v>0.42</v>
      </c>
      <c r="L219" s="68">
        <v>2.23</v>
      </c>
      <c r="N219" s="64">
        <v>2.2160000000000002</v>
      </c>
      <c r="P219" s="61">
        <v>1.647</v>
      </c>
      <c r="Q219" s="73">
        <v>1.4079999999999999</v>
      </c>
      <c r="S219" s="61">
        <v>0.86</v>
      </c>
      <c r="U219" s="71"/>
    </row>
    <row r="220" spans="4:21">
      <c r="D220" s="56">
        <v>1.4730000000000001</v>
      </c>
      <c r="F220" s="58">
        <v>1.867</v>
      </c>
      <c r="H220" s="59"/>
      <c r="J220" s="61">
        <v>1.829</v>
      </c>
      <c r="K220" s="67">
        <v>0.42</v>
      </c>
      <c r="L220" s="68">
        <v>0.56999999999999995</v>
      </c>
      <c r="N220" s="64">
        <v>2.528</v>
      </c>
      <c r="P220" s="61">
        <v>1.1830000000000001</v>
      </c>
      <c r="Q220" s="73">
        <v>0.95499999999999996</v>
      </c>
      <c r="S220" s="61">
        <v>1.861</v>
      </c>
      <c r="U220" s="71"/>
    </row>
    <row r="221" spans="4:21">
      <c r="D221" s="56">
        <v>1.7769999999999999</v>
      </c>
      <c r="F221" s="58">
        <v>1.4139999999999999</v>
      </c>
      <c r="H221" s="59"/>
      <c r="J221" s="61">
        <v>1.17</v>
      </c>
      <c r="K221" s="67">
        <v>0.42</v>
      </c>
      <c r="L221" s="68">
        <v>0.36</v>
      </c>
      <c r="N221" s="64">
        <v>1.8620000000000001</v>
      </c>
      <c r="P221" s="61">
        <v>1.4259999999999999</v>
      </c>
      <c r="Q221" s="73">
        <v>1.46</v>
      </c>
      <c r="S221" s="61">
        <v>0.68899999999999995</v>
      </c>
      <c r="U221" s="71"/>
    </row>
    <row r="222" spans="4:21">
      <c r="D222" s="56">
        <v>1</v>
      </c>
      <c r="F222" s="58">
        <v>1.95</v>
      </c>
      <c r="H222" s="59"/>
      <c r="J222" s="61">
        <v>0.90400000000000003</v>
      </c>
      <c r="K222" s="67">
        <v>0.42</v>
      </c>
      <c r="L222" s="68">
        <v>0.36</v>
      </c>
      <c r="N222" s="64">
        <v>2.0680000000000001</v>
      </c>
      <c r="P222" s="61">
        <v>1.4910000000000001</v>
      </c>
      <c r="Q222" s="73">
        <v>2.5209999999999999</v>
      </c>
      <c r="S222" s="61">
        <v>0.68899999999999995</v>
      </c>
      <c r="U222" s="71"/>
    </row>
    <row r="223" spans="4:21">
      <c r="D223" s="56">
        <v>1.012</v>
      </c>
      <c r="F223" s="58">
        <v>2.0249999999999999</v>
      </c>
      <c r="H223" s="59"/>
      <c r="J223" s="61">
        <v>0.90400000000000003</v>
      </c>
      <c r="K223" s="67">
        <v>0.9</v>
      </c>
      <c r="L223" s="68">
        <v>0.36</v>
      </c>
      <c r="N223" s="64">
        <v>2.3159999999999998</v>
      </c>
      <c r="P223" s="61">
        <v>0.52</v>
      </c>
      <c r="Q223" s="73">
        <v>1.3049999999999999</v>
      </c>
      <c r="S223" s="61">
        <v>1.371</v>
      </c>
      <c r="U223" s="71"/>
    </row>
    <row r="224" spans="4:21">
      <c r="D224" s="56">
        <v>1.9670000000000001</v>
      </c>
      <c r="F224" s="58">
        <v>0.74199999999999999</v>
      </c>
      <c r="H224" s="59"/>
      <c r="J224" s="61">
        <v>0.74199999999999999</v>
      </c>
      <c r="K224" s="67">
        <v>0.69</v>
      </c>
      <c r="L224" s="68"/>
      <c r="N224" s="64">
        <v>1.5329999999999999</v>
      </c>
      <c r="P224" s="61">
        <v>1.6459999999999999</v>
      </c>
      <c r="Q224" s="73">
        <v>1.665</v>
      </c>
      <c r="S224" s="61">
        <v>1.089</v>
      </c>
      <c r="U224" s="71"/>
    </row>
    <row r="225" spans="4:21">
      <c r="D225" s="56">
        <v>1.024</v>
      </c>
      <c r="F225" s="58">
        <v>1.4350000000000001</v>
      </c>
      <c r="H225" s="59"/>
      <c r="J225" s="61">
        <v>0.90400000000000003</v>
      </c>
      <c r="K225" s="67">
        <v>0.98</v>
      </c>
      <c r="L225" s="68"/>
      <c r="N225" s="64">
        <v>1.6879999999999999</v>
      </c>
      <c r="P225" s="61">
        <v>1.0649999999999999</v>
      </c>
      <c r="Q225" s="73">
        <v>1.252</v>
      </c>
      <c r="S225" s="61">
        <v>1.782</v>
      </c>
      <c r="U225" s="71"/>
    </row>
    <row r="226" spans="4:21">
      <c r="D226" s="56">
        <v>1.1739999999999999</v>
      </c>
      <c r="F226" s="58">
        <v>1.462</v>
      </c>
      <c r="H226" s="59"/>
      <c r="J226" s="61">
        <v>1.6120000000000001</v>
      </c>
      <c r="K226" s="67"/>
      <c r="N226" s="64">
        <v>1.1140000000000001</v>
      </c>
      <c r="P226" s="61">
        <v>1.169</v>
      </c>
      <c r="Q226" s="73">
        <v>1.252</v>
      </c>
      <c r="S226" s="61">
        <v>2.3740000000000001</v>
      </c>
      <c r="U226" s="71"/>
    </row>
    <row r="227" spans="4:21">
      <c r="D227" s="56">
        <v>1.4570000000000001</v>
      </c>
      <c r="F227" s="58">
        <v>1.8069999999999999</v>
      </c>
      <c r="H227" s="59"/>
      <c r="J227" s="61">
        <v>1.222</v>
      </c>
      <c r="N227" s="64">
        <v>1.982</v>
      </c>
      <c r="P227" s="61">
        <v>2.1440000000000001</v>
      </c>
      <c r="Q227" s="73">
        <v>1.252</v>
      </c>
      <c r="S227" s="61">
        <v>1.496</v>
      </c>
      <c r="U227" s="71"/>
    </row>
    <row r="228" spans="4:21">
      <c r="D228" s="56">
        <v>0.83799999999999997</v>
      </c>
      <c r="F228" s="58">
        <v>1.9610000000000001</v>
      </c>
      <c r="H228" s="59"/>
      <c r="J228" s="61">
        <v>0.51800000000000002</v>
      </c>
      <c r="N228" s="64">
        <v>2.0510000000000002</v>
      </c>
      <c r="P228" s="61">
        <v>1.9630000000000001</v>
      </c>
      <c r="Q228" s="73">
        <v>1.734</v>
      </c>
      <c r="S228" s="61">
        <v>1.496</v>
      </c>
      <c r="U228" s="71"/>
    </row>
    <row r="229" spans="4:21">
      <c r="D229" s="56">
        <v>1.889</v>
      </c>
      <c r="F229" s="58">
        <v>0.443</v>
      </c>
      <c r="H229" s="59"/>
      <c r="J229" s="61">
        <v>0.64600000000000002</v>
      </c>
      <c r="N229" s="64">
        <v>0.52100000000000002</v>
      </c>
      <c r="P229" s="61">
        <v>1.4</v>
      </c>
      <c r="Q229" s="73">
        <v>0.58899999999999997</v>
      </c>
      <c r="S229" s="61">
        <v>2.3279999999999998</v>
      </c>
      <c r="U229" s="71"/>
    </row>
    <row r="230" spans="4:21">
      <c r="D230" s="56">
        <v>1.3160000000000001</v>
      </c>
      <c r="F230" s="58">
        <v>1.395</v>
      </c>
      <c r="H230" s="59"/>
      <c r="J230" s="61">
        <v>0.64600000000000002</v>
      </c>
      <c r="N230" s="64">
        <v>1.0649999999999999</v>
      </c>
      <c r="P230" s="61">
        <v>1.9870000000000001</v>
      </c>
      <c r="Q230" s="73">
        <v>0.58899999999999997</v>
      </c>
      <c r="S230" s="61">
        <v>2.4510000000000001</v>
      </c>
      <c r="U230" s="71"/>
    </row>
    <row r="231" spans="4:21">
      <c r="D231" s="56">
        <v>1.923</v>
      </c>
      <c r="F231" s="58">
        <v>0.68</v>
      </c>
      <c r="H231" s="59"/>
      <c r="J231" s="61">
        <v>0.64600000000000002</v>
      </c>
      <c r="N231" s="64">
        <v>1.3959999999999999</v>
      </c>
      <c r="P231" s="61">
        <v>0.77500000000000002</v>
      </c>
      <c r="Q231" s="73">
        <v>1.6830000000000001</v>
      </c>
      <c r="S231" s="61">
        <v>0.86</v>
      </c>
      <c r="U231" s="71"/>
    </row>
    <row r="232" spans="4:21">
      <c r="D232" s="56">
        <v>1.605</v>
      </c>
      <c r="F232" s="58">
        <v>1.55</v>
      </c>
      <c r="H232" s="59"/>
      <c r="J232" s="61">
        <v>1.42</v>
      </c>
      <c r="N232" s="64">
        <v>1.1870000000000001</v>
      </c>
      <c r="P232" s="61">
        <v>1.361</v>
      </c>
      <c r="Q232" s="73">
        <v>1.2609999999999999</v>
      </c>
      <c r="S232" s="61">
        <v>0.67200000000000004</v>
      </c>
      <c r="U232" s="71"/>
    </row>
    <row r="233" spans="4:21">
      <c r="D233" s="56">
        <v>0.85</v>
      </c>
      <c r="F233" s="58">
        <v>1.591</v>
      </c>
      <c r="H233" s="59"/>
      <c r="J233" s="61">
        <v>0.76200000000000001</v>
      </c>
      <c r="N233" s="64">
        <v>1.887</v>
      </c>
      <c r="P233" s="61">
        <v>0.40400000000000003</v>
      </c>
      <c r="Q233" s="73">
        <v>1.9470000000000001</v>
      </c>
      <c r="S233" s="61">
        <v>0.48099999999999998</v>
      </c>
      <c r="U233" s="71"/>
    </row>
    <row r="234" spans="4:21">
      <c r="D234" s="56">
        <v>1.64</v>
      </c>
      <c r="F234" s="58">
        <v>2.1110000000000002</v>
      </c>
      <c r="H234" s="59"/>
      <c r="J234" s="61">
        <v>0.76200000000000001</v>
      </c>
      <c r="N234" s="64">
        <v>1.3919999999999999</v>
      </c>
      <c r="P234" s="61">
        <v>0.40400000000000003</v>
      </c>
      <c r="Q234" s="73">
        <v>2.0369999999999999</v>
      </c>
      <c r="S234" s="61">
        <v>1.8109999999999999</v>
      </c>
      <c r="U234" s="71"/>
    </row>
    <row r="235" spans="4:21">
      <c r="D235" s="56">
        <v>0.56999999999999995</v>
      </c>
      <c r="F235" s="58">
        <v>1.7729999999999999</v>
      </c>
      <c r="H235" s="59"/>
      <c r="J235" s="61">
        <v>1.216</v>
      </c>
      <c r="N235" s="64">
        <v>1.181</v>
      </c>
      <c r="P235" s="61">
        <v>0.40400000000000003</v>
      </c>
      <c r="Q235" s="73">
        <v>1.6970000000000001</v>
      </c>
      <c r="S235" s="61">
        <v>0.84799999999999998</v>
      </c>
      <c r="U235" s="71"/>
    </row>
    <row r="236" spans="4:21">
      <c r="D236" s="56">
        <v>1.9330000000000001</v>
      </c>
      <c r="F236" s="58">
        <v>0.81100000000000005</v>
      </c>
      <c r="H236" s="59"/>
      <c r="J236" s="61">
        <v>1.0880000000000001</v>
      </c>
      <c r="N236" s="64">
        <v>0.71599999999999997</v>
      </c>
      <c r="P236" s="61">
        <v>0.40400000000000003</v>
      </c>
      <c r="Q236" s="73">
        <v>1.633</v>
      </c>
      <c r="S236" s="61">
        <v>0.63500000000000001</v>
      </c>
      <c r="U236" s="71"/>
    </row>
    <row r="237" spans="4:21">
      <c r="D237" s="56">
        <v>1.748</v>
      </c>
      <c r="F237" s="58">
        <v>0.81100000000000005</v>
      </c>
      <c r="H237" s="59"/>
      <c r="J237" s="61">
        <v>0.99</v>
      </c>
      <c r="N237" s="64">
        <v>0.71599999999999997</v>
      </c>
      <c r="P237" s="61">
        <v>1.8169999999999999</v>
      </c>
      <c r="Q237" s="73">
        <v>1.962</v>
      </c>
      <c r="S237" s="61">
        <v>1.054</v>
      </c>
      <c r="U237" s="71"/>
    </row>
    <row r="238" spans="4:21">
      <c r="D238" s="56">
        <v>1.5</v>
      </c>
      <c r="F238" s="58">
        <v>1.696</v>
      </c>
      <c r="H238" s="59"/>
      <c r="J238" s="61">
        <v>2.589</v>
      </c>
      <c r="N238" s="64">
        <v>1.4490000000000001</v>
      </c>
      <c r="P238" s="61">
        <v>1.5760000000000001</v>
      </c>
      <c r="Q238" s="73">
        <v>2.0190000000000001</v>
      </c>
      <c r="S238" s="61">
        <v>2.0030000000000001</v>
      </c>
      <c r="U238" s="71"/>
    </row>
    <row r="239" spans="4:21">
      <c r="D239" s="56">
        <v>1.421</v>
      </c>
      <c r="F239" s="58">
        <v>1.7330000000000001</v>
      </c>
      <c r="H239" s="59"/>
      <c r="J239" s="61">
        <v>0.94399999999999995</v>
      </c>
      <c r="N239" s="64">
        <v>1.3220000000000001</v>
      </c>
      <c r="P239" s="61">
        <v>2.3180000000000001</v>
      </c>
      <c r="Q239" s="73">
        <v>1.9379999999999999</v>
      </c>
      <c r="S239" s="61">
        <v>0.7</v>
      </c>
      <c r="U239" s="71"/>
    </row>
    <row r="240" spans="4:21">
      <c r="D240" s="56">
        <v>1.335</v>
      </c>
      <c r="F240" s="58">
        <v>1.9850000000000001</v>
      </c>
      <c r="H240" s="59"/>
      <c r="J240" s="61">
        <v>0.94399999999999995</v>
      </c>
      <c r="N240" s="64">
        <v>1.673</v>
      </c>
      <c r="P240" s="61">
        <v>0.90500000000000003</v>
      </c>
      <c r="Q240" s="73">
        <v>0.89</v>
      </c>
      <c r="S240" s="61">
        <v>1.25</v>
      </c>
      <c r="U240" s="71"/>
    </row>
    <row r="241" spans="4:21">
      <c r="D241" s="56">
        <v>1.9179999999999999</v>
      </c>
      <c r="F241" s="58">
        <v>1.9450000000000001</v>
      </c>
      <c r="H241" s="59"/>
      <c r="J241" s="61">
        <v>1.6160000000000001</v>
      </c>
      <c r="N241" s="64">
        <v>0.85199999999999998</v>
      </c>
      <c r="P241" s="61">
        <v>0.84399999999999997</v>
      </c>
      <c r="Q241" s="73">
        <v>0.89</v>
      </c>
      <c r="S241" s="61">
        <v>0.7</v>
      </c>
      <c r="U241" s="71"/>
    </row>
    <row r="242" spans="4:21">
      <c r="D242" s="56">
        <v>0.99199999999999999</v>
      </c>
      <c r="F242" s="58">
        <v>1.5580000000000001</v>
      </c>
      <c r="H242" s="59"/>
      <c r="J242" s="61">
        <v>1.593</v>
      </c>
      <c r="N242" s="64">
        <v>1.415</v>
      </c>
      <c r="P242" s="61">
        <v>0.84399999999999997</v>
      </c>
      <c r="Q242" s="73">
        <v>1.5</v>
      </c>
      <c r="S242" s="61">
        <v>1.9430000000000001</v>
      </c>
      <c r="U242" s="71"/>
    </row>
    <row r="243" spans="4:21">
      <c r="D243" s="56">
        <v>1.7629999999999999</v>
      </c>
      <c r="F243" s="58">
        <v>0.58499999999999996</v>
      </c>
      <c r="H243" s="59"/>
      <c r="J243" s="61">
        <v>1.224</v>
      </c>
      <c r="N243" s="64">
        <v>1.369</v>
      </c>
      <c r="P243" s="61">
        <v>1.3380000000000001</v>
      </c>
      <c r="Q243" s="73">
        <v>1.56</v>
      </c>
      <c r="S243" s="61">
        <v>2.5529999999999999</v>
      </c>
      <c r="U243" s="71"/>
    </row>
    <row r="244" spans="4:21">
      <c r="D244" s="56">
        <v>1.8049999999999999</v>
      </c>
      <c r="F244" s="58">
        <v>0.58499999999999996</v>
      </c>
      <c r="H244" s="59"/>
      <c r="J244" s="75"/>
      <c r="N244" s="64">
        <v>1.379</v>
      </c>
      <c r="P244" s="61">
        <v>1.6719999999999999</v>
      </c>
      <c r="Q244" s="73">
        <v>1.8049999999999999</v>
      </c>
      <c r="S244" s="61">
        <v>2.044</v>
      </c>
      <c r="U244" s="71"/>
    </row>
    <row r="245" spans="4:21">
      <c r="D245" s="56">
        <v>1.4510000000000001</v>
      </c>
      <c r="F245" s="58">
        <v>0.58499999999999996</v>
      </c>
      <c r="H245" s="59"/>
      <c r="J245" s="75"/>
      <c r="N245" s="64">
        <v>1.228</v>
      </c>
      <c r="P245" s="61">
        <v>1.819</v>
      </c>
      <c r="Q245" s="73">
        <v>1.714</v>
      </c>
      <c r="S245" s="61">
        <v>0.501</v>
      </c>
      <c r="U245" s="71"/>
    </row>
    <row r="246" spans="4:21">
      <c r="D246" s="56">
        <v>1.101</v>
      </c>
      <c r="F246" s="58">
        <v>2.214</v>
      </c>
      <c r="H246" s="59"/>
      <c r="J246" s="75"/>
      <c r="N246" s="64">
        <v>1.851</v>
      </c>
      <c r="P246" s="61">
        <v>0.877</v>
      </c>
      <c r="Q246" s="73">
        <v>1.2589999999999999</v>
      </c>
      <c r="S246" s="61">
        <v>1.2110000000000001</v>
      </c>
      <c r="U246" s="71"/>
    </row>
    <row r="247" spans="4:21">
      <c r="D247" s="56">
        <v>2.3439999999999999</v>
      </c>
      <c r="F247" s="58">
        <v>0.56100000000000005</v>
      </c>
      <c r="H247" s="59"/>
      <c r="J247" s="75"/>
      <c r="N247" s="64">
        <v>2.3079999999999998</v>
      </c>
      <c r="P247" s="61">
        <v>1.04</v>
      </c>
      <c r="Q247" s="73">
        <v>1.119</v>
      </c>
      <c r="S247" s="61">
        <v>2.8029999999999999</v>
      </c>
      <c r="U247" s="71"/>
    </row>
    <row r="248" spans="4:21">
      <c r="D248" s="56">
        <v>2.5339999999999998</v>
      </c>
      <c r="F248" s="58">
        <v>1.3740000000000001</v>
      </c>
      <c r="H248" s="59"/>
      <c r="J248" s="75"/>
      <c r="N248" s="64">
        <v>2.2010000000000001</v>
      </c>
      <c r="P248" s="61">
        <v>1.6879999999999999</v>
      </c>
      <c r="Q248" s="73">
        <v>1.306</v>
      </c>
      <c r="S248" s="61">
        <v>1.0960000000000001</v>
      </c>
      <c r="U248" s="71"/>
    </row>
    <row r="249" spans="4:21">
      <c r="D249" s="56">
        <v>1.2789999999999999</v>
      </c>
      <c r="F249" s="58">
        <v>1.635</v>
      </c>
      <c r="H249" s="59"/>
      <c r="J249" s="75"/>
      <c r="N249" s="64">
        <v>1.341</v>
      </c>
      <c r="P249" s="61">
        <v>1.4079999999999999</v>
      </c>
      <c r="Q249" s="73">
        <v>2.29</v>
      </c>
      <c r="S249" s="61">
        <v>1.889</v>
      </c>
      <c r="U249" s="71"/>
    </row>
    <row r="250" spans="4:21">
      <c r="D250" s="56">
        <v>1.1180000000000001</v>
      </c>
      <c r="F250" s="58">
        <v>1.0329999999999999</v>
      </c>
      <c r="H250" s="59"/>
      <c r="J250" s="75"/>
      <c r="L250" s="68"/>
      <c r="N250" s="64">
        <v>2.016</v>
      </c>
      <c r="P250" s="61">
        <v>0.69499999999999995</v>
      </c>
      <c r="Q250" s="73">
        <v>0.68600000000000005</v>
      </c>
      <c r="S250" s="61">
        <v>1.607</v>
      </c>
      <c r="U250" s="71"/>
    </row>
    <row r="251" spans="4:21">
      <c r="D251" s="56">
        <v>1.7110000000000001</v>
      </c>
      <c r="F251" s="58">
        <v>1.7549999999999999</v>
      </c>
      <c r="H251" s="59"/>
      <c r="J251" s="75"/>
      <c r="L251" s="68"/>
      <c r="N251" s="64">
        <v>1.0329999999999999</v>
      </c>
      <c r="P251" s="61">
        <v>0.97</v>
      </c>
      <c r="Q251" s="73">
        <v>0.68600000000000005</v>
      </c>
      <c r="S251" s="61">
        <v>1.05</v>
      </c>
      <c r="U251" s="71"/>
    </row>
    <row r="252" spans="4:21">
      <c r="D252" s="56">
        <v>1.998</v>
      </c>
      <c r="F252" s="58">
        <v>1.157</v>
      </c>
      <c r="H252" s="59"/>
      <c r="J252" s="75"/>
      <c r="L252" s="68"/>
      <c r="N252" s="64">
        <v>2.1859999999999999</v>
      </c>
      <c r="P252" s="61">
        <v>1.601</v>
      </c>
      <c r="Q252" s="73">
        <v>0.91700000000000004</v>
      </c>
      <c r="S252" s="61">
        <v>2.0139999999999998</v>
      </c>
      <c r="U252" s="71"/>
    </row>
    <row r="253" spans="4:21">
      <c r="D253" s="56">
        <v>1.1200000000000001</v>
      </c>
      <c r="F253" s="58">
        <v>1.9159999999999999</v>
      </c>
      <c r="H253" s="59"/>
      <c r="J253" s="75"/>
      <c r="L253" s="68"/>
      <c r="N253" s="64">
        <v>1.494</v>
      </c>
      <c r="P253" s="61">
        <v>1.3</v>
      </c>
      <c r="Q253" s="73">
        <v>2.161</v>
      </c>
      <c r="S253" s="61">
        <v>2.0579999999999998</v>
      </c>
      <c r="U253" s="71"/>
    </row>
    <row r="254" spans="4:21">
      <c r="D254" s="56">
        <v>1.484</v>
      </c>
      <c r="F254" s="58">
        <v>0.52500000000000002</v>
      </c>
      <c r="H254" s="59"/>
      <c r="J254" s="75"/>
      <c r="L254" s="68"/>
      <c r="N254" s="64">
        <v>0.78700000000000003</v>
      </c>
      <c r="P254" s="61">
        <v>1.607</v>
      </c>
      <c r="Q254" s="73">
        <v>1.0680000000000001</v>
      </c>
      <c r="S254" s="61">
        <v>0.77900000000000003</v>
      </c>
      <c r="U254" s="71"/>
    </row>
    <row r="255" spans="4:21">
      <c r="D255" s="56">
        <v>2.1349999999999998</v>
      </c>
      <c r="F255" s="58">
        <v>0.52500000000000002</v>
      </c>
      <c r="H255" s="59"/>
      <c r="J255" s="75"/>
      <c r="L255" s="68"/>
      <c r="N255" s="64">
        <v>1.1040000000000001</v>
      </c>
      <c r="P255" s="61">
        <v>1.298</v>
      </c>
      <c r="Q255" s="73">
        <v>1.0680000000000001</v>
      </c>
      <c r="S255" s="61"/>
      <c r="U255" s="71"/>
    </row>
    <row r="256" spans="4:21">
      <c r="D256" s="56">
        <v>2.2069999999999999</v>
      </c>
      <c r="F256" s="58">
        <v>1.4710000000000001</v>
      </c>
      <c r="H256" s="59"/>
      <c r="J256" s="75"/>
      <c r="L256" s="68"/>
      <c r="N256" s="64">
        <v>1.323</v>
      </c>
      <c r="P256" s="61">
        <v>1.0289999999999999</v>
      </c>
      <c r="Q256" s="73">
        <v>1.524</v>
      </c>
      <c r="S256" s="61"/>
      <c r="U256" s="71"/>
    </row>
    <row r="257" spans="4:21">
      <c r="D257" s="56">
        <v>0.77400000000000002</v>
      </c>
      <c r="F257" s="58">
        <v>1.8089999999999999</v>
      </c>
      <c r="H257" s="59"/>
      <c r="J257" s="75"/>
      <c r="L257" s="68"/>
      <c r="N257" s="64">
        <v>2.36</v>
      </c>
      <c r="P257" s="61">
        <v>0.97499999999999998</v>
      </c>
      <c r="Q257" s="73">
        <v>1.236</v>
      </c>
      <c r="S257" s="61"/>
      <c r="U257" s="71"/>
    </row>
    <row r="258" spans="4:21">
      <c r="D258" s="56">
        <v>0.77400000000000002</v>
      </c>
      <c r="F258" s="58">
        <v>1.954</v>
      </c>
      <c r="H258" s="59"/>
      <c r="J258" s="75"/>
      <c r="L258" s="68"/>
      <c r="N258" s="64">
        <v>1.1830000000000001</v>
      </c>
      <c r="P258" s="61">
        <v>1.665</v>
      </c>
      <c r="Q258" s="73">
        <v>1.847</v>
      </c>
      <c r="S258" s="61"/>
      <c r="U258" s="71"/>
    </row>
    <row r="259" spans="4:21">
      <c r="D259" s="56">
        <v>1.8120000000000001</v>
      </c>
      <c r="F259" s="58">
        <v>1.6970000000000001</v>
      </c>
      <c r="H259" s="59"/>
      <c r="J259" s="75"/>
      <c r="L259" s="68"/>
      <c r="N259" s="64">
        <v>1.542</v>
      </c>
      <c r="P259" s="61">
        <v>1.04</v>
      </c>
      <c r="Q259" s="73">
        <v>0.34899999999999998</v>
      </c>
      <c r="S259" s="61"/>
      <c r="U259" s="71"/>
    </row>
    <row r="260" spans="4:21">
      <c r="D260" s="56">
        <v>1.8069999999999999</v>
      </c>
      <c r="F260" s="58">
        <v>1.9610000000000001</v>
      </c>
      <c r="H260" s="59"/>
      <c r="J260" s="75"/>
      <c r="L260" s="68"/>
      <c r="N260" s="64">
        <v>1.3360000000000001</v>
      </c>
      <c r="P260" s="61">
        <v>0.80900000000000005</v>
      </c>
      <c r="Q260" s="73">
        <v>1.298</v>
      </c>
      <c r="S260" s="61"/>
      <c r="U260" s="71"/>
    </row>
    <row r="261" spans="4:21">
      <c r="D261" s="56">
        <v>0.93200000000000005</v>
      </c>
      <c r="F261" s="58">
        <v>1.2050000000000001</v>
      </c>
      <c r="H261" s="59"/>
      <c r="J261" s="75"/>
      <c r="L261" s="68"/>
      <c r="N261" s="64">
        <v>1.3580000000000001</v>
      </c>
      <c r="P261" s="61">
        <v>1.5920000000000001</v>
      </c>
      <c r="Q261" s="73">
        <v>1.0780000000000001</v>
      </c>
      <c r="S261" s="61"/>
      <c r="U261" s="71"/>
    </row>
    <row r="262" spans="4:21">
      <c r="D262" s="56">
        <v>1.361</v>
      </c>
      <c r="F262" s="58">
        <v>1.1619999999999999</v>
      </c>
      <c r="H262" s="59"/>
      <c r="J262" s="75"/>
      <c r="L262" s="68"/>
      <c r="N262" s="64">
        <v>2.4670000000000001</v>
      </c>
      <c r="P262" s="61">
        <v>1.3560000000000001</v>
      </c>
      <c r="Q262" s="73">
        <v>1.3560000000000001</v>
      </c>
      <c r="S262" s="61"/>
      <c r="U262" s="71"/>
    </row>
    <row r="263" spans="4:21">
      <c r="D263" s="56">
        <v>1.516</v>
      </c>
      <c r="F263" s="58">
        <v>1.8919999999999999</v>
      </c>
      <c r="H263" s="59"/>
      <c r="J263" s="75"/>
      <c r="L263" s="68"/>
      <c r="N263" s="64">
        <v>1.5209999999999999</v>
      </c>
      <c r="P263" s="61">
        <v>1.9039999999999999</v>
      </c>
      <c r="Q263" s="73">
        <v>0.72099999999999997</v>
      </c>
      <c r="S263" s="61"/>
      <c r="U263" s="71"/>
    </row>
    <row r="264" spans="4:21">
      <c r="D264" s="56">
        <v>0.82599999999999996</v>
      </c>
      <c r="F264" s="58">
        <v>1.659</v>
      </c>
      <c r="H264" s="69"/>
      <c r="J264" s="75"/>
      <c r="L264" s="68"/>
      <c r="N264" s="64">
        <v>1.4570000000000001</v>
      </c>
      <c r="P264" s="61">
        <v>0.86499999999999999</v>
      </c>
      <c r="Q264" s="73">
        <v>0.72099999999999997</v>
      </c>
      <c r="S264" s="61"/>
      <c r="U264" s="71"/>
    </row>
    <row r="265" spans="4:21">
      <c r="D265" s="56">
        <v>2.1440000000000001</v>
      </c>
      <c r="F265" s="58">
        <v>1.012</v>
      </c>
      <c r="H265" s="69"/>
      <c r="J265" s="75"/>
      <c r="L265" s="68"/>
      <c r="N265" s="64">
        <v>1.1830000000000001</v>
      </c>
      <c r="P265" s="61">
        <v>0.86499999999999999</v>
      </c>
      <c r="Q265" s="73">
        <v>1.4710000000000001</v>
      </c>
      <c r="S265" s="61"/>
      <c r="U265" s="71"/>
    </row>
    <row r="266" spans="4:21">
      <c r="D266" s="56">
        <v>1.21</v>
      </c>
      <c r="F266" s="58">
        <v>1.5309999999999999</v>
      </c>
      <c r="H266" s="69"/>
      <c r="J266" s="75"/>
      <c r="L266" s="68"/>
      <c r="N266" s="64">
        <v>1.367</v>
      </c>
      <c r="P266" s="61">
        <v>1.964</v>
      </c>
      <c r="Q266" s="73">
        <v>0.84699999999999998</v>
      </c>
      <c r="S266" s="61"/>
      <c r="U266" s="71"/>
    </row>
    <row r="267" spans="4:21">
      <c r="D267" s="56">
        <v>0.83799999999999997</v>
      </c>
      <c r="F267" s="58">
        <v>1.5580000000000001</v>
      </c>
      <c r="H267" s="69"/>
      <c r="J267" s="75"/>
      <c r="L267" s="68"/>
      <c r="N267" s="64">
        <v>1.9039999999999999</v>
      </c>
      <c r="P267" s="61">
        <v>1.607</v>
      </c>
      <c r="Q267" s="73">
        <v>1.054</v>
      </c>
      <c r="S267" s="61"/>
      <c r="U267" s="71"/>
    </row>
    <row r="268" spans="4:21">
      <c r="D268" s="56">
        <v>0.98</v>
      </c>
      <c r="F268" s="58">
        <v>1.623</v>
      </c>
      <c r="H268" s="69"/>
      <c r="J268" s="75"/>
      <c r="L268" s="68"/>
      <c r="N268" s="64">
        <v>1.5029999999999999</v>
      </c>
      <c r="P268" s="61">
        <v>0.68400000000000005</v>
      </c>
      <c r="Q268" s="73">
        <v>1.6120000000000001</v>
      </c>
      <c r="S268" s="61"/>
      <c r="U268" s="71"/>
    </row>
    <row r="269" spans="4:21">
      <c r="D269" s="56">
        <v>1.397</v>
      </c>
      <c r="F269" s="58">
        <v>1.6779999999999999</v>
      </c>
      <c r="H269" s="69"/>
      <c r="J269" s="75"/>
      <c r="L269" s="68"/>
      <c r="N269" s="64">
        <v>1.359</v>
      </c>
      <c r="P269" s="61">
        <v>2.0960000000000001</v>
      </c>
      <c r="Q269" s="73">
        <v>0.77500000000000002</v>
      </c>
      <c r="S269" s="61"/>
      <c r="U269" s="71"/>
    </row>
    <row r="270" spans="4:21">
      <c r="D270" s="56">
        <v>2.1800000000000002</v>
      </c>
      <c r="F270" s="58">
        <v>1.909</v>
      </c>
      <c r="H270" s="69"/>
      <c r="J270" s="75"/>
      <c r="L270" s="68"/>
      <c r="N270" s="64">
        <v>1.4850000000000001</v>
      </c>
      <c r="P270" s="61">
        <v>1.655</v>
      </c>
      <c r="Q270" s="73">
        <v>1.7989999999999999</v>
      </c>
      <c r="S270" s="61"/>
      <c r="U270" s="71"/>
    </row>
    <row r="271" spans="4:21">
      <c r="D271" s="56">
        <v>1.127</v>
      </c>
      <c r="F271" s="58">
        <v>2.3410000000000002</v>
      </c>
      <c r="H271" s="69"/>
      <c r="J271" s="75"/>
      <c r="L271" s="68"/>
      <c r="N271" s="64">
        <v>0.39400000000000002</v>
      </c>
      <c r="P271" s="61">
        <v>0.47899999999999998</v>
      </c>
      <c r="Q271" s="73">
        <v>0.79300000000000004</v>
      </c>
      <c r="S271" s="61"/>
      <c r="U271" s="71"/>
    </row>
    <row r="272" spans="4:21">
      <c r="D272" s="56">
        <v>1.7789999999999999</v>
      </c>
      <c r="F272" s="58">
        <v>2.2599999999999998</v>
      </c>
      <c r="H272" s="69"/>
      <c r="J272" s="75"/>
      <c r="L272" s="68"/>
      <c r="N272" s="64">
        <v>0.95799999999999996</v>
      </c>
      <c r="P272" s="61">
        <v>0.47899999999999998</v>
      </c>
      <c r="Q272" s="73">
        <v>0.79300000000000004</v>
      </c>
      <c r="S272" s="61"/>
      <c r="U272" s="71"/>
    </row>
    <row r="273" spans="4:21">
      <c r="D273" s="56">
        <v>0.71899999999999997</v>
      </c>
      <c r="F273" s="58">
        <v>0.91200000000000003</v>
      </c>
      <c r="H273" s="69"/>
      <c r="J273" s="75"/>
      <c r="L273" s="68"/>
      <c r="N273" s="64">
        <v>1.556</v>
      </c>
      <c r="P273" s="61">
        <v>1.665</v>
      </c>
      <c r="Q273" s="73">
        <v>1.163</v>
      </c>
      <c r="S273" s="61"/>
      <c r="U273" s="71"/>
    </row>
    <row r="274" spans="4:21">
      <c r="D274" s="56">
        <v>1.478</v>
      </c>
      <c r="F274" s="58">
        <v>1.764</v>
      </c>
      <c r="H274" s="69"/>
      <c r="J274" s="75"/>
      <c r="L274" s="68"/>
      <c r="N274" s="64">
        <v>1.5509999999999999</v>
      </c>
      <c r="P274" s="61">
        <v>1.833</v>
      </c>
      <c r="Q274" s="73">
        <v>0.91700000000000004</v>
      </c>
      <c r="S274" s="61"/>
      <c r="U274" s="71"/>
    </row>
    <row r="275" spans="4:21">
      <c r="D275" s="56">
        <v>1.76</v>
      </c>
      <c r="F275" s="58">
        <v>1.885</v>
      </c>
      <c r="H275" s="69"/>
      <c r="J275" s="75"/>
      <c r="L275" s="68"/>
      <c r="N275" s="64">
        <v>2.2029999999999998</v>
      </c>
      <c r="P275" s="61">
        <v>1.7230000000000001</v>
      </c>
      <c r="Q275" s="73">
        <v>1.272</v>
      </c>
      <c r="S275" s="61"/>
      <c r="U275" s="71"/>
    </row>
    <row r="276" spans="4:21">
      <c r="D276" s="56">
        <v>0.70499999999999996</v>
      </c>
      <c r="F276" s="58">
        <v>2.2349999999999999</v>
      </c>
      <c r="H276" s="69"/>
      <c r="J276" s="75"/>
      <c r="L276" s="68"/>
      <c r="N276" s="64">
        <v>2.4180000000000001</v>
      </c>
      <c r="P276" s="61">
        <v>0.90800000000000003</v>
      </c>
      <c r="Q276" s="73">
        <v>0.32400000000000001</v>
      </c>
      <c r="S276" s="61"/>
    </row>
    <row r="277" spans="4:21">
      <c r="D277" s="56">
        <v>0.70499999999999996</v>
      </c>
      <c r="F277" s="58">
        <v>1.704</v>
      </c>
      <c r="H277" s="69"/>
      <c r="J277" s="75"/>
      <c r="L277" s="68"/>
      <c r="N277" s="64">
        <v>1.542</v>
      </c>
      <c r="P277" s="61">
        <v>0.748</v>
      </c>
      <c r="Q277" s="73">
        <v>0.877</v>
      </c>
      <c r="S277" s="61"/>
    </row>
    <row r="278" spans="4:21">
      <c r="D278" s="56">
        <v>1.704</v>
      </c>
      <c r="F278" s="58">
        <v>1.548</v>
      </c>
      <c r="H278" s="69"/>
      <c r="J278" s="75"/>
      <c r="L278" s="68"/>
      <c r="N278" s="64">
        <v>1.9450000000000001</v>
      </c>
      <c r="P278" s="61">
        <v>0.63500000000000001</v>
      </c>
      <c r="Q278" s="73">
        <v>0.877</v>
      </c>
      <c r="S278" s="61"/>
    </row>
    <row r="279" spans="4:21">
      <c r="D279" s="56">
        <v>1.72</v>
      </c>
      <c r="F279" s="58">
        <v>1.1859999999999999</v>
      </c>
      <c r="H279" s="69"/>
      <c r="J279" s="75"/>
      <c r="L279" s="68"/>
      <c r="N279" s="64">
        <v>1.6739999999999999</v>
      </c>
      <c r="P279" s="61"/>
      <c r="Q279" s="73">
        <v>0.877</v>
      </c>
      <c r="S279" s="61"/>
    </row>
    <row r="280" spans="4:21">
      <c r="D280" s="56">
        <v>1.038</v>
      </c>
      <c r="F280" s="58">
        <v>1.502</v>
      </c>
      <c r="H280" s="69"/>
      <c r="J280" s="75"/>
      <c r="L280" s="68"/>
      <c r="N280" s="64">
        <v>0.80600000000000005</v>
      </c>
      <c r="P280" s="61"/>
      <c r="Q280" s="73">
        <v>1.7809999999999999</v>
      </c>
      <c r="S280" s="61"/>
    </row>
    <row r="281" spans="4:21">
      <c r="D281" s="56">
        <v>0.73699999999999999</v>
      </c>
      <c r="F281" s="58">
        <v>0.84699999999999998</v>
      </c>
      <c r="H281" s="69"/>
      <c r="J281" s="75"/>
      <c r="L281" s="68"/>
      <c r="N281" s="64">
        <v>1.8049999999999999</v>
      </c>
      <c r="P281" s="61"/>
      <c r="Q281" s="73">
        <v>1.919</v>
      </c>
      <c r="S281" s="61"/>
    </row>
    <row r="282" spans="4:21">
      <c r="D282" s="56">
        <v>1.087</v>
      </c>
      <c r="F282" s="58">
        <v>1.129</v>
      </c>
      <c r="H282" s="69"/>
      <c r="J282" s="75"/>
      <c r="L282" s="68"/>
      <c r="N282" s="64">
        <v>1.347</v>
      </c>
      <c r="P282" s="61"/>
      <c r="Q282" s="73">
        <v>0.41899999999999998</v>
      </c>
      <c r="S282" s="61"/>
    </row>
    <row r="283" spans="4:21">
      <c r="D283" s="56">
        <v>0.84699999999999998</v>
      </c>
      <c r="F283" s="58">
        <v>1.1830000000000001</v>
      </c>
      <c r="H283" s="69"/>
      <c r="J283" s="75"/>
      <c r="L283" s="68"/>
      <c r="N283" s="64">
        <v>1.5569999999999999</v>
      </c>
      <c r="P283" s="61"/>
      <c r="Q283" s="73">
        <v>1.6719999999999999</v>
      </c>
      <c r="S283" s="61"/>
    </row>
    <row r="284" spans="4:21">
      <c r="D284" s="56">
        <v>1.181</v>
      </c>
      <c r="F284" s="58">
        <v>1.2050000000000001</v>
      </c>
      <c r="H284" s="69"/>
      <c r="J284" s="75"/>
      <c r="L284" s="68"/>
      <c r="N284" s="64">
        <v>1.3480000000000001</v>
      </c>
      <c r="P284" s="61"/>
      <c r="Q284" s="73">
        <v>0.92300000000000004</v>
      </c>
      <c r="S284" s="61"/>
    </row>
    <row r="285" spans="4:21">
      <c r="D285" s="56">
        <v>0.79200000000000004</v>
      </c>
      <c r="F285" s="58">
        <v>0.76900000000000002</v>
      </c>
      <c r="H285" s="69"/>
      <c r="J285" s="75"/>
      <c r="L285" s="68"/>
      <c r="N285" s="64">
        <v>1.3460000000000001</v>
      </c>
      <c r="P285" s="61"/>
      <c r="Q285" s="73">
        <v>2.2290000000000001</v>
      </c>
      <c r="S285" s="61"/>
    </row>
    <row r="286" spans="4:21">
      <c r="D286" s="56">
        <v>1.337</v>
      </c>
      <c r="F286" s="58">
        <v>0.95</v>
      </c>
      <c r="H286" s="69"/>
      <c r="J286" s="75"/>
      <c r="L286" s="68"/>
      <c r="N286" s="64">
        <v>2.484</v>
      </c>
      <c r="P286" s="61"/>
      <c r="Q286" s="73">
        <v>1.018</v>
      </c>
      <c r="S286" s="61"/>
    </row>
    <row r="287" spans="4:21">
      <c r="D287" s="56">
        <v>1.609</v>
      </c>
      <c r="F287" s="58">
        <v>1.847</v>
      </c>
      <c r="H287" s="69"/>
      <c r="J287" s="75"/>
      <c r="L287" s="68"/>
      <c r="N287" s="64">
        <v>1.032</v>
      </c>
      <c r="P287" s="61"/>
      <c r="Q287" s="73">
        <v>1.0720000000000001</v>
      </c>
      <c r="S287" s="61"/>
    </row>
    <row r="288" spans="4:21">
      <c r="D288" s="56">
        <v>0.59</v>
      </c>
      <c r="F288" s="58">
        <v>2.1760000000000002</v>
      </c>
      <c r="H288" s="69"/>
      <c r="J288" s="75"/>
      <c r="L288" s="68"/>
      <c r="N288" s="64">
        <v>1.6459999999999999</v>
      </c>
      <c r="P288" s="61"/>
      <c r="Q288" s="73">
        <v>2.129</v>
      </c>
      <c r="S288" s="61"/>
    </row>
    <row r="289" spans="4:19">
      <c r="D289" s="56">
        <v>1.79</v>
      </c>
      <c r="F289" s="58">
        <v>1.085</v>
      </c>
      <c r="H289" s="69"/>
      <c r="J289" s="75"/>
      <c r="L289" s="68"/>
      <c r="N289" s="64">
        <v>0.76500000000000001</v>
      </c>
      <c r="P289" s="61"/>
      <c r="Q289" s="73">
        <v>1.7569999999999999</v>
      </c>
      <c r="S289" s="61"/>
    </row>
    <row r="290" spans="4:19">
      <c r="D290" s="56">
        <v>1.3440000000000001</v>
      </c>
      <c r="F290" s="58">
        <v>1.982</v>
      </c>
      <c r="H290" s="69"/>
      <c r="J290" s="75"/>
      <c r="L290" s="68"/>
      <c r="N290" s="64">
        <v>1.3360000000000001</v>
      </c>
      <c r="P290" s="61"/>
      <c r="Q290" s="73">
        <v>1.9950000000000001</v>
      </c>
      <c r="S290" s="61"/>
    </row>
    <row r="291" spans="4:19">
      <c r="D291" s="56">
        <v>0.89800000000000002</v>
      </c>
      <c r="F291" s="58">
        <v>2.0680000000000001</v>
      </c>
      <c r="H291" s="69"/>
      <c r="J291" s="75"/>
      <c r="L291" s="68"/>
      <c r="N291" s="64">
        <v>2.4</v>
      </c>
      <c r="P291" s="61"/>
      <c r="Q291" s="73">
        <v>2.08</v>
      </c>
      <c r="S291" s="61"/>
    </row>
    <row r="292" spans="4:19">
      <c r="D292" s="56">
        <v>0.89800000000000002</v>
      </c>
      <c r="F292" s="58">
        <v>1.7410000000000001</v>
      </c>
      <c r="H292" s="69"/>
      <c r="J292" s="75"/>
      <c r="L292" s="68"/>
      <c r="N292" s="64">
        <v>0.753</v>
      </c>
      <c r="P292" s="61"/>
      <c r="Q292" s="73">
        <v>1.744</v>
      </c>
      <c r="S292" s="61"/>
    </row>
    <row r="293" spans="4:19">
      <c r="D293" s="56">
        <v>0.77300000000000002</v>
      </c>
      <c r="F293" s="58">
        <v>2.1349999999999998</v>
      </c>
      <c r="H293" s="69"/>
      <c r="J293" s="75"/>
      <c r="L293" s="68"/>
      <c r="N293" s="64">
        <v>0.72499999999999998</v>
      </c>
      <c r="P293" s="61"/>
      <c r="Q293" s="73">
        <v>1.6619999999999999</v>
      </c>
      <c r="S293" s="61"/>
    </row>
    <row r="294" spans="4:19">
      <c r="D294" s="56">
        <v>0.92100000000000004</v>
      </c>
      <c r="F294" s="58">
        <v>1.6819999999999999</v>
      </c>
      <c r="H294" s="69"/>
      <c r="J294" s="75"/>
      <c r="L294" s="68"/>
      <c r="N294" s="64">
        <v>1.6919999999999999</v>
      </c>
      <c r="P294" s="61"/>
      <c r="Q294" s="73">
        <v>1.7390000000000001</v>
      </c>
      <c r="S294" s="61"/>
    </row>
    <row r="295" spans="4:19">
      <c r="D295" s="56">
        <v>0.92100000000000004</v>
      </c>
      <c r="F295" s="58">
        <v>0.73</v>
      </c>
      <c r="H295" s="69"/>
      <c r="J295" s="75"/>
      <c r="L295" s="68"/>
      <c r="N295" s="64">
        <v>2.181</v>
      </c>
      <c r="P295" s="61"/>
      <c r="Q295" s="73">
        <v>1.923</v>
      </c>
      <c r="S295" s="61"/>
    </row>
    <row r="296" spans="4:19">
      <c r="D296" s="56">
        <v>0.86899999999999999</v>
      </c>
      <c r="F296" s="58">
        <v>1.155</v>
      </c>
      <c r="H296" s="69"/>
      <c r="J296" s="75"/>
      <c r="L296" s="68"/>
      <c r="N296" s="64">
        <v>1.702</v>
      </c>
      <c r="P296" s="61"/>
      <c r="Q296" s="73">
        <v>1.6120000000000001</v>
      </c>
      <c r="S296" s="61"/>
    </row>
    <row r="297" spans="4:19">
      <c r="D297" s="56">
        <v>1.6910000000000001</v>
      </c>
      <c r="F297" s="58">
        <v>0.94299999999999995</v>
      </c>
      <c r="H297" s="69"/>
      <c r="J297" s="75"/>
      <c r="L297" s="68"/>
      <c r="N297" s="64">
        <v>1.4490000000000001</v>
      </c>
      <c r="P297" s="61"/>
      <c r="Q297" s="73">
        <v>1.3879999999999999</v>
      </c>
      <c r="S297" s="61"/>
    </row>
    <row r="298" spans="4:19">
      <c r="D298" s="56">
        <v>2.3130000000000002</v>
      </c>
      <c r="F298" s="58">
        <v>0.94299999999999995</v>
      </c>
      <c r="H298" s="69"/>
      <c r="J298" s="75"/>
      <c r="L298" s="68"/>
      <c r="N298" s="64">
        <v>0.59199999999999997</v>
      </c>
      <c r="P298" s="61"/>
      <c r="Q298" s="73">
        <v>1.7989999999999999</v>
      </c>
      <c r="S298" s="61"/>
    </row>
    <row r="299" spans="4:19">
      <c r="D299" s="56">
        <v>1.35</v>
      </c>
      <c r="F299" s="58">
        <v>2.0209999999999999</v>
      </c>
      <c r="H299" s="69"/>
      <c r="J299" s="75"/>
      <c r="L299" s="68"/>
      <c r="N299" s="64">
        <v>2.4510000000000001</v>
      </c>
      <c r="P299" s="61"/>
      <c r="Q299" s="73">
        <v>2.2949999999999999</v>
      </c>
      <c r="S299" s="61"/>
    </row>
    <row r="300" spans="4:19">
      <c r="D300" s="56">
        <v>1.079</v>
      </c>
      <c r="F300" s="58">
        <v>1.1060000000000001</v>
      </c>
      <c r="H300" s="69"/>
      <c r="J300" s="75"/>
      <c r="L300" s="68"/>
      <c r="N300" s="64">
        <v>0.93500000000000005</v>
      </c>
      <c r="P300" s="61"/>
      <c r="Q300" s="73">
        <v>1.7849999999999999</v>
      </c>
      <c r="S300" s="61"/>
    </row>
    <row r="301" spans="4:19">
      <c r="D301" s="56">
        <v>1.367</v>
      </c>
      <c r="F301" s="58">
        <v>1.2310000000000001</v>
      </c>
      <c r="H301" s="69"/>
      <c r="J301" s="75"/>
      <c r="L301" s="68"/>
      <c r="N301" s="64">
        <v>0.93500000000000005</v>
      </c>
      <c r="P301" s="61"/>
      <c r="Q301" s="73">
        <v>1.56</v>
      </c>
      <c r="S301" s="61"/>
    </row>
    <row r="302" spans="4:19">
      <c r="D302" s="56">
        <v>1.1359999999999999</v>
      </c>
      <c r="F302" s="58">
        <v>2.04</v>
      </c>
      <c r="H302" s="69"/>
      <c r="J302" s="75"/>
      <c r="L302" s="68"/>
      <c r="N302" s="64">
        <v>1.873</v>
      </c>
      <c r="P302" s="61"/>
      <c r="Q302" s="73">
        <v>1.677</v>
      </c>
      <c r="S302" s="61"/>
    </row>
    <row r="303" spans="4:19">
      <c r="D303" s="56">
        <v>1.103</v>
      </c>
      <c r="F303" s="58">
        <v>0.58499999999999996</v>
      </c>
      <c r="H303" s="69"/>
      <c r="J303" s="75"/>
      <c r="L303" s="68"/>
      <c r="N303" s="64">
        <v>2.2400000000000002</v>
      </c>
      <c r="P303" s="61"/>
      <c r="Q303" s="73">
        <v>1.246</v>
      </c>
      <c r="S303" s="61"/>
    </row>
    <row r="304" spans="4:19">
      <c r="D304" s="56">
        <v>2.476</v>
      </c>
      <c r="F304" s="58">
        <v>1.1100000000000001</v>
      </c>
      <c r="H304" s="69"/>
      <c r="J304" s="75"/>
      <c r="L304" s="68"/>
      <c r="N304" s="64">
        <v>1.9419999999999999</v>
      </c>
      <c r="P304" s="61"/>
      <c r="Q304" s="73">
        <v>0.71599999999999997</v>
      </c>
      <c r="S304" s="61"/>
    </row>
    <row r="305" spans="4:19">
      <c r="D305" s="56">
        <v>1.9339999999999999</v>
      </c>
      <c r="F305" s="58">
        <v>1.831</v>
      </c>
      <c r="H305" s="69"/>
      <c r="J305" s="75"/>
      <c r="L305" s="68"/>
      <c r="N305" s="64">
        <v>0.83799999999999997</v>
      </c>
      <c r="P305" s="61"/>
      <c r="Q305" s="73">
        <v>1.6850000000000001</v>
      </c>
      <c r="S305" s="61"/>
    </row>
    <row r="306" spans="4:19">
      <c r="D306" s="56">
        <v>0.35799999999999998</v>
      </c>
      <c r="F306" s="58">
        <v>0.91200000000000003</v>
      </c>
      <c r="H306" s="69"/>
      <c r="J306" s="75"/>
      <c r="L306" s="68"/>
      <c r="N306" s="64">
        <v>0.83799999999999997</v>
      </c>
      <c r="P306" s="61"/>
      <c r="Q306" s="73">
        <v>0.748</v>
      </c>
      <c r="S306" s="61"/>
    </row>
    <row r="307" spans="4:19">
      <c r="D307" s="56">
        <v>1.6859999999999999</v>
      </c>
      <c r="F307" s="58">
        <v>1.1160000000000001</v>
      </c>
      <c r="H307" s="69"/>
      <c r="J307" s="75"/>
      <c r="L307" s="68"/>
      <c r="N307" s="64">
        <v>1.5920000000000001</v>
      </c>
      <c r="P307" s="61"/>
      <c r="Q307" s="73">
        <v>0.91700000000000004</v>
      </c>
      <c r="S307" s="61"/>
    </row>
    <row r="308" spans="4:19">
      <c r="D308" s="56">
        <v>1</v>
      </c>
      <c r="F308" s="58">
        <v>1.9630000000000001</v>
      </c>
      <c r="H308" s="69"/>
      <c r="J308" s="75"/>
      <c r="L308" s="68"/>
      <c r="N308" s="64">
        <v>1.7969999999999999</v>
      </c>
      <c r="P308" s="61"/>
      <c r="Q308" s="73">
        <v>0.91700000000000004</v>
      </c>
      <c r="S308" s="61"/>
    </row>
    <row r="309" spans="4:19">
      <c r="D309" s="56">
        <v>1.9650000000000001</v>
      </c>
      <c r="F309" s="58">
        <v>1.4630000000000001</v>
      </c>
      <c r="H309" s="69"/>
      <c r="J309" s="75"/>
      <c r="L309" s="68"/>
      <c r="N309" s="64">
        <v>2.04</v>
      </c>
      <c r="P309" s="61"/>
      <c r="Q309" s="73">
        <v>1.7969999999999999</v>
      </c>
      <c r="S309" s="61"/>
    </row>
    <row r="310" spans="4:19">
      <c r="D310" s="56">
        <v>2.0819999999999999</v>
      </c>
      <c r="F310" s="58">
        <v>1.2470000000000001</v>
      </c>
      <c r="H310" s="69"/>
      <c r="J310" s="75"/>
      <c r="L310" s="68"/>
      <c r="N310" s="64">
        <v>2.1520000000000001</v>
      </c>
      <c r="P310" s="61"/>
      <c r="Q310" s="73">
        <v>1.7889999999999999</v>
      </c>
      <c r="S310" s="61"/>
    </row>
    <row r="311" spans="4:19">
      <c r="D311" s="56">
        <v>1.8129999999999999</v>
      </c>
      <c r="F311" s="58">
        <v>1.254</v>
      </c>
      <c r="H311" s="69"/>
      <c r="J311" s="75"/>
      <c r="L311" s="68"/>
      <c r="N311" s="64">
        <v>1.359</v>
      </c>
      <c r="P311" s="61"/>
      <c r="Q311" s="73">
        <v>1.3540000000000001</v>
      </c>
      <c r="S311" s="61"/>
    </row>
    <row r="312" spans="4:19">
      <c r="D312" s="56">
        <v>0.42099999999999999</v>
      </c>
      <c r="F312" s="58">
        <v>1.52</v>
      </c>
      <c r="H312" s="69"/>
      <c r="J312" s="75"/>
      <c r="L312" s="68"/>
      <c r="N312" s="64">
        <v>1.37</v>
      </c>
      <c r="P312" s="61"/>
      <c r="Q312" s="73">
        <v>0.97199999999999998</v>
      </c>
      <c r="S312" s="61"/>
    </row>
    <row r="313" spans="4:19">
      <c r="D313" s="56">
        <v>2.1150000000000002</v>
      </c>
      <c r="F313" s="58">
        <v>1.661</v>
      </c>
      <c r="H313" s="69"/>
      <c r="J313" s="75"/>
      <c r="L313" s="68"/>
      <c r="N313" s="64">
        <v>2.2589999999999999</v>
      </c>
      <c r="P313" s="61"/>
      <c r="Q313" s="73">
        <v>0.97199999999999998</v>
      </c>
      <c r="S313" s="61"/>
    </row>
    <row r="314" spans="4:19">
      <c r="D314" s="56">
        <v>1.29</v>
      </c>
      <c r="F314" s="58">
        <v>1.27</v>
      </c>
      <c r="H314" s="69"/>
      <c r="J314" s="75"/>
      <c r="L314" s="68"/>
      <c r="N314" s="64">
        <v>1.9730000000000001</v>
      </c>
      <c r="P314" s="61"/>
      <c r="Q314" s="73">
        <v>0.59199999999999997</v>
      </c>
      <c r="S314" s="61"/>
    </row>
    <row r="315" spans="4:19">
      <c r="D315" s="56">
        <v>1.417</v>
      </c>
      <c r="F315" s="58">
        <v>1.121</v>
      </c>
      <c r="H315" s="69"/>
      <c r="J315" s="75"/>
      <c r="L315" s="68"/>
      <c r="N315" s="64">
        <v>1.5880000000000001</v>
      </c>
      <c r="P315" s="61"/>
      <c r="Q315" s="73">
        <v>0.59199999999999997</v>
      </c>
      <c r="S315" s="61"/>
    </row>
    <row r="316" spans="4:19">
      <c r="D316" s="56">
        <v>2.2200000000000002</v>
      </c>
      <c r="F316" s="58">
        <v>1.2050000000000001</v>
      </c>
      <c r="H316" s="69"/>
      <c r="J316" s="75"/>
      <c r="L316" s="68"/>
      <c r="N316" s="64">
        <v>1.0840000000000001</v>
      </c>
      <c r="P316" s="61"/>
      <c r="Q316" s="73">
        <v>2.032</v>
      </c>
      <c r="S316" s="61"/>
    </row>
    <row r="317" spans="4:19">
      <c r="D317" s="56">
        <v>1.0449999999999999</v>
      </c>
      <c r="F317" s="58">
        <v>1.7030000000000001</v>
      </c>
      <c r="H317" s="69"/>
      <c r="J317" s="75"/>
      <c r="L317" s="68"/>
      <c r="N317" s="64">
        <v>1.391</v>
      </c>
      <c r="P317" s="61"/>
      <c r="Q317" s="73">
        <v>1.605</v>
      </c>
      <c r="S317" s="61"/>
    </row>
    <row r="318" spans="4:19">
      <c r="D318" s="56">
        <v>1.0449999999999999</v>
      </c>
      <c r="F318" s="58">
        <v>1.746</v>
      </c>
      <c r="H318" s="69"/>
      <c r="J318" s="75"/>
      <c r="L318" s="68"/>
      <c r="N318" s="64">
        <v>2.3860000000000001</v>
      </c>
      <c r="P318" s="61"/>
      <c r="Q318" s="73">
        <v>1.145</v>
      </c>
      <c r="S318" s="61"/>
    </row>
    <row r="319" spans="4:19">
      <c r="D319" s="56">
        <v>1.274</v>
      </c>
      <c r="F319" s="58">
        <v>1.0780000000000001</v>
      </c>
      <c r="H319" s="69"/>
      <c r="J319" s="75"/>
      <c r="L319" s="68"/>
      <c r="N319" s="64">
        <v>2.242</v>
      </c>
      <c r="P319" s="61"/>
      <c r="Q319" s="73">
        <v>1.4379999999999999</v>
      </c>
      <c r="S319" s="61"/>
    </row>
    <row r="320" spans="4:19">
      <c r="D320" s="56">
        <v>1.8520000000000001</v>
      </c>
      <c r="F320" s="58">
        <v>1.121</v>
      </c>
      <c r="H320" s="69"/>
      <c r="J320" s="75"/>
      <c r="L320" s="68"/>
      <c r="N320" s="64"/>
      <c r="P320" s="61"/>
      <c r="Q320" s="73">
        <v>1.409</v>
      </c>
      <c r="S320" s="61"/>
    </row>
    <row r="321" spans="4:19">
      <c r="D321" s="56">
        <v>2.0339999999999998</v>
      </c>
      <c r="F321" s="58">
        <v>1.3360000000000001</v>
      </c>
      <c r="H321" s="69"/>
      <c r="J321" s="75"/>
      <c r="L321" s="68"/>
      <c r="N321" s="64">
        <v>3.12</v>
      </c>
      <c r="P321" s="61"/>
      <c r="Q321" s="73">
        <v>2.08</v>
      </c>
      <c r="S321" s="61"/>
    </row>
    <row r="322" spans="4:19">
      <c r="D322" s="56">
        <v>0.90500000000000003</v>
      </c>
      <c r="F322" s="58">
        <v>1.72</v>
      </c>
      <c r="H322" s="69"/>
      <c r="J322" s="75"/>
      <c r="L322" s="68"/>
      <c r="N322" s="64">
        <v>0.36799999999999999</v>
      </c>
      <c r="P322" s="61"/>
      <c r="Q322" s="73">
        <v>1.917</v>
      </c>
      <c r="S322" s="61"/>
    </row>
    <row r="323" spans="4:19">
      <c r="D323" s="56">
        <v>2.08</v>
      </c>
      <c r="F323" s="58">
        <v>1.216</v>
      </c>
      <c r="H323" s="69"/>
      <c r="J323" s="75"/>
      <c r="L323" s="68"/>
      <c r="N323" s="64">
        <v>1.613</v>
      </c>
      <c r="P323" s="61"/>
      <c r="Q323" s="73">
        <v>2.1139999999999999</v>
      </c>
      <c r="S323" s="61"/>
    </row>
    <row r="324" spans="4:19">
      <c r="D324" s="56">
        <v>1.518</v>
      </c>
      <c r="F324" s="58">
        <v>1.6419999999999999</v>
      </c>
      <c r="H324" s="69"/>
      <c r="J324" s="75"/>
      <c r="L324" s="68"/>
      <c r="N324" s="64">
        <v>1.4419999999999999</v>
      </c>
      <c r="P324" s="61"/>
      <c r="Q324" s="73">
        <v>1.8380000000000001</v>
      </c>
      <c r="S324" s="61"/>
    </row>
    <row r="325" spans="4:19">
      <c r="D325" s="56">
        <v>2.105</v>
      </c>
      <c r="F325" s="58">
        <v>1.3440000000000001</v>
      </c>
      <c r="H325" s="69"/>
      <c r="J325" s="75"/>
      <c r="L325" s="68"/>
      <c r="N325" s="64">
        <v>0.47899999999999998</v>
      </c>
      <c r="P325" s="61"/>
      <c r="Q325" s="73">
        <v>2.613</v>
      </c>
      <c r="S325" s="61"/>
    </row>
    <row r="326" spans="4:19">
      <c r="D326" s="56">
        <v>2.3130000000000002</v>
      </c>
      <c r="F326" s="58">
        <v>1.1180000000000001</v>
      </c>
      <c r="H326" s="69"/>
      <c r="J326" s="75"/>
      <c r="L326" s="68"/>
      <c r="N326" s="64">
        <v>2.6829999999999998</v>
      </c>
      <c r="P326" s="61"/>
      <c r="Q326" s="73">
        <v>2.2810000000000001</v>
      </c>
      <c r="S326" s="61"/>
    </row>
    <row r="327" spans="4:19">
      <c r="D327" s="56">
        <v>2.0819999999999999</v>
      </c>
      <c r="F327" s="58">
        <v>1.468</v>
      </c>
      <c r="H327" s="69"/>
      <c r="J327" s="75"/>
      <c r="L327" s="68"/>
      <c r="N327" s="64">
        <v>1.784</v>
      </c>
      <c r="P327" s="61"/>
      <c r="Q327" s="73">
        <v>1.329</v>
      </c>
      <c r="S327" s="61"/>
    </row>
    <row r="328" spans="4:19">
      <c r="D328" s="56">
        <v>1.85</v>
      </c>
      <c r="F328" s="58">
        <v>0.58499999999999996</v>
      </c>
      <c r="H328" s="69"/>
      <c r="J328" s="75"/>
      <c r="L328" s="68"/>
      <c r="N328" s="64">
        <v>2.9609999999999999</v>
      </c>
      <c r="P328" s="61"/>
      <c r="Q328" s="73">
        <v>0.38700000000000001</v>
      </c>
      <c r="S328" s="61"/>
    </row>
    <row r="329" spans="4:19">
      <c r="D329" s="56">
        <v>0.93500000000000005</v>
      </c>
      <c r="F329" s="58">
        <v>0.58499999999999996</v>
      </c>
      <c r="H329" s="69"/>
      <c r="J329" s="75"/>
      <c r="L329" s="68"/>
      <c r="N329" s="64">
        <v>1.214</v>
      </c>
      <c r="P329" s="61"/>
      <c r="Q329" s="73">
        <v>0.38700000000000001</v>
      </c>
      <c r="S329" s="61"/>
    </row>
    <row r="330" spans="4:19">
      <c r="D330" s="56">
        <v>0.60699999999999998</v>
      </c>
      <c r="F330" s="58">
        <v>0.68899999999999995</v>
      </c>
      <c r="H330" s="69"/>
      <c r="J330" s="75"/>
      <c r="L330" s="68"/>
      <c r="N330" s="64">
        <v>1.829</v>
      </c>
      <c r="P330" s="61"/>
      <c r="Q330" s="73">
        <v>0.47</v>
      </c>
      <c r="S330" s="61"/>
    </row>
    <row r="331" spans="4:19">
      <c r="D331" s="56"/>
      <c r="F331" s="58">
        <v>1.248</v>
      </c>
      <c r="H331" s="69"/>
      <c r="J331" s="75"/>
      <c r="L331" s="68"/>
      <c r="N331" s="64">
        <v>2.96</v>
      </c>
      <c r="P331" s="61"/>
      <c r="Q331" s="73">
        <v>1.97</v>
      </c>
      <c r="S331" s="61"/>
    </row>
    <row r="332" spans="4:19">
      <c r="F332" s="58">
        <v>1.1180000000000001</v>
      </c>
      <c r="H332" s="69"/>
      <c r="J332" s="75"/>
      <c r="L332" s="68"/>
      <c r="N332" s="64">
        <v>2.4590000000000001</v>
      </c>
      <c r="P332" s="61"/>
      <c r="Q332" s="73">
        <v>1.0880000000000001</v>
      </c>
      <c r="S332" s="61"/>
    </row>
    <row r="333" spans="4:19">
      <c r="F333" s="58">
        <v>1.3080000000000001</v>
      </c>
      <c r="H333" s="69"/>
      <c r="J333" s="75"/>
      <c r="L333" s="68"/>
      <c r="N333" s="64">
        <v>1.843</v>
      </c>
      <c r="P333" s="61"/>
      <c r="Q333" s="73">
        <v>1.8049999999999999</v>
      </c>
      <c r="S333" s="61"/>
    </row>
    <row r="334" spans="4:19">
      <c r="F334" s="58">
        <v>1.498</v>
      </c>
      <c r="H334" s="69"/>
      <c r="J334" s="75"/>
      <c r="L334" s="68"/>
      <c r="N334" s="64">
        <v>1.5489999999999999</v>
      </c>
      <c r="P334" s="61"/>
      <c r="Q334" s="73">
        <v>1.714</v>
      </c>
      <c r="S334" s="61"/>
    </row>
    <row r="335" spans="4:19">
      <c r="F335" s="58">
        <v>1.806</v>
      </c>
      <c r="H335" s="69"/>
      <c r="J335" s="75"/>
      <c r="L335" s="68"/>
      <c r="N335" s="64">
        <v>0.86499999999999999</v>
      </c>
      <c r="P335" s="61"/>
      <c r="Q335" s="73">
        <v>1.7030000000000001</v>
      </c>
      <c r="S335" s="61"/>
    </row>
    <row r="336" spans="4:19">
      <c r="F336" s="58">
        <v>1.1739999999999999</v>
      </c>
      <c r="H336" s="69"/>
      <c r="J336" s="75"/>
      <c r="L336" s="68"/>
      <c r="N336" s="64">
        <v>0.86499999999999999</v>
      </c>
      <c r="P336" s="61"/>
      <c r="Q336" s="73">
        <v>1.6439999999999999</v>
      </c>
      <c r="S336" s="61"/>
    </row>
    <row r="337" spans="6:19">
      <c r="F337" s="58">
        <v>1.635</v>
      </c>
      <c r="H337" s="69"/>
      <c r="J337" s="75"/>
      <c r="L337" s="68"/>
      <c r="N337" s="64">
        <v>1.405</v>
      </c>
      <c r="P337" s="61"/>
      <c r="Q337" s="73">
        <v>0.66500000000000004</v>
      </c>
      <c r="S337" s="61"/>
    </row>
    <row r="338" spans="6:19">
      <c r="F338" s="58">
        <v>1.605</v>
      </c>
      <c r="H338" s="69"/>
      <c r="J338" s="75"/>
      <c r="L338" s="68"/>
      <c r="N338" s="64">
        <v>0.81599999999999995</v>
      </c>
      <c r="P338" s="61"/>
      <c r="Q338" s="73">
        <v>1.4419999999999999</v>
      </c>
      <c r="S338" s="61"/>
    </row>
    <row r="339" spans="6:19">
      <c r="F339" s="58">
        <v>1.5409999999999999</v>
      </c>
      <c r="H339" s="69"/>
      <c r="J339" s="75"/>
      <c r="L339" s="68"/>
      <c r="N339" s="64">
        <v>0.81599999999999995</v>
      </c>
      <c r="P339" s="61"/>
      <c r="Q339" s="73">
        <v>1.8660000000000001</v>
      </c>
      <c r="S339" s="61"/>
    </row>
    <row r="340" spans="6:19">
      <c r="F340" s="58">
        <v>2.016</v>
      </c>
      <c r="H340" s="69"/>
      <c r="J340" s="61"/>
      <c r="L340" s="68"/>
      <c r="N340" s="64">
        <v>1.532</v>
      </c>
      <c r="P340" s="61"/>
      <c r="Q340" s="73">
        <v>1.288</v>
      </c>
      <c r="S340" s="61"/>
    </row>
    <row r="341" spans="6:19">
      <c r="F341" s="58">
        <v>1.857</v>
      </c>
      <c r="H341" s="69"/>
      <c r="J341" s="61"/>
      <c r="L341" s="68"/>
      <c r="N341" s="64">
        <v>1.58</v>
      </c>
      <c r="P341" s="61"/>
      <c r="Q341" s="73">
        <v>1.4319999999999999</v>
      </c>
      <c r="S341" s="61"/>
    </row>
    <row r="342" spans="6:19">
      <c r="F342" s="58">
        <v>1.637</v>
      </c>
      <c r="H342" s="69"/>
      <c r="J342" s="61"/>
      <c r="L342" s="68"/>
      <c r="N342" s="64">
        <v>1.6910000000000001</v>
      </c>
      <c r="P342" s="61"/>
      <c r="Q342" s="73">
        <v>1.575</v>
      </c>
      <c r="S342" s="61"/>
    </row>
    <row r="343" spans="6:19">
      <c r="F343" s="58">
        <v>1.4710000000000001</v>
      </c>
      <c r="H343" s="69"/>
      <c r="J343" s="61"/>
      <c r="L343" s="68"/>
      <c r="N343" s="64">
        <v>0.82699999999999996</v>
      </c>
      <c r="P343" s="61"/>
      <c r="Q343" s="73">
        <v>2.335</v>
      </c>
      <c r="S343" s="61"/>
    </row>
    <row r="344" spans="6:19">
      <c r="F344" s="58">
        <v>1.2589999999999999</v>
      </c>
      <c r="H344" s="69"/>
      <c r="J344" s="61"/>
      <c r="L344" s="68"/>
      <c r="N344" s="64">
        <v>0.82699999999999996</v>
      </c>
      <c r="P344" s="61"/>
      <c r="Q344" s="73">
        <v>2.153</v>
      </c>
      <c r="S344" s="61"/>
    </row>
    <row r="345" spans="6:19">
      <c r="F345" s="58">
        <v>1.982</v>
      </c>
      <c r="H345" s="69"/>
      <c r="J345" s="61"/>
      <c r="L345" s="68"/>
      <c r="N345" s="64">
        <v>0.82699999999999996</v>
      </c>
      <c r="P345" s="61"/>
      <c r="Q345" s="73">
        <v>1.2589999999999999</v>
      </c>
      <c r="S345" s="61"/>
    </row>
    <row r="346" spans="6:19">
      <c r="F346" s="58">
        <v>1.8460000000000001</v>
      </c>
      <c r="H346" s="69"/>
      <c r="J346" s="61"/>
      <c r="L346" s="68"/>
      <c r="N346" s="64">
        <v>0.439</v>
      </c>
      <c r="P346" s="61"/>
      <c r="Q346" s="73">
        <v>1.2589999999999999</v>
      </c>
      <c r="S346" s="61"/>
    </row>
    <row r="347" spans="6:19">
      <c r="F347" s="58">
        <v>1.7410000000000001</v>
      </c>
      <c r="H347" s="69"/>
      <c r="J347" s="61"/>
      <c r="L347" s="68"/>
      <c r="N347" s="64">
        <v>2.093</v>
      </c>
      <c r="P347" s="61"/>
      <c r="Q347" s="73">
        <v>2.0129999999999999</v>
      </c>
      <c r="S347" s="61"/>
    </row>
    <row r="348" spans="6:19">
      <c r="F348" s="58">
        <v>2.0640000000000001</v>
      </c>
      <c r="H348" s="69"/>
      <c r="J348" s="61"/>
      <c r="L348" s="68"/>
      <c r="N348" s="64">
        <v>0.88</v>
      </c>
      <c r="P348" s="61"/>
      <c r="Q348" s="73">
        <v>0.78500000000000003</v>
      </c>
      <c r="S348" s="61"/>
    </row>
    <row r="349" spans="6:19">
      <c r="F349" s="58">
        <v>1.0780000000000001</v>
      </c>
      <c r="H349" s="69"/>
      <c r="J349" s="61"/>
      <c r="L349" s="68"/>
      <c r="N349" s="64">
        <v>1.2450000000000001</v>
      </c>
      <c r="P349" s="61"/>
      <c r="Q349" s="73">
        <v>1.546</v>
      </c>
      <c r="S349" s="61"/>
    </row>
    <row r="350" spans="6:19">
      <c r="F350" s="58">
        <v>0.52500000000000002</v>
      </c>
      <c r="H350" s="69"/>
      <c r="J350" s="61"/>
      <c r="L350" s="68"/>
      <c r="N350" s="64">
        <v>1.859</v>
      </c>
      <c r="P350" s="61"/>
      <c r="Q350" s="73">
        <v>0.97899999999999998</v>
      </c>
      <c r="S350" s="61"/>
    </row>
    <row r="351" spans="6:19">
      <c r="F351" s="58">
        <v>1.48</v>
      </c>
      <c r="H351" s="69"/>
      <c r="J351" s="61"/>
      <c r="L351" s="68"/>
      <c r="N351" s="64">
        <v>0.48399999999999999</v>
      </c>
      <c r="P351" s="61"/>
      <c r="Q351" s="73">
        <v>1.417</v>
      </c>
      <c r="S351" s="61"/>
    </row>
    <row r="352" spans="6:19">
      <c r="F352" s="58"/>
      <c r="G352" s="55"/>
      <c r="H352" s="69"/>
      <c r="J352" s="61"/>
      <c r="L352" s="68"/>
      <c r="N352" s="64">
        <v>0.48399999999999999</v>
      </c>
      <c r="P352" s="61"/>
      <c r="Q352" s="73">
        <v>0.93700000000000006</v>
      </c>
      <c r="S352" s="61"/>
    </row>
    <row r="353" spans="6:19">
      <c r="F353" s="58"/>
      <c r="G353" s="55"/>
      <c r="H353" s="69"/>
      <c r="J353" s="61"/>
      <c r="L353" s="68"/>
      <c r="N353" s="64">
        <v>1.369</v>
      </c>
      <c r="P353" s="61"/>
      <c r="Q353" s="73">
        <v>0.30599999999999999</v>
      </c>
      <c r="S353" s="61"/>
    </row>
    <row r="354" spans="6:19">
      <c r="F354" s="58"/>
      <c r="G354" s="55"/>
      <c r="H354" s="69"/>
      <c r="J354" s="61"/>
      <c r="L354" s="68"/>
      <c r="N354" s="64">
        <v>1.163</v>
      </c>
      <c r="P354" s="61"/>
      <c r="Q354" s="73">
        <v>0.30599999999999999</v>
      </c>
      <c r="S354" s="61"/>
    </row>
    <row r="355" spans="6:19">
      <c r="F355" s="58"/>
      <c r="G355" s="55"/>
      <c r="H355" s="69"/>
      <c r="J355" s="61"/>
      <c r="L355" s="68"/>
      <c r="N355" s="64">
        <v>0.83799999999999997</v>
      </c>
      <c r="P355" s="61"/>
      <c r="Q355" s="73">
        <v>1.3919999999999999</v>
      </c>
      <c r="S355" s="61"/>
    </row>
    <row r="356" spans="6:19">
      <c r="F356" s="58"/>
      <c r="G356" s="55"/>
      <c r="H356" s="69"/>
      <c r="J356" s="61"/>
      <c r="L356" s="68"/>
      <c r="N356" s="64">
        <v>0.41899999999999998</v>
      </c>
      <c r="P356" s="61"/>
      <c r="Q356" s="73">
        <v>1.5509999999999999</v>
      </c>
      <c r="S356" s="61"/>
    </row>
    <row r="357" spans="6:19">
      <c r="F357" s="58"/>
      <c r="G357" s="55"/>
      <c r="H357" s="69"/>
      <c r="J357" s="61"/>
      <c r="L357" s="68"/>
      <c r="N357" s="64">
        <v>0.41899999999999998</v>
      </c>
      <c r="P357" s="61"/>
      <c r="Q357" s="73">
        <v>2.6389999999999998</v>
      </c>
      <c r="S357" s="61"/>
    </row>
    <row r="358" spans="6:19">
      <c r="F358" s="58"/>
      <c r="G358" s="55"/>
      <c r="H358" s="69"/>
      <c r="J358" s="61"/>
      <c r="L358" s="68"/>
      <c r="N358" s="64">
        <v>1.714</v>
      </c>
      <c r="P358" s="61"/>
      <c r="Q358" s="73">
        <v>0.51</v>
      </c>
      <c r="S358" s="61"/>
    </row>
    <row r="359" spans="6:19">
      <c r="F359" s="58"/>
      <c r="G359" s="55"/>
      <c r="H359" s="69"/>
      <c r="J359" s="61"/>
      <c r="L359" s="68"/>
      <c r="N359" s="64">
        <v>1.7170000000000001</v>
      </c>
      <c r="P359" s="61"/>
      <c r="Q359" s="73">
        <v>0.501</v>
      </c>
      <c r="S359" s="61"/>
    </row>
    <row r="360" spans="6:19">
      <c r="F360" s="58"/>
      <c r="G360" s="55"/>
      <c r="H360" s="69"/>
      <c r="J360" s="61"/>
      <c r="L360" s="68"/>
      <c r="N360" s="64">
        <v>2.21</v>
      </c>
      <c r="P360" s="61"/>
      <c r="Q360" s="73">
        <v>1.169</v>
      </c>
      <c r="S360" s="61"/>
    </row>
    <row r="361" spans="6:19">
      <c r="F361" s="58"/>
      <c r="G361" s="55"/>
      <c r="H361" s="69"/>
      <c r="J361" s="61"/>
      <c r="L361" s="68"/>
      <c r="N361" s="64">
        <v>1.4510000000000001</v>
      </c>
      <c r="P361" s="61"/>
      <c r="Q361" s="73">
        <v>2.0579999999999998</v>
      </c>
      <c r="S361" s="61"/>
    </row>
    <row r="362" spans="6:19">
      <c r="F362" s="58"/>
      <c r="G362" s="55"/>
      <c r="H362" s="69"/>
      <c r="J362" s="61"/>
      <c r="L362" s="68"/>
      <c r="N362" s="64">
        <v>1.8660000000000001</v>
      </c>
      <c r="P362" s="61"/>
      <c r="Q362" s="73">
        <v>1.7749999999999999</v>
      </c>
      <c r="S362" s="61"/>
    </row>
    <row r="363" spans="6:19">
      <c r="F363" s="58"/>
      <c r="G363" s="55"/>
      <c r="H363" s="69"/>
      <c r="J363" s="61"/>
      <c r="L363" s="68"/>
      <c r="N363" s="64">
        <v>2.2269999999999999</v>
      </c>
      <c r="P363" s="61"/>
      <c r="Q363" s="73">
        <v>1.9139999999999999</v>
      </c>
      <c r="S363" s="61"/>
    </row>
    <row r="364" spans="6:19">
      <c r="F364" s="58"/>
      <c r="G364" s="55"/>
      <c r="H364" s="69"/>
      <c r="J364" s="61"/>
      <c r="L364" s="68"/>
      <c r="N364" s="64">
        <v>1.4670000000000001</v>
      </c>
      <c r="P364" s="61"/>
      <c r="Q364" s="73">
        <v>1.1539999999999999</v>
      </c>
      <c r="S364" s="61"/>
    </row>
    <row r="365" spans="6:19">
      <c r="F365" s="58"/>
      <c r="G365" s="55"/>
      <c r="H365" s="69"/>
      <c r="J365" s="61"/>
      <c r="L365" s="68"/>
      <c r="N365" s="64">
        <v>1.101</v>
      </c>
      <c r="P365" s="61"/>
      <c r="Q365" s="73">
        <v>0.26600000000000001</v>
      </c>
      <c r="S365" s="61"/>
    </row>
    <row r="366" spans="6:19">
      <c r="F366" s="58"/>
      <c r="G366" s="55"/>
      <c r="H366" s="69"/>
      <c r="J366" s="61"/>
      <c r="L366" s="68"/>
      <c r="N366" s="64">
        <v>0.91200000000000003</v>
      </c>
      <c r="P366" s="61"/>
      <c r="Q366" s="73">
        <v>1.62</v>
      </c>
      <c r="S366" s="61"/>
    </row>
    <row r="367" spans="6:19">
      <c r="F367" s="58"/>
      <c r="G367" s="55"/>
      <c r="H367" s="69"/>
      <c r="J367" s="75"/>
      <c r="L367" s="68"/>
      <c r="N367" s="64">
        <v>2.1379999999999999</v>
      </c>
      <c r="P367" s="61"/>
      <c r="Q367" s="73">
        <v>1.4319999999999999</v>
      </c>
      <c r="S367" s="61"/>
    </row>
    <row r="368" spans="6:19">
      <c r="F368" s="58"/>
      <c r="G368" s="55"/>
      <c r="H368" s="69"/>
      <c r="J368" s="75"/>
      <c r="L368" s="68"/>
      <c r="N368" s="64">
        <v>1.5509999999999999</v>
      </c>
      <c r="P368" s="61"/>
      <c r="Q368" s="73">
        <v>1.46</v>
      </c>
      <c r="S368" s="61"/>
    </row>
    <row r="369" spans="6:19">
      <c r="F369" s="58"/>
      <c r="G369" s="55"/>
      <c r="H369" s="69"/>
      <c r="J369" s="75"/>
      <c r="L369" s="68"/>
      <c r="N369" s="64">
        <v>1.256</v>
      </c>
      <c r="P369" s="61"/>
      <c r="Q369" s="73">
        <v>1.446</v>
      </c>
      <c r="S369" s="61"/>
    </row>
    <row r="370" spans="6:19">
      <c r="F370" s="58"/>
      <c r="G370" s="55"/>
      <c r="H370" s="69"/>
      <c r="J370" s="75"/>
      <c r="L370" s="68"/>
      <c r="N370" s="64">
        <v>0.74199999999999999</v>
      </c>
      <c r="P370" s="61"/>
      <c r="Q370" s="73">
        <v>2.0760000000000001</v>
      </c>
      <c r="S370" s="61"/>
    </row>
    <row r="371" spans="6:19">
      <c r="F371" s="58"/>
      <c r="G371" s="55"/>
      <c r="H371" s="69"/>
      <c r="J371" s="75"/>
      <c r="L371" s="68"/>
      <c r="N371" s="64">
        <v>0.74199999999999999</v>
      </c>
      <c r="P371" s="61"/>
      <c r="Q371" s="73">
        <v>0.96799999999999997</v>
      </c>
      <c r="S371" s="61"/>
    </row>
    <row r="372" spans="6:19">
      <c r="F372" s="58"/>
      <c r="G372" s="55"/>
      <c r="H372" s="69"/>
      <c r="J372" s="75"/>
      <c r="L372" s="68"/>
      <c r="N372" s="64">
        <v>0.44800000000000001</v>
      </c>
      <c r="P372" s="61"/>
      <c r="Q372" s="73">
        <v>0.96799999999999997</v>
      </c>
      <c r="S372" s="61"/>
    </row>
    <row r="373" spans="6:19">
      <c r="F373" s="58"/>
      <c r="G373" s="55"/>
      <c r="H373" s="69"/>
      <c r="J373" s="75"/>
      <c r="L373" s="68"/>
      <c r="N373" s="64">
        <v>1.03</v>
      </c>
      <c r="P373" s="61"/>
      <c r="Q373" s="73">
        <v>0.96799999999999997</v>
      </c>
      <c r="S373" s="61"/>
    </row>
    <row r="374" spans="6:19">
      <c r="F374" s="58"/>
      <c r="G374" s="55"/>
      <c r="H374" s="69"/>
      <c r="J374" s="75"/>
      <c r="L374" s="68"/>
      <c r="N374" s="64">
        <v>1.1259999999999999</v>
      </c>
      <c r="P374" s="61"/>
      <c r="Q374" s="73">
        <v>0.54900000000000004</v>
      </c>
      <c r="S374" s="61"/>
    </row>
    <row r="375" spans="6:19">
      <c r="F375" s="58"/>
      <c r="G375" s="55"/>
      <c r="H375" s="69"/>
      <c r="J375" s="75"/>
      <c r="L375" s="68"/>
      <c r="N375" s="64">
        <v>1.9630000000000001</v>
      </c>
      <c r="P375" s="61"/>
      <c r="Q375" s="73">
        <v>0.74199999999999999</v>
      </c>
      <c r="S375" s="61"/>
    </row>
    <row r="376" spans="6:19">
      <c r="F376" s="58"/>
      <c r="G376" s="55"/>
      <c r="H376" s="69"/>
      <c r="J376" s="75"/>
      <c r="L376" s="68"/>
      <c r="N376" s="64">
        <v>1.966</v>
      </c>
      <c r="P376" s="61"/>
      <c r="Q376" s="73">
        <v>1.355</v>
      </c>
      <c r="S376" s="61"/>
    </row>
    <row r="377" spans="6:19">
      <c r="F377" s="58"/>
      <c r="G377" s="55"/>
      <c r="H377" s="69"/>
      <c r="J377" s="75"/>
      <c r="L377" s="68"/>
      <c r="N377" s="64">
        <v>1.405</v>
      </c>
      <c r="P377" s="61"/>
      <c r="Q377" s="73">
        <v>1.413</v>
      </c>
      <c r="S377" s="61"/>
    </row>
    <row r="378" spans="6:19">
      <c r="F378" s="58"/>
      <c r="G378" s="55"/>
      <c r="H378" s="69"/>
      <c r="J378" s="75"/>
      <c r="L378" s="68"/>
      <c r="N378" s="64">
        <v>1.1479999999999999</v>
      </c>
      <c r="P378" s="61"/>
      <c r="Q378" s="73">
        <v>1.306</v>
      </c>
      <c r="S378" s="61"/>
    </row>
    <row r="379" spans="6:19">
      <c r="F379" s="58"/>
      <c r="G379" s="55"/>
      <c r="H379" s="69"/>
      <c r="J379" s="75"/>
      <c r="L379" s="68"/>
      <c r="N379" s="64">
        <v>1.583</v>
      </c>
      <c r="P379" s="61"/>
      <c r="Q379" s="73">
        <v>1.38</v>
      </c>
      <c r="S379" s="61"/>
    </row>
    <row r="380" spans="6:19">
      <c r="F380" s="58"/>
      <c r="G380" s="55"/>
      <c r="H380" s="69"/>
      <c r="J380" s="75"/>
      <c r="L380" s="68"/>
      <c r="N380" s="64">
        <v>0.77700000000000002</v>
      </c>
      <c r="P380" s="61"/>
      <c r="Q380" s="73">
        <v>0.42399999999999999</v>
      </c>
      <c r="S380" s="61"/>
    </row>
    <row r="381" spans="6:19">
      <c r="F381" s="58"/>
      <c r="G381" s="55"/>
      <c r="H381" s="69"/>
      <c r="J381" s="75"/>
      <c r="L381" s="68"/>
      <c r="N381" s="64">
        <v>1.2949999999999999</v>
      </c>
      <c r="P381" s="61"/>
      <c r="Q381" s="73"/>
      <c r="S381" s="61"/>
    </row>
    <row r="382" spans="6:19">
      <c r="F382" s="58"/>
      <c r="G382" s="55"/>
      <c r="H382" s="69"/>
      <c r="J382" s="75"/>
      <c r="L382" s="68"/>
      <c r="N382" s="64">
        <v>0.82199999999999995</v>
      </c>
      <c r="P382" s="61"/>
      <c r="Q382" s="73"/>
      <c r="S382" s="61"/>
    </row>
    <row r="383" spans="6:19">
      <c r="F383" s="58"/>
      <c r="G383" s="55"/>
      <c r="H383" s="69"/>
      <c r="J383" s="75"/>
      <c r="L383" s="68"/>
      <c r="N383" s="64">
        <v>1.2729999999999999</v>
      </c>
      <c r="P383" s="61"/>
      <c r="Q383" s="73"/>
      <c r="S383" s="61"/>
    </row>
    <row r="384" spans="6:19">
      <c r="F384" s="58"/>
      <c r="G384" s="55"/>
      <c r="H384" s="69"/>
      <c r="J384" s="75"/>
      <c r="L384" s="68"/>
      <c r="N384" s="64">
        <v>1.1719999999999999</v>
      </c>
      <c r="P384" s="61"/>
      <c r="Q384" s="73"/>
      <c r="S384" s="61"/>
    </row>
    <row r="385" spans="6:19">
      <c r="F385" s="58"/>
      <c r="G385" s="55"/>
      <c r="H385" s="69"/>
      <c r="J385" s="75"/>
      <c r="L385" s="68"/>
      <c r="N385" s="64">
        <v>1.3420000000000001</v>
      </c>
      <c r="P385" s="61"/>
      <c r="Q385" s="73"/>
      <c r="S385" s="61"/>
    </row>
    <row r="386" spans="6:19">
      <c r="F386" s="58"/>
      <c r="G386" s="55"/>
      <c r="H386" s="69"/>
      <c r="J386" s="75"/>
      <c r="L386" s="68"/>
      <c r="N386" s="64">
        <v>1.7170000000000001</v>
      </c>
      <c r="P386" s="61"/>
      <c r="Q386" s="73"/>
      <c r="S386" s="61"/>
    </row>
    <row r="387" spans="6:19">
      <c r="F387" s="58"/>
      <c r="J387" s="75"/>
      <c r="L387" s="68"/>
      <c r="N387" s="64">
        <v>1.1519999999999999</v>
      </c>
      <c r="P387" s="61"/>
      <c r="Q387" s="73"/>
      <c r="S387" s="61"/>
    </row>
    <row r="388" spans="6:19">
      <c r="F388" s="58"/>
      <c r="J388" s="75"/>
      <c r="L388" s="68"/>
      <c r="N388" s="64">
        <v>0.68899999999999995</v>
      </c>
      <c r="P388" s="61"/>
      <c r="Q388" s="73"/>
      <c r="S388" s="61"/>
    </row>
    <row r="389" spans="6:19">
      <c r="F389" s="58"/>
      <c r="J389" s="75"/>
      <c r="L389" s="68"/>
      <c r="N389" s="64">
        <v>0.93700000000000006</v>
      </c>
      <c r="P389" s="61"/>
      <c r="Q389" s="73"/>
      <c r="S389" s="61"/>
    </row>
    <row r="390" spans="6:19">
      <c r="F390" s="58"/>
      <c r="J390" s="75"/>
      <c r="L390" s="68"/>
      <c r="N390" s="64">
        <v>1.0660000000000001</v>
      </c>
      <c r="P390" s="61"/>
      <c r="Q390" s="73"/>
      <c r="R390" s="78"/>
      <c r="S390" s="61"/>
    </row>
    <row r="391" spans="6:19">
      <c r="F391" s="58"/>
      <c r="J391" s="75"/>
      <c r="L391" s="68"/>
      <c r="N391" s="64">
        <v>1.66</v>
      </c>
      <c r="P391" s="61"/>
      <c r="Q391" s="73"/>
      <c r="R391" s="78"/>
      <c r="S391" s="61"/>
    </row>
    <row r="392" spans="6:19">
      <c r="F392" s="58"/>
      <c r="J392" s="75"/>
      <c r="L392" s="68"/>
      <c r="N392" s="64">
        <v>1.5609999999999999</v>
      </c>
      <c r="P392" s="61"/>
      <c r="Q392" s="73"/>
      <c r="R392" s="78"/>
      <c r="S392" s="61"/>
    </row>
    <row r="393" spans="6:19">
      <c r="F393" s="58"/>
      <c r="J393" s="75"/>
      <c r="L393" s="68"/>
      <c r="N393" s="64">
        <v>0.64600000000000002</v>
      </c>
      <c r="P393" s="61"/>
      <c r="Q393" s="73"/>
      <c r="R393" s="78"/>
      <c r="S393" s="61"/>
    </row>
    <row r="394" spans="6:19">
      <c r="F394" s="58"/>
      <c r="J394" s="75"/>
      <c r="L394" s="68"/>
      <c r="N394" s="64">
        <v>1.0720000000000001</v>
      </c>
      <c r="P394" s="61"/>
      <c r="Q394" s="73"/>
      <c r="R394" s="78"/>
      <c r="S394" s="61"/>
    </row>
    <row r="395" spans="6:19">
      <c r="F395" s="58"/>
      <c r="J395" s="75"/>
      <c r="L395" s="68"/>
      <c r="N395" s="64">
        <v>0.753</v>
      </c>
      <c r="P395" s="61"/>
      <c r="Q395" s="73"/>
      <c r="R395" s="78"/>
      <c r="S395" s="61"/>
    </row>
    <row r="396" spans="6:19">
      <c r="F396" s="58"/>
      <c r="J396" s="75"/>
      <c r="L396" s="68"/>
      <c r="N396" s="64">
        <v>0.90400000000000003</v>
      </c>
      <c r="P396" s="61"/>
      <c r="Q396" s="73"/>
      <c r="R396" s="78"/>
      <c r="S396" s="61"/>
    </row>
    <row r="397" spans="6:19">
      <c r="F397" s="58"/>
      <c r="J397" s="75"/>
      <c r="L397" s="68"/>
      <c r="N397" s="64">
        <v>2.4950000000000001</v>
      </c>
      <c r="P397" s="61"/>
      <c r="Q397" s="73"/>
      <c r="R397" s="78"/>
      <c r="S397" s="61"/>
    </row>
    <row r="398" spans="6:19">
      <c r="F398" s="58"/>
      <c r="J398" s="75"/>
      <c r="L398" s="68"/>
      <c r="N398" s="64">
        <v>1.69</v>
      </c>
      <c r="P398" s="61"/>
      <c r="Q398" s="73"/>
      <c r="R398" s="78"/>
      <c r="S398" s="61"/>
    </row>
    <row r="399" spans="6:19">
      <c r="F399" s="58"/>
      <c r="J399" s="75"/>
      <c r="L399" s="68"/>
      <c r="N399" s="64">
        <v>1.4219999999999999</v>
      </c>
      <c r="P399" s="61"/>
      <c r="Q399" s="73"/>
      <c r="R399" s="78"/>
      <c r="S399" s="61"/>
    </row>
    <row r="400" spans="6:19">
      <c r="F400" s="58"/>
      <c r="J400" s="75"/>
      <c r="L400" s="68"/>
      <c r="N400" s="64">
        <v>0.86799999999999999</v>
      </c>
      <c r="P400" s="61"/>
      <c r="Q400" s="73"/>
      <c r="R400" s="78"/>
      <c r="S400" s="61"/>
    </row>
    <row r="401" spans="6:20">
      <c r="F401" s="58"/>
      <c r="J401" s="75"/>
      <c r="L401" s="68"/>
      <c r="N401" s="64">
        <v>0.86799999999999999</v>
      </c>
      <c r="P401" s="61"/>
      <c r="Q401" s="73"/>
      <c r="R401" s="78"/>
      <c r="S401" s="61"/>
    </row>
    <row r="402" spans="6:20">
      <c r="F402" s="58"/>
      <c r="J402" s="75"/>
      <c r="L402" s="68"/>
      <c r="N402" s="64">
        <v>0.86799999999999999</v>
      </c>
      <c r="P402" s="61"/>
      <c r="Q402" s="73"/>
      <c r="R402" s="67"/>
      <c r="S402" s="75"/>
    </row>
    <row r="403" spans="6:20">
      <c r="F403" s="58"/>
      <c r="J403" s="75"/>
      <c r="L403" s="68"/>
      <c r="N403" s="64">
        <v>0.91800000000000004</v>
      </c>
      <c r="P403" s="61"/>
      <c r="Q403" s="73"/>
      <c r="R403" s="67"/>
      <c r="S403" s="75"/>
    </row>
    <row r="404" spans="6:20">
      <c r="F404" s="58"/>
      <c r="J404" s="75"/>
      <c r="L404" s="68"/>
      <c r="N404" s="64">
        <v>1.714</v>
      </c>
      <c r="P404" s="61"/>
      <c r="Q404" s="73"/>
      <c r="R404" s="67"/>
      <c r="S404" s="75"/>
    </row>
    <row r="405" spans="6:20">
      <c r="F405" s="58"/>
      <c r="J405" s="75"/>
      <c r="L405" s="68"/>
      <c r="N405" s="64">
        <v>1.1120000000000001</v>
      </c>
      <c r="P405" s="61"/>
      <c r="Q405" s="73"/>
      <c r="R405" s="67"/>
      <c r="S405" s="75"/>
    </row>
    <row r="406" spans="6:20">
      <c r="F406" s="58"/>
      <c r="J406" s="75"/>
      <c r="L406" s="68"/>
      <c r="N406" s="64">
        <v>0.74199999999999999</v>
      </c>
      <c r="P406" s="61"/>
      <c r="Q406" s="73"/>
      <c r="R406" s="67"/>
      <c r="S406" s="75"/>
    </row>
    <row r="407" spans="6:20">
      <c r="F407" s="58"/>
      <c r="J407" s="75"/>
      <c r="L407" s="68"/>
      <c r="N407" s="64">
        <v>0.74199999999999999</v>
      </c>
      <c r="P407" s="61"/>
      <c r="Q407" s="73"/>
      <c r="R407" s="67"/>
      <c r="S407" s="75"/>
    </row>
    <row r="408" spans="6:20">
      <c r="F408" s="58"/>
      <c r="J408" s="75"/>
      <c r="L408" s="68"/>
      <c r="N408" s="64">
        <v>1.1140000000000001</v>
      </c>
      <c r="P408" s="61"/>
      <c r="Q408" s="73"/>
      <c r="R408" s="67"/>
      <c r="S408" s="75"/>
    </row>
    <row r="409" spans="6:20">
      <c r="F409" s="58"/>
      <c r="J409" s="75"/>
      <c r="L409" s="68"/>
      <c r="N409" s="64">
        <v>1.516</v>
      </c>
      <c r="P409" s="61"/>
      <c r="Q409" s="73"/>
      <c r="R409" s="67"/>
      <c r="S409" s="75"/>
    </row>
    <row r="410" spans="6:20">
      <c r="F410" s="58"/>
      <c r="J410" s="75"/>
      <c r="L410" s="68"/>
      <c r="N410" s="64">
        <v>1.2</v>
      </c>
      <c r="P410" s="61"/>
      <c r="Q410" s="73"/>
      <c r="R410" s="67"/>
      <c r="S410" s="75"/>
    </row>
    <row r="411" spans="6:20">
      <c r="F411" s="58"/>
      <c r="J411" s="75"/>
      <c r="L411" s="68"/>
      <c r="N411" s="64">
        <v>0.95699999999999996</v>
      </c>
      <c r="P411" s="61"/>
      <c r="Q411" s="73"/>
      <c r="R411" s="67"/>
      <c r="S411" s="75"/>
      <c r="T411" s="79"/>
    </row>
    <row r="412" spans="6:20">
      <c r="F412" s="58"/>
      <c r="J412" s="75"/>
      <c r="L412" s="68"/>
      <c r="N412" s="64">
        <v>0.64300000000000002</v>
      </c>
      <c r="P412" s="61"/>
      <c r="Q412" s="73"/>
      <c r="R412" s="67"/>
      <c r="S412" s="75"/>
      <c r="T412" s="79"/>
    </row>
    <row r="413" spans="6:20">
      <c r="F413" s="58"/>
      <c r="J413" s="75"/>
      <c r="L413" s="68"/>
      <c r="N413" s="64">
        <v>1.05</v>
      </c>
      <c r="P413" s="61"/>
      <c r="Q413" s="73"/>
      <c r="R413" s="67"/>
      <c r="S413" s="75"/>
      <c r="T413" s="79"/>
    </row>
    <row r="414" spans="6:20">
      <c r="F414" s="58"/>
      <c r="J414" s="75"/>
      <c r="L414" s="68"/>
      <c r="N414" s="64">
        <v>0.61399999999999999</v>
      </c>
      <c r="P414" s="61"/>
      <c r="Q414" s="73"/>
      <c r="R414" s="67"/>
      <c r="S414" s="75"/>
      <c r="T414" s="79"/>
    </row>
    <row r="415" spans="6:20">
      <c r="F415" s="58"/>
      <c r="J415" s="75"/>
      <c r="L415" s="68"/>
      <c r="N415" s="64">
        <v>1.415</v>
      </c>
      <c r="P415" s="61"/>
      <c r="Q415" s="73"/>
      <c r="R415" s="67"/>
      <c r="S415" s="75"/>
      <c r="T415" s="79"/>
    </row>
    <row r="416" spans="6:20">
      <c r="F416" s="58"/>
      <c r="J416" s="75"/>
      <c r="L416" s="68"/>
      <c r="N416" s="64">
        <v>1.073</v>
      </c>
      <c r="P416" s="61"/>
      <c r="Q416" s="73"/>
      <c r="R416" s="67"/>
      <c r="S416" s="75"/>
      <c r="T416" s="79"/>
    </row>
    <row r="417" spans="6:20">
      <c r="F417" s="58"/>
      <c r="J417" s="75"/>
      <c r="L417" s="68"/>
      <c r="N417" s="64">
        <v>1.258</v>
      </c>
      <c r="P417" s="61"/>
      <c r="Q417" s="73"/>
      <c r="R417" s="67"/>
      <c r="S417" s="75"/>
      <c r="T417" s="79"/>
    </row>
    <row r="418" spans="6:20">
      <c r="F418" s="58"/>
      <c r="J418" s="75"/>
      <c r="L418" s="68"/>
      <c r="N418" s="64">
        <v>0.58099999999999996</v>
      </c>
      <c r="P418" s="61"/>
      <c r="Q418" s="73"/>
      <c r="R418" s="67"/>
      <c r="S418" s="75"/>
      <c r="T418" s="79"/>
    </row>
    <row r="419" spans="6:20">
      <c r="F419" s="58"/>
      <c r="J419" s="75"/>
      <c r="L419" s="68"/>
      <c r="N419" s="64"/>
      <c r="P419" s="61"/>
      <c r="Q419" s="73"/>
      <c r="R419" s="67"/>
      <c r="S419" s="75"/>
      <c r="T419" s="79"/>
    </row>
    <row r="420" spans="6:20">
      <c r="F420" s="58"/>
      <c r="J420" s="75"/>
      <c r="L420" s="68"/>
      <c r="N420" s="64">
        <v>1.71</v>
      </c>
      <c r="P420" s="61"/>
      <c r="Q420" s="73"/>
      <c r="R420" s="67"/>
      <c r="S420" s="75"/>
      <c r="T420" s="79"/>
    </row>
    <row r="421" spans="6:20">
      <c r="F421" s="58"/>
      <c r="J421" s="75"/>
      <c r="L421" s="68"/>
      <c r="N421" s="64">
        <v>1.5669999999999999</v>
      </c>
      <c r="P421" s="61"/>
      <c r="Q421" s="73"/>
      <c r="R421" s="67"/>
      <c r="S421" s="75"/>
      <c r="T421" s="79"/>
    </row>
    <row r="422" spans="6:20">
      <c r="F422" s="58"/>
      <c r="J422" s="75"/>
      <c r="L422" s="68"/>
      <c r="N422" s="64">
        <v>1.19</v>
      </c>
      <c r="P422" s="61"/>
      <c r="Q422" s="73"/>
      <c r="R422" s="67"/>
      <c r="S422" s="75"/>
      <c r="T422" s="79"/>
    </row>
    <row r="423" spans="6:20">
      <c r="F423" s="58"/>
      <c r="J423" s="75"/>
      <c r="L423" s="68"/>
      <c r="N423" s="64">
        <v>1.385</v>
      </c>
      <c r="P423" s="61"/>
      <c r="Q423" s="73"/>
      <c r="R423" s="67"/>
      <c r="S423" s="75"/>
      <c r="T423" s="79"/>
    </row>
    <row r="424" spans="6:20">
      <c r="F424" s="58"/>
      <c r="J424" s="75"/>
      <c r="L424" s="68"/>
      <c r="N424" s="64">
        <v>1.385</v>
      </c>
      <c r="P424" s="61"/>
      <c r="Q424" s="73"/>
      <c r="R424" s="67"/>
      <c r="S424" s="75"/>
      <c r="T424" s="79"/>
    </row>
    <row r="425" spans="6:20">
      <c r="F425" s="58"/>
      <c r="J425" s="75"/>
      <c r="L425" s="68"/>
      <c r="N425" s="64">
        <v>1.853</v>
      </c>
      <c r="P425" s="61"/>
      <c r="Q425" s="73"/>
      <c r="R425" s="67"/>
      <c r="S425" s="75"/>
      <c r="T425" s="79"/>
    </row>
    <row r="426" spans="6:20">
      <c r="F426" s="58"/>
      <c r="J426" s="75"/>
      <c r="L426" s="68"/>
      <c r="N426" s="64">
        <v>0.47899999999999998</v>
      </c>
      <c r="P426" s="61"/>
      <c r="Q426" s="73"/>
      <c r="R426" s="67"/>
      <c r="S426" s="75"/>
      <c r="T426" s="79"/>
    </row>
    <row r="427" spans="6:20">
      <c r="F427" s="58"/>
      <c r="J427" s="75"/>
      <c r="L427" s="68"/>
      <c r="N427" s="64">
        <v>1.4710000000000001</v>
      </c>
      <c r="P427" s="61"/>
      <c r="Q427" s="73"/>
      <c r="R427" s="67"/>
      <c r="S427" s="75"/>
      <c r="T427" s="79"/>
    </row>
    <row r="428" spans="6:20">
      <c r="F428" s="58"/>
      <c r="J428" s="75"/>
      <c r="L428" s="68"/>
      <c r="N428" s="64">
        <v>1.2</v>
      </c>
      <c r="P428" s="61"/>
      <c r="Q428" s="73"/>
      <c r="R428" s="67"/>
      <c r="S428" s="75"/>
      <c r="T428" s="79"/>
    </row>
    <row r="429" spans="6:20">
      <c r="F429" s="58"/>
      <c r="J429" s="75"/>
      <c r="L429" s="68"/>
      <c r="N429" s="64">
        <v>1.3180000000000001</v>
      </c>
      <c r="P429" s="61"/>
      <c r="Q429" s="73"/>
      <c r="R429" s="67"/>
      <c r="S429" s="75"/>
      <c r="T429" s="79"/>
    </row>
    <row r="430" spans="6:20">
      <c r="F430" s="58"/>
      <c r="J430" s="75"/>
      <c r="L430" s="68"/>
      <c r="N430" s="64">
        <v>1.7170000000000001</v>
      </c>
      <c r="P430" s="61"/>
      <c r="Q430" s="73"/>
      <c r="R430" s="67"/>
      <c r="S430" s="75"/>
      <c r="T430" s="79"/>
    </row>
    <row r="431" spans="6:20">
      <c r="F431" s="58"/>
      <c r="J431" s="75"/>
      <c r="L431" s="68"/>
      <c r="N431" s="64">
        <v>0.46500000000000002</v>
      </c>
      <c r="P431" s="61"/>
      <c r="Q431" s="73"/>
      <c r="R431" s="67"/>
      <c r="S431" s="75"/>
      <c r="T431" s="79"/>
    </row>
    <row r="432" spans="6:20">
      <c r="F432" s="58"/>
      <c r="J432" s="75"/>
      <c r="L432" s="68"/>
      <c r="N432" s="64">
        <v>1.635</v>
      </c>
      <c r="P432" s="61"/>
      <c r="Q432" s="73"/>
      <c r="R432" s="67"/>
      <c r="S432" s="75"/>
      <c r="T432" s="79"/>
    </row>
    <row r="433" spans="6:20">
      <c r="F433" s="58"/>
      <c r="J433" s="75"/>
      <c r="L433" s="68"/>
      <c r="N433" s="64">
        <v>1.4850000000000001</v>
      </c>
      <c r="P433" s="61"/>
      <c r="Q433" s="73"/>
      <c r="R433" s="67"/>
      <c r="S433" s="75"/>
      <c r="T433" s="79"/>
    </row>
    <row r="434" spans="6:20">
      <c r="F434" s="58"/>
      <c r="J434" s="75"/>
      <c r="L434" s="68"/>
      <c r="N434" s="64">
        <v>2.0310000000000001</v>
      </c>
      <c r="P434" s="61"/>
      <c r="Q434" s="73"/>
      <c r="R434" s="67"/>
      <c r="S434" s="75"/>
      <c r="T434" s="79"/>
    </row>
    <row r="435" spans="6:20">
      <c r="F435" s="58"/>
      <c r="J435" s="75"/>
      <c r="L435" s="68"/>
      <c r="N435" s="64">
        <v>1.397</v>
      </c>
      <c r="P435" s="61"/>
      <c r="Q435" s="73"/>
      <c r="R435" s="67"/>
      <c r="S435" s="75"/>
      <c r="T435" s="79"/>
    </row>
    <row r="436" spans="6:20">
      <c r="F436" s="58"/>
      <c r="J436" s="75"/>
      <c r="L436" s="68"/>
      <c r="N436" s="64">
        <v>1.385</v>
      </c>
      <c r="P436" s="61"/>
      <c r="Q436" s="73"/>
      <c r="R436" s="67"/>
      <c r="S436" s="75"/>
      <c r="T436" s="79"/>
    </row>
    <row r="437" spans="6:20">
      <c r="F437" s="58"/>
      <c r="J437" s="75"/>
      <c r="L437" s="68"/>
      <c r="N437" s="64">
        <v>0.64</v>
      </c>
      <c r="P437" s="61"/>
      <c r="Q437" s="73"/>
      <c r="R437" s="67"/>
      <c r="S437" s="75"/>
      <c r="T437" s="79"/>
    </row>
    <row r="438" spans="6:20">
      <c r="F438" s="58"/>
      <c r="J438" s="75"/>
      <c r="L438" s="68"/>
      <c r="N438" s="64">
        <v>2.6640000000000001</v>
      </c>
      <c r="P438" s="61"/>
      <c r="Q438" s="73"/>
      <c r="R438" s="78"/>
      <c r="S438" s="61"/>
      <c r="T438" s="79"/>
    </row>
    <row r="439" spans="6:20">
      <c r="F439" s="58"/>
      <c r="J439" s="75"/>
      <c r="L439" s="68"/>
      <c r="N439" s="64">
        <v>1.3959999999999999</v>
      </c>
      <c r="P439" s="61"/>
      <c r="Q439" s="73"/>
      <c r="R439" s="78"/>
      <c r="S439" s="61"/>
      <c r="T439" s="79"/>
    </row>
    <row r="440" spans="6:20">
      <c r="F440" s="58"/>
      <c r="J440" s="75"/>
      <c r="L440" s="68"/>
      <c r="N440" s="64">
        <v>1.4570000000000001</v>
      </c>
      <c r="P440" s="61"/>
      <c r="Q440" s="73"/>
      <c r="R440" s="78"/>
      <c r="S440" s="61"/>
      <c r="T440" s="79"/>
    </row>
    <row r="441" spans="6:20">
      <c r="F441" s="58"/>
      <c r="J441" s="75"/>
      <c r="L441" s="68"/>
      <c r="N441" s="64">
        <v>1.7310000000000001</v>
      </c>
      <c r="P441" s="61"/>
      <c r="Q441" s="73"/>
      <c r="R441" s="78"/>
      <c r="S441" s="61"/>
      <c r="T441" s="79"/>
    </row>
    <row r="442" spans="6:20">
      <c r="F442" s="58"/>
      <c r="J442" s="75"/>
      <c r="L442" s="68"/>
      <c r="N442" s="64">
        <v>1.4419999999999999</v>
      </c>
      <c r="P442" s="61"/>
      <c r="Q442" s="73"/>
      <c r="R442" s="78"/>
      <c r="S442" s="61"/>
      <c r="T442" s="79"/>
    </row>
    <row r="443" spans="6:20">
      <c r="F443" s="58"/>
      <c r="J443" s="75"/>
      <c r="N443" s="64">
        <v>0.97499999999999998</v>
      </c>
      <c r="P443" s="61"/>
      <c r="Q443" s="73"/>
      <c r="R443" s="78"/>
      <c r="S443" s="61"/>
      <c r="T443" s="79"/>
    </row>
    <row r="444" spans="6:20">
      <c r="F444" s="58"/>
      <c r="J444" s="75"/>
      <c r="N444" s="64">
        <v>1.224</v>
      </c>
      <c r="P444" s="61"/>
      <c r="Q444" s="73"/>
      <c r="R444" s="78"/>
      <c r="S444" s="61"/>
      <c r="T444" s="79"/>
    </row>
    <row r="445" spans="6:20">
      <c r="F445" s="58"/>
      <c r="J445" s="75"/>
      <c r="N445" s="64">
        <v>2.157</v>
      </c>
      <c r="P445" s="61"/>
      <c r="Q445" s="73"/>
      <c r="R445" s="78"/>
      <c r="S445" s="61"/>
      <c r="T445" s="79"/>
    </row>
    <row r="446" spans="6:20">
      <c r="F446" s="58"/>
      <c r="J446" s="75"/>
      <c r="N446" s="64">
        <v>1.5509999999999999</v>
      </c>
      <c r="P446" s="61"/>
      <c r="Q446" s="73"/>
      <c r="R446" s="78"/>
      <c r="S446" s="61"/>
      <c r="T446" s="79"/>
    </row>
    <row r="447" spans="6:20">
      <c r="F447" s="58"/>
      <c r="J447" s="75"/>
      <c r="N447" s="64">
        <v>1.7070000000000001</v>
      </c>
      <c r="P447" s="61"/>
      <c r="Q447" s="73"/>
      <c r="R447" s="78"/>
      <c r="S447" s="61"/>
      <c r="T447" s="79"/>
    </row>
    <row r="448" spans="6:20">
      <c r="F448" s="58"/>
      <c r="J448" s="75"/>
      <c r="N448" s="64">
        <v>1.887</v>
      </c>
      <c r="P448" s="61"/>
      <c r="Q448" s="73"/>
      <c r="R448" s="78"/>
      <c r="S448" s="61"/>
      <c r="T448" s="79"/>
    </row>
    <row r="449" spans="6:20">
      <c r="F449" s="58"/>
      <c r="J449" s="75"/>
      <c r="N449" s="64">
        <v>1.0980000000000001</v>
      </c>
      <c r="P449" s="61"/>
      <c r="Q449" s="73"/>
      <c r="R449" s="78"/>
      <c r="S449" s="61"/>
      <c r="T449" s="79"/>
    </row>
    <row r="450" spans="6:20">
      <c r="F450" s="58"/>
      <c r="J450" s="75"/>
      <c r="N450" s="64">
        <v>1.0980000000000001</v>
      </c>
      <c r="P450" s="61"/>
      <c r="Q450" s="73"/>
      <c r="R450" s="78"/>
      <c r="S450" s="61"/>
      <c r="T450" s="79"/>
    </row>
    <row r="451" spans="6:20">
      <c r="F451" s="58"/>
      <c r="J451" s="75"/>
      <c r="N451" s="64">
        <v>1.2669999999999999</v>
      </c>
      <c r="P451" s="61"/>
      <c r="Q451" s="73"/>
      <c r="R451" s="78"/>
      <c r="S451" s="61"/>
      <c r="T451" s="79"/>
    </row>
    <row r="452" spans="6:20">
      <c r="F452" s="58"/>
      <c r="J452" s="75"/>
      <c r="N452" s="64">
        <v>2.0910000000000002</v>
      </c>
      <c r="P452" s="61"/>
      <c r="Q452" s="73"/>
      <c r="R452" s="78"/>
      <c r="S452" s="61"/>
      <c r="T452" s="79"/>
    </row>
    <row r="453" spans="6:20">
      <c r="F453" s="58"/>
      <c r="J453" s="75"/>
      <c r="N453" s="64">
        <v>0.71</v>
      </c>
      <c r="P453" s="61"/>
      <c r="Q453" s="73"/>
      <c r="R453" s="78"/>
      <c r="S453" s="61"/>
      <c r="T453" s="79"/>
    </row>
    <row r="454" spans="6:20">
      <c r="F454" s="58"/>
      <c r="J454" s="75"/>
      <c r="N454" s="64">
        <v>0.71</v>
      </c>
      <c r="P454" s="61"/>
      <c r="Q454" s="73"/>
      <c r="R454" s="78"/>
      <c r="S454" s="61"/>
      <c r="T454" s="79"/>
    </row>
    <row r="455" spans="6:20">
      <c r="F455" s="58"/>
      <c r="J455" s="75"/>
      <c r="N455" s="64">
        <v>2.0449999999999999</v>
      </c>
      <c r="P455" s="61"/>
      <c r="Q455" s="73"/>
      <c r="R455" s="78"/>
      <c r="S455" s="61"/>
      <c r="T455" s="79"/>
    </row>
    <row r="456" spans="6:20">
      <c r="F456" s="58"/>
      <c r="J456" s="75"/>
      <c r="N456" s="64">
        <v>1.31</v>
      </c>
      <c r="P456" s="61"/>
      <c r="Q456" s="73"/>
      <c r="R456" s="78"/>
      <c r="S456" s="61"/>
      <c r="T456" s="79"/>
    </row>
    <row r="457" spans="6:20">
      <c r="F457" s="58"/>
      <c r="J457" s="75"/>
      <c r="N457" s="64">
        <v>1.3779999999999999</v>
      </c>
      <c r="P457" s="61"/>
      <c r="Q457" s="73"/>
      <c r="R457" s="78"/>
      <c r="S457" s="61"/>
      <c r="T457" s="79"/>
    </row>
    <row r="458" spans="6:20">
      <c r="F458" s="58"/>
      <c r="J458" s="75"/>
      <c r="N458" s="64">
        <v>1.0609999999999999</v>
      </c>
      <c r="P458" s="61"/>
      <c r="Q458" s="73"/>
      <c r="R458" s="78"/>
      <c r="S458" s="61"/>
      <c r="T458" s="79"/>
    </row>
    <row r="459" spans="6:20">
      <c r="F459" s="58"/>
      <c r="J459" s="75"/>
      <c r="N459" s="64">
        <v>1.1859999999999999</v>
      </c>
      <c r="P459" s="61"/>
      <c r="Q459" s="73"/>
      <c r="R459" s="78"/>
      <c r="S459" s="61"/>
      <c r="T459" s="79"/>
    </row>
    <row r="460" spans="6:20">
      <c r="F460" s="58"/>
      <c r="J460" s="75"/>
      <c r="N460" s="64">
        <v>2.2290000000000001</v>
      </c>
      <c r="P460" s="61"/>
      <c r="Q460" s="73"/>
      <c r="R460" s="78"/>
      <c r="S460" s="61"/>
      <c r="T460" s="79"/>
    </row>
    <row r="461" spans="6:20">
      <c r="F461" s="58"/>
      <c r="J461" s="75"/>
      <c r="N461" s="64">
        <v>1.306</v>
      </c>
      <c r="P461" s="61"/>
      <c r="Q461" s="73"/>
      <c r="R461" s="78"/>
      <c r="S461" s="61"/>
      <c r="T461" s="79"/>
    </row>
    <row r="462" spans="6:20">
      <c r="F462" s="58"/>
      <c r="J462" s="75"/>
      <c r="N462" s="64">
        <v>0.48399999999999999</v>
      </c>
      <c r="P462" s="61"/>
      <c r="Q462" s="73"/>
      <c r="R462" s="78"/>
      <c r="S462" s="61"/>
      <c r="T462" s="79"/>
    </row>
    <row r="463" spans="6:20">
      <c r="F463" s="58"/>
      <c r="I463" s="60"/>
      <c r="J463" s="75"/>
      <c r="N463" s="64">
        <v>0.48399999999999999</v>
      </c>
      <c r="P463" s="61"/>
      <c r="Q463" s="73"/>
      <c r="R463" s="78"/>
      <c r="S463" s="61"/>
      <c r="T463" s="79"/>
    </row>
    <row r="464" spans="6:20">
      <c r="F464" s="58"/>
      <c r="I464" s="60"/>
      <c r="J464" s="75"/>
      <c r="N464" s="64">
        <v>1.6040000000000001</v>
      </c>
      <c r="P464" s="61"/>
      <c r="Q464" s="73"/>
      <c r="R464" s="78"/>
      <c r="S464" s="61"/>
      <c r="T464" s="79"/>
    </row>
    <row r="465" spans="6:20">
      <c r="F465" s="58"/>
      <c r="I465" s="60"/>
      <c r="J465" s="75"/>
      <c r="N465" s="64">
        <v>0.95499999999999996</v>
      </c>
      <c r="P465" s="61"/>
      <c r="Q465" s="73"/>
      <c r="R465" s="78"/>
      <c r="S465" s="61"/>
      <c r="T465" s="79"/>
    </row>
    <row r="466" spans="6:20">
      <c r="F466" s="58"/>
      <c r="I466" s="60"/>
      <c r="J466" s="75"/>
      <c r="N466" s="64">
        <v>0.6</v>
      </c>
      <c r="P466" s="61"/>
      <c r="Q466" s="73"/>
      <c r="R466" s="78"/>
      <c r="S466" s="61"/>
      <c r="T466" s="79"/>
    </row>
    <row r="467" spans="6:20">
      <c r="F467" s="58"/>
      <c r="I467" s="60"/>
      <c r="J467" s="75"/>
      <c r="N467" s="64">
        <v>0.6</v>
      </c>
      <c r="P467" s="61"/>
      <c r="Q467" s="73"/>
      <c r="R467" s="78"/>
      <c r="S467" s="61"/>
      <c r="T467" s="79"/>
    </row>
    <row r="468" spans="6:20">
      <c r="F468" s="58"/>
      <c r="I468" s="60"/>
      <c r="J468" s="75"/>
      <c r="N468" s="64">
        <v>1.5489999999999999</v>
      </c>
      <c r="P468" s="61"/>
      <c r="Q468" s="73"/>
      <c r="R468" s="78"/>
      <c r="S468" s="61"/>
      <c r="T468" s="79"/>
    </row>
    <row r="469" spans="6:20">
      <c r="F469" s="58"/>
      <c r="I469" s="60"/>
      <c r="J469" s="75"/>
      <c r="N469" s="64">
        <v>1.4490000000000001</v>
      </c>
      <c r="P469" s="61"/>
      <c r="Q469" s="73"/>
      <c r="R469" s="78"/>
      <c r="S469" s="61"/>
      <c r="T469" s="79"/>
    </row>
    <row r="470" spans="6:20">
      <c r="F470" s="58"/>
      <c r="I470" s="60"/>
      <c r="J470" s="75"/>
      <c r="N470" s="64">
        <v>2.085</v>
      </c>
      <c r="P470" s="61"/>
      <c r="Q470" s="73"/>
      <c r="R470" s="78"/>
      <c r="S470" s="61"/>
      <c r="T470" s="79"/>
    </row>
    <row r="471" spans="6:20">
      <c r="F471" s="58"/>
      <c r="I471" s="60"/>
      <c r="J471" s="75"/>
      <c r="N471" s="64">
        <v>1.3560000000000001</v>
      </c>
      <c r="P471" s="61"/>
      <c r="Q471" s="73"/>
      <c r="R471" s="78"/>
      <c r="S471" s="61"/>
      <c r="T471" s="79"/>
    </row>
    <row r="472" spans="6:20">
      <c r="F472" s="58"/>
      <c r="I472" s="60"/>
      <c r="J472" s="75"/>
      <c r="N472" s="64">
        <v>1.444</v>
      </c>
      <c r="P472" s="61"/>
      <c r="Q472" s="73"/>
      <c r="R472" s="78"/>
      <c r="S472" s="61"/>
      <c r="T472" s="79"/>
    </row>
    <row r="473" spans="6:20">
      <c r="F473" s="58"/>
      <c r="I473" s="60"/>
      <c r="J473" s="75"/>
      <c r="N473" s="64">
        <v>1.42</v>
      </c>
      <c r="P473" s="61"/>
      <c r="Q473" s="73"/>
      <c r="R473" s="78"/>
      <c r="S473" s="61"/>
      <c r="T473" s="79"/>
    </row>
    <row r="474" spans="6:20">
      <c r="F474" s="58"/>
      <c r="I474" s="60"/>
      <c r="J474" s="75"/>
      <c r="N474" s="64">
        <v>1.37</v>
      </c>
      <c r="P474" s="61"/>
      <c r="Q474" s="73"/>
      <c r="R474" s="78"/>
      <c r="S474" s="61"/>
      <c r="T474" s="79"/>
    </row>
    <row r="475" spans="6:20">
      <c r="F475" s="58"/>
      <c r="I475" s="60"/>
      <c r="J475" s="75"/>
      <c r="N475" s="64">
        <v>1.1259999999999999</v>
      </c>
      <c r="P475" s="61"/>
      <c r="Q475" s="73"/>
      <c r="R475" s="78"/>
      <c r="S475" s="61"/>
      <c r="T475" s="79"/>
    </row>
    <row r="476" spans="6:20">
      <c r="F476" s="58"/>
      <c r="I476" s="60"/>
      <c r="J476" s="75"/>
      <c r="N476" s="64">
        <v>1.278</v>
      </c>
      <c r="P476" s="61"/>
      <c r="Q476" s="73"/>
      <c r="R476" s="78"/>
      <c r="S476" s="61"/>
      <c r="T476" s="79"/>
    </row>
    <row r="477" spans="6:20">
      <c r="F477" s="58"/>
      <c r="I477" s="60"/>
      <c r="J477" s="75"/>
      <c r="N477" s="64">
        <v>1.742</v>
      </c>
      <c r="P477" s="61"/>
      <c r="Q477" s="73"/>
      <c r="R477" s="78"/>
      <c r="S477" s="61"/>
      <c r="T477" s="79"/>
    </row>
    <row r="478" spans="6:20">
      <c r="F478" s="58"/>
      <c r="I478" s="60"/>
      <c r="J478" s="75"/>
      <c r="N478" s="64">
        <v>1.601</v>
      </c>
      <c r="P478" s="61"/>
      <c r="Q478" s="73"/>
      <c r="R478" s="78"/>
      <c r="S478" s="61"/>
      <c r="T478" s="79"/>
    </row>
    <row r="479" spans="6:20">
      <c r="F479" s="58"/>
      <c r="I479" s="60"/>
      <c r="J479" s="75"/>
      <c r="N479" s="64">
        <v>2.4729999999999999</v>
      </c>
      <c r="P479" s="61"/>
      <c r="Q479" s="73"/>
      <c r="R479" s="78"/>
      <c r="S479" s="61"/>
      <c r="T479" s="79"/>
    </row>
    <row r="480" spans="6:20">
      <c r="F480" s="58"/>
      <c r="I480" s="60"/>
      <c r="J480" s="75"/>
      <c r="N480" s="64">
        <v>0.36099999999999999</v>
      </c>
      <c r="P480" s="61"/>
      <c r="Q480" s="73"/>
      <c r="R480" s="78"/>
      <c r="S480" s="61"/>
      <c r="T480" s="79"/>
    </row>
    <row r="481" spans="6:20">
      <c r="F481" s="58"/>
      <c r="I481" s="60"/>
      <c r="J481" s="75"/>
      <c r="N481" s="64">
        <v>1.5029999999999999</v>
      </c>
      <c r="P481" s="61"/>
      <c r="Q481" s="73"/>
      <c r="R481" s="78"/>
      <c r="S481" s="61"/>
      <c r="T481" s="79"/>
    </row>
    <row r="482" spans="6:20">
      <c r="F482" s="58"/>
      <c r="I482" s="60"/>
      <c r="J482" s="75"/>
      <c r="N482" s="64">
        <v>0.85699999999999998</v>
      </c>
      <c r="P482" s="61"/>
      <c r="Q482" s="73"/>
      <c r="R482" s="78"/>
      <c r="S482" s="61"/>
      <c r="T482" s="79"/>
    </row>
    <row r="483" spans="6:20">
      <c r="F483" s="58"/>
      <c r="I483" s="60"/>
      <c r="J483" s="75"/>
      <c r="N483" s="64">
        <v>1.605</v>
      </c>
      <c r="O483" s="80"/>
      <c r="P483" s="61"/>
      <c r="Q483" s="73"/>
      <c r="R483" s="78"/>
      <c r="S483" s="61"/>
      <c r="T483" s="79"/>
    </row>
    <row r="484" spans="6:20">
      <c r="F484" s="58"/>
      <c r="I484" s="60"/>
      <c r="J484" s="75"/>
      <c r="N484" s="64">
        <v>0.60599999999999998</v>
      </c>
      <c r="O484" s="80"/>
      <c r="P484" s="61"/>
      <c r="Q484" s="73"/>
      <c r="R484" s="78"/>
      <c r="S484" s="61"/>
      <c r="T484" s="79"/>
    </row>
    <row r="485" spans="6:20">
      <c r="F485" s="58"/>
      <c r="I485" s="60"/>
      <c r="J485" s="75"/>
      <c r="N485" s="64">
        <v>1.1859999999999999</v>
      </c>
      <c r="O485" s="80"/>
      <c r="P485" s="61"/>
      <c r="Q485" s="73"/>
      <c r="R485" s="78"/>
      <c r="S485" s="61"/>
      <c r="T485" s="79"/>
    </row>
    <row r="486" spans="6:20">
      <c r="F486" s="58"/>
      <c r="I486" s="60"/>
      <c r="J486" s="75"/>
      <c r="N486" s="64">
        <v>1.0389999999999999</v>
      </c>
      <c r="Q486" s="73"/>
      <c r="R486" s="78"/>
      <c r="S486" s="61"/>
      <c r="T486" s="79"/>
    </row>
    <row r="487" spans="6:20">
      <c r="F487" s="58"/>
      <c r="I487" s="60"/>
      <c r="J487" s="75"/>
      <c r="N487" s="64">
        <v>0.92200000000000004</v>
      </c>
      <c r="Q487" s="73"/>
      <c r="R487" s="78"/>
      <c r="S487" s="61"/>
      <c r="T487" s="79"/>
    </row>
    <row r="488" spans="6:20">
      <c r="F488" s="58"/>
      <c r="I488" s="60"/>
      <c r="J488" s="75"/>
      <c r="N488" s="64">
        <v>1.6319999999999999</v>
      </c>
      <c r="Q488" s="73"/>
      <c r="R488" s="78"/>
      <c r="S488" s="61"/>
      <c r="T488" s="79"/>
    </row>
    <row r="489" spans="6:20">
      <c r="F489" s="58"/>
      <c r="I489" s="60"/>
      <c r="J489" s="75"/>
      <c r="N489" s="64"/>
      <c r="Q489" s="73"/>
      <c r="R489" s="78"/>
      <c r="S489" s="61"/>
      <c r="T489" s="79"/>
    </row>
    <row r="490" spans="6:20">
      <c r="F490" s="58"/>
      <c r="I490" s="60"/>
      <c r="J490" s="75"/>
      <c r="Q490" s="73"/>
      <c r="R490" s="78"/>
      <c r="S490" s="61"/>
      <c r="T490" s="79"/>
    </row>
    <row r="491" spans="6:20">
      <c r="F491" s="58"/>
      <c r="I491" s="60"/>
      <c r="J491" s="75"/>
      <c r="Q491" s="73"/>
      <c r="R491" s="78"/>
      <c r="S491" s="61"/>
      <c r="T491" s="79"/>
    </row>
    <row r="492" spans="6:20">
      <c r="F492" s="58"/>
      <c r="I492" s="60"/>
      <c r="J492" s="75"/>
      <c r="Q492" s="73"/>
      <c r="R492" s="78"/>
      <c r="S492" s="61"/>
      <c r="T492" s="79"/>
    </row>
    <row r="493" spans="6:20">
      <c r="F493" s="58"/>
      <c r="I493" s="60"/>
      <c r="J493" s="75"/>
      <c r="Q493" s="73"/>
      <c r="R493" s="78"/>
      <c r="S493" s="61"/>
      <c r="T493" s="79"/>
    </row>
    <row r="494" spans="6:20">
      <c r="F494" s="58"/>
      <c r="I494" s="60"/>
      <c r="J494" s="75"/>
      <c r="Q494" s="73"/>
      <c r="R494" s="78"/>
      <c r="S494" s="61"/>
      <c r="T494" s="79"/>
    </row>
    <row r="495" spans="6:20">
      <c r="F495" s="58"/>
      <c r="I495" s="60"/>
      <c r="J495" s="75"/>
      <c r="Q495" s="73"/>
      <c r="R495" s="78"/>
      <c r="S495" s="61"/>
      <c r="T495" s="79"/>
    </row>
    <row r="496" spans="6:20">
      <c r="F496" s="58"/>
      <c r="I496" s="60"/>
      <c r="J496" s="75"/>
      <c r="Q496" s="73"/>
      <c r="R496" s="78"/>
      <c r="S496" s="61"/>
      <c r="T496" s="79"/>
    </row>
    <row r="497" spans="6:20">
      <c r="F497" s="58"/>
      <c r="I497" s="60"/>
      <c r="J497" s="75"/>
      <c r="Q497" s="73"/>
      <c r="R497" s="78"/>
      <c r="S497" s="61"/>
      <c r="T497" s="79"/>
    </row>
    <row r="498" spans="6:20">
      <c r="F498" s="58"/>
      <c r="I498" s="60"/>
      <c r="J498" s="75"/>
      <c r="Q498" s="73"/>
      <c r="R498" s="78"/>
      <c r="S498" s="61"/>
      <c r="T498" s="79"/>
    </row>
    <row r="499" spans="6:20">
      <c r="F499" s="58"/>
      <c r="I499" s="60"/>
      <c r="J499" s="75"/>
      <c r="Q499" s="73"/>
      <c r="R499" s="78"/>
      <c r="S499" s="61"/>
      <c r="T499" s="79"/>
    </row>
    <row r="500" spans="6:20">
      <c r="F500" s="58"/>
      <c r="I500" s="60"/>
      <c r="J500" s="75"/>
      <c r="Q500" s="73"/>
      <c r="R500" s="78"/>
      <c r="S500" s="61"/>
      <c r="T500" s="79"/>
    </row>
    <row r="501" spans="6:20">
      <c r="F501" s="58"/>
      <c r="I501" s="60"/>
      <c r="J501" s="75"/>
      <c r="Q501" s="73"/>
      <c r="R501" s="78"/>
      <c r="S501" s="61"/>
      <c r="T501" s="79"/>
    </row>
    <row r="502" spans="6:20">
      <c r="F502" s="58"/>
      <c r="I502" s="60"/>
      <c r="J502" s="75"/>
      <c r="Q502" s="73"/>
      <c r="R502" s="78"/>
      <c r="S502" s="61"/>
      <c r="T502" s="79"/>
    </row>
    <row r="503" spans="6:20">
      <c r="F503" s="58"/>
      <c r="I503" s="60"/>
      <c r="J503" s="75"/>
      <c r="Q503" s="73"/>
      <c r="R503" s="78"/>
      <c r="S503" s="61"/>
      <c r="T503" s="79"/>
    </row>
    <row r="504" spans="6:20">
      <c r="F504" s="58"/>
      <c r="I504" s="60"/>
      <c r="J504" s="75"/>
      <c r="Q504" s="73"/>
      <c r="R504" s="78"/>
      <c r="S504" s="61"/>
      <c r="T504" s="79"/>
    </row>
    <row r="505" spans="6:20">
      <c r="F505" s="58"/>
      <c r="I505" s="60"/>
      <c r="J505" s="75"/>
      <c r="Q505" s="73"/>
      <c r="R505" s="78"/>
      <c r="S505" s="61"/>
      <c r="T505" s="79"/>
    </row>
    <row r="506" spans="6:20">
      <c r="F506" s="58"/>
      <c r="I506" s="60"/>
      <c r="J506" s="75"/>
      <c r="Q506" s="73"/>
      <c r="R506" s="78"/>
      <c r="S506" s="61"/>
      <c r="T506" s="79"/>
    </row>
    <row r="507" spans="6:20">
      <c r="F507" s="58"/>
      <c r="I507" s="60"/>
      <c r="J507" s="75"/>
      <c r="Q507" s="73"/>
      <c r="R507" s="78"/>
      <c r="S507" s="61"/>
      <c r="T507" s="79"/>
    </row>
    <row r="508" spans="6:20">
      <c r="F508" s="58"/>
      <c r="I508" s="60"/>
      <c r="J508" s="75"/>
      <c r="Q508" s="73"/>
      <c r="R508" s="78"/>
      <c r="S508" s="61"/>
      <c r="T508" s="79"/>
    </row>
    <row r="509" spans="6:20">
      <c r="F509" s="58"/>
      <c r="I509" s="60"/>
      <c r="J509" s="75"/>
      <c r="Q509" s="73"/>
      <c r="R509" s="78"/>
      <c r="S509" s="61"/>
      <c r="T509" s="79"/>
    </row>
    <row r="510" spans="6:20">
      <c r="F510" s="58"/>
      <c r="I510" s="60"/>
      <c r="J510" s="75"/>
      <c r="Q510" s="73"/>
      <c r="R510" s="78"/>
      <c r="S510" s="61"/>
      <c r="T510" s="79"/>
    </row>
    <row r="511" spans="6:20">
      <c r="F511" s="58"/>
      <c r="I511" s="60"/>
      <c r="J511" s="75"/>
      <c r="Q511" s="73"/>
      <c r="R511" s="78"/>
      <c r="S511" s="61"/>
      <c r="T511" s="79"/>
    </row>
    <row r="512" spans="6:20">
      <c r="F512" s="58"/>
      <c r="I512" s="60"/>
      <c r="J512" s="75"/>
      <c r="Q512" s="73"/>
      <c r="R512" s="78"/>
      <c r="S512" s="61"/>
      <c r="T512" s="79"/>
    </row>
    <row r="513" spans="6:20">
      <c r="F513" s="58"/>
      <c r="I513" s="60"/>
      <c r="J513" s="75"/>
      <c r="Q513" s="73"/>
      <c r="R513" s="78"/>
      <c r="S513" s="61"/>
      <c r="T513" s="79"/>
    </row>
    <row r="514" spans="6:20">
      <c r="F514" s="58"/>
      <c r="I514" s="60"/>
      <c r="J514" s="75"/>
      <c r="Q514" s="73"/>
      <c r="R514" s="78"/>
      <c r="S514" s="61"/>
      <c r="T514" s="79"/>
    </row>
    <row r="515" spans="6:20">
      <c r="F515" s="58"/>
      <c r="I515" s="60"/>
      <c r="J515" s="75"/>
      <c r="Q515" s="73"/>
      <c r="R515" s="78"/>
      <c r="S515" s="61"/>
      <c r="T515" s="79"/>
    </row>
    <row r="516" spans="6:20">
      <c r="F516" s="58"/>
      <c r="I516" s="60"/>
      <c r="J516" s="75"/>
      <c r="Q516" s="73"/>
      <c r="R516" s="78"/>
      <c r="S516" s="61"/>
      <c r="T516" s="79"/>
    </row>
    <row r="517" spans="6:20">
      <c r="F517" s="58"/>
      <c r="I517" s="60"/>
      <c r="J517" s="75"/>
      <c r="Q517" s="73"/>
      <c r="R517" s="78"/>
      <c r="S517" s="61"/>
      <c r="T517" s="79"/>
    </row>
    <row r="518" spans="6:20">
      <c r="F518" s="58"/>
      <c r="I518" s="60"/>
      <c r="J518" s="75"/>
      <c r="Q518" s="73"/>
      <c r="R518" s="78"/>
      <c r="S518" s="61"/>
      <c r="T518" s="79"/>
    </row>
    <row r="519" spans="6:20">
      <c r="F519" s="58"/>
      <c r="I519" s="60"/>
      <c r="J519" s="75"/>
      <c r="Q519" s="73"/>
      <c r="R519" s="78"/>
      <c r="S519" s="61"/>
      <c r="T519" s="79"/>
    </row>
    <row r="520" spans="6:20">
      <c r="F520" s="58"/>
      <c r="I520" s="60"/>
      <c r="J520" s="75"/>
      <c r="Q520" s="73"/>
      <c r="R520" s="78"/>
      <c r="S520" s="61"/>
      <c r="T520" s="79"/>
    </row>
    <row r="521" spans="6:20">
      <c r="F521" s="58"/>
      <c r="I521" s="60"/>
      <c r="J521" s="75"/>
      <c r="Q521" s="73"/>
      <c r="R521" s="78"/>
      <c r="S521" s="61"/>
      <c r="T521" s="79"/>
    </row>
    <row r="522" spans="6:20">
      <c r="F522" s="58"/>
      <c r="I522" s="60"/>
      <c r="J522" s="75"/>
      <c r="Q522" s="73"/>
      <c r="R522" s="78"/>
      <c r="S522" s="61"/>
      <c r="T522" s="79"/>
    </row>
    <row r="523" spans="6:20">
      <c r="F523" s="58"/>
      <c r="I523" s="60"/>
      <c r="J523" s="75"/>
      <c r="O523" s="65"/>
      <c r="P523" s="75"/>
      <c r="Q523" s="73"/>
      <c r="R523" s="78"/>
      <c r="S523" s="61"/>
      <c r="T523" s="79"/>
    </row>
    <row r="524" spans="6:20">
      <c r="F524" s="58"/>
      <c r="I524" s="60"/>
      <c r="J524" s="75"/>
      <c r="O524" s="65"/>
      <c r="P524" s="75"/>
      <c r="Q524" s="73"/>
      <c r="R524" s="78"/>
      <c r="S524" s="61"/>
      <c r="T524" s="79"/>
    </row>
    <row r="525" spans="6:20">
      <c r="F525" s="58"/>
      <c r="I525" s="60"/>
      <c r="J525" s="75"/>
      <c r="O525" s="65"/>
      <c r="P525" s="75"/>
      <c r="Q525" s="73"/>
      <c r="R525" s="78"/>
      <c r="S525" s="61"/>
      <c r="T525" s="79"/>
    </row>
    <row r="526" spans="6:20">
      <c r="F526" s="58"/>
      <c r="I526" s="60"/>
      <c r="J526" s="75"/>
      <c r="O526" s="65"/>
      <c r="P526" s="75"/>
      <c r="Q526" s="73"/>
      <c r="R526" s="78"/>
      <c r="S526" s="61"/>
      <c r="T526" s="79"/>
    </row>
    <row r="527" spans="6:20">
      <c r="F527" s="58"/>
      <c r="I527" s="60"/>
      <c r="J527" s="75"/>
      <c r="O527" s="65"/>
      <c r="P527" s="75"/>
      <c r="Q527" s="73"/>
      <c r="R527" s="78"/>
      <c r="S527" s="61"/>
      <c r="T527" s="79"/>
    </row>
    <row r="528" spans="6:20">
      <c r="F528" s="58"/>
      <c r="I528" s="60"/>
      <c r="J528" s="75"/>
      <c r="O528" s="65"/>
      <c r="P528" s="75"/>
      <c r="Q528" s="73"/>
      <c r="R528" s="78"/>
      <c r="S528" s="61"/>
      <c r="T528" s="79"/>
    </row>
    <row r="529" spans="6:20">
      <c r="F529" s="58"/>
      <c r="I529" s="60"/>
      <c r="J529" s="75"/>
      <c r="O529" s="65"/>
      <c r="P529" s="75"/>
      <c r="Q529" s="73"/>
      <c r="R529" s="78"/>
      <c r="S529" s="61"/>
      <c r="T529" s="79"/>
    </row>
    <row r="530" spans="6:20">
      <c r="F530" s="58"/>
      <c r="I530" s="60"/>
      <c r="J530" s="75"/>
      <c r="O530" s="65"/>
      <c r="P530" s="75"/>
      <c r="Q530" s="73"/>
      <c r="R530" s="78"/>
      <c r="S530" s="61"/>
      <c r="T530" s="79"/>
    </row>
    <row r="531" spans="6:20">
      <c r="F531" s="58"/>
      <c r="I531" s="60"/>
      <c r="J531" s="75"/>
      <c r="O531" s="65"/>
      <c r="P531" s="75"/>
      <c r="Q531" s="73"/>
      <c r="R531" s="78"/>
      <c r="S531" s="61"/>
      <c r="T531" s="79"/>
    </row>
    <row r="532" spans="6:20">
      <c r="F532" s="58"/>
      <c r="I532" s="60"/>
      <c r="J532" s="75"/>
      <c r="O532" s="65"/>
      <c r="P532" s="75"/>
      <c r="Q532" s="73"/>
      <c r="R532" s="78"/>
      <c r="S532" s="61"/>
      <c r="T532" s="79"/>
    </row>
    <row r="533" spans="6:20">
      <c r="F533" s="58"/>
      <c r="I533" s="60"/>
      <c r="J533" s="75"/>
      <c r="O533" s="65"/>
      <c r="P533" s="75"/>
      <c r="Q533" s="73"/>
      <c r="R533" s="78"/>
      <c r="S533" s="61"/>
      <c r="T533" s="79"/>
    </row>
    <row r="534" spans="6:20">
      <c r="F534" s="58"/>
      <c r="I534" s="60"/>
      <c r="J534" s="75"/>
      <c r="O534" s="65"/>
      <c r="P534" s="75"/>
      <c r="Q534" s="73"/>
      <c r="R534" s="78"/>
      <c r="S534" s="61"/>
      <c r="T534" s="79"/>
    </row>
    <row r="535" spans="6:20">
      <c r="F535" s="58"/>
      <c r="I535" s="60"/>
      <c r="J535" s="75"/>
      <c r="O535" s="65"/>
      <c r="P535" s="75"/>
      <c r="Q535" s="73"/>
      <c r="R535" s="78"/>
      <c r="S535" s="61"/>
      <c r="T535" s="79"/>
    </row>
    <row r="536" spans="6:20">
      <c r="F536" s="58"/>
      <c r="I536" s="60"/>
      <c r="J536" s="75"/>
      <c r="O536" s="65"/>
      <c r="P536" s="75"/>
      <c r="Q536" s="73"/>
      <c r="R536" s="78"/>
      <c r="S536" s="61"/>
      <c r="T536" s="79"/>
    </row>
    <row r="537" spans="6:20">
      <c r="F537" s="58"/>
      <c r="I537" s="60"/>
      <c r="J537" s="75"/>
      <c r="O537" s="65"/>
      <c r="P537" s="75"/>
      <c r="Q537" s="73"/>
      <c r="R537" s="78"/>
      <c r="S537" s="61"/>
      <c r="T537" s="79"/>
    </row>
    <row r="538" spans="6:20">
      <c r="F538" s="58"/>
      <c r="I538" s="60"/>
      <c r="J538" s="75"/>
      <c r="O538" s="65"/>
      <c r="P538" s="75"/>
      <c r="Q538" s="73"/>
      <c r="R538" s="78"/>
      <c r="S538" s="61"/>
      <c r="T538" s="79"/>
    </row>
    <row r="539" spans="6:20">
      <c r="F539" s="58"/>
      <c r="I539" s="60"/>
      <c r="J539" s="75"/>
      <c r="O539" s="65"/>
      <c r="P539" s="75"/>
      <c r="Q539" s="73"/>
      <c r="R539" s="78"/>
      <c r="S539" s="61"/>
      <c r="T539" s="79"/>
    </row>
    <row r="540" spans="6:20">
      <c r="F540" s="58"/>
      <c r="I540" s="60"/>
      <c r="J540" s="75"/>
      <c r="O540" s="65"/>
      <c r="P540" s="75"/>
      <c r="Q540" s="73"/>
      <c r="R540" s="78"/>
      <c r="S540" s="61"/>
      <c r="T540" s="79"/>
    </row>
    <row r="541" spans="6:20">
      <c r="F541" s="58"/>
      <c r="I541" s="60"/>
      <c r="J541" s="75"/>
      <c r="O541" s="65"/>
      <c r="P541" s="75"/>
      <c r="Q541" s="73"/>
      <c r="R541" s="78"/>
      <c r="S541" s="61"/>
      <c r="T541" s="79"/>
    </row>
    <row r="542" spans="6:20">
      <c r="I542" s="60"/>
      <c r="J542" s="75"/>
      <c r="O542" s="65"/>
      <c r="P542" s="75"/>
      <c r="Q542" s="73"/>
      <c r="R542" s="78"/>
      <c r="S542" s="61"/>
      <c r="T542" s="79"/>
    </row>
    <row r="543" spans="6:20">
      <c r="I543" s="60"/>
      <c r="J543" s="75"/>
      <c r="O543" s="65"/>
      <c r="P543" s="75"/>
      <c r="Q543" s="73"/>
      <c r="R543" s="78"/>
      <c r="S543" s="61"/>
      <c r="T543" s="79"/>
    </row>
    <row r="544" spans="6:20">
      <c r="I544" s="60"/>
      <c r="J544" s="75"/>
      <c r="O544" s="65"/>
      <c r="P544" s="75"/>
      <c r="Q544" s="73"/>
      <c r="R544" s="78"/>
      <c r="S544" s="61"/>
      <c r="T544" s="79"/>
    </row>
    <row r="545" spans="9:20">
      <c r="I545" s="60"/>
      <c r="J545" s="75"/>
      <c r="O545" s="65"/>
      <c r="P545" s="75"/>
      <c r="Q545" s="73"/>
      <c r="R545" s="78"/>
      <c r="S545" s="61"/>
      <c r="T545" s="79"/>
    </row>
    <row r="546" spans="9:20">
      <c r="I546" s="60"/>
      <c r="J546" s="75"/>
      <c r="O546" s="65"/>
      <c r="P546" s="75"/>
      <c r="Q546" s="73"/>
      <c r="R546" s="78"/>
      <c r="S546" s="61"/>
      <c r="T546" s="79"/>
    </row>
    <row r="547" spans="9:20">
      <c r="I547" s="60"/>
      <c r="J547" s="75"/>
      <c r="O547" s="65"/>
      <c r="P547" s="75"/>
      <c r="Q547" s="73"/>
      <c r="R547" s="78"/>
      <c r="S547" s="61"/>
      <c r="T547" s="79"/>
    </row>
    <row r="548" spans="9:20">
      <c r="I548" s="60"/>
      <c r="J548" s="75"/>
      <c r="O548" s="65"/>
      <c r="P548" s="75"/>
      <c r="Q548" s="73"/>
      <c r="R548" s="78"/>
      <c r="S548" s="61"/>
      <c r="T548" s="79"/>
    </row>
    <row r="549" spans="9:20">
      <c r="I549" s="60"/>
      <c r="J549" s="75"/>
      <c r="O549" s="65"/>
      <c r="P549" s="75"/>
      <c r="Q549" s="73"/>
      <c r="R549" s="78"/>
      <c r="S549" s="61"/>
      <c r="T549" s="79"/>
    </row>
    <row r="550" spans="9:20">
      <c r="I550" s="60"/>
      <c r="J550" s="75"/>
      <c r="O550" s="65"/>
      <c r="P550" s="75"/>
      <c r="Q550" s="73"/>
      <c r="R550" s="78"/>
      <c r="S550" s="61"/>
      <c r="T550" s="79"/>
    </row>
    <row r="551" spans="9:20">
      <c r="I551" s="60"/>
      <c r="J551" s="75"/>
      <c r="O551" s="65"/>
      <c r="P551" s="75"/>
      <c r="Q551" s="73"/>
      <c r="R551" s="78"/>
      <c r="S551" s="61"/>
      <c r="T551" s="79"/>
    </row>
    <row r="552" spans="9:20">
      <c r="I552" s="60"/>
      <c r="J552" s="75"/>
      <c r="O552" s="65"/>
      <c r="P552" s="75"/>
      <c r="Q552" s="73"/>
      <c r="R552" s="78"/>
      <c r="S552" s="61"/>
      <c r="T552" s="79"/>
    </row>
    <row r="553" spans="9:20">
      <c r="I553" s="60"/>
      <c r="J553" s="75"/>
      <c r="O553" s="65"/>
      <c r="P553" s="75"/>
      <c r="Q553" s="73"/>
      <c r="R553" s="78"/>
      <c r="S553" s="61"/>
      <c r="T553" s="79"/>
    </row>
    <row r="554" spans="9:20">
      <c r="I554" s="60"/>
      <c r="J554" s="75"/>
      <c r="O554" s="65"/>
      <c r="P554" s="75"/>
      <c r="Q554" s="73"/>
      <c r="R554" s="78"/>
      <c r="S554" s="61"/>
      <c r="T554" s="79"/>
    </row>
    <row r="555" spans="9:20">
      <c r="I555" s="60"/>
      <c r="J555" s="75"/>
      <c r="O555" s="65"/>
      <c r="P555" s="75"/>
      <c r="Q555" s="73"/>
      <c r="R555" s="78"/>
      <c r="S555" s="61"/>
      <c r="T555" s="79"/>
    </row>
    <row r="556" spans="9:20">
      <c r="I556" s="60"/>
      <c r="J556" s="75"/>
      <c r="O556" s="65"/>
      <c r="P556" s="75"/>
      <c r="Q556" s="73"/>
      <c r="R556" s="78"/>
      <c r="S556" s="61"/>
      <c r="T556" s="79"/>
    </row>
    <row r="557" spans="9:20">
      <c r="I557" s="60"/>
      <c r="J557" s="75"/>
      <c r="O557" s="65"/>
      <c r="P557" s="75"/>
      <c r="Q557" s="73"/>
      <c r="R557" s="78"/>
      <c r="S557" s="61"/>
      <c r="T557" s="79"/>
    </row>
    <row r="558" spans="9:20">
      <c r="O558" s="65"/>
      <c r="P558" s="75"/>
      <c r="Q558" s="73"/>
      <c r="R558" s="78"/>
      <c r="S558" s="61"/>
      <c r="T558" s="79"/>
    </row>
    <row r="559" spans="9:20">
      <c r="O559" s="65"/>
      <c r="P559" s="75"/>
      <c r="Q559" s="73"/>
      <c r="R559" s="78"/>
      <c r="S559" s="61"/>
      <c r="T559" s="79"/>
    </row>
    <row r="560" spans="9:20">
      <c r="O560" s="65"/>
      <c r="P560" s="75"/>
      <c r="Q560" s="73"/>
      <c r="T560" s="79"/>
    </row>
    <row r="561" spans="15:20">
      <c r="O561" s="65"/>
      <c r="P561" s="75"/>
      <c r="Q561" s="73"/>
      <c r="R561" s="83"/>
      <c r="S561" s="84"/>
      <c r="T561" s="79"/>
    </row>
    <row r="562" spans="15:20">
      <c r="O562" s="65"/>
      <c r="P562" s="75"/>
      <c r="Q562" s="73"/>
      <c r="R562" s="83"/>
      <c r="S562" s="84"/>
      <c r="T562" s="79"/>
    </row>
    <row r="563" spans="15:20">
      <c r="O563" s="65"/>
      <c r="P563" s="75"/>
      <c r="Q563" s="73"/>
      <c r="R563" s="83"/>
      <c r="S563" s="84"/>
      <c r="T563" s="79"/>
    </row>
    <row r="564" spans="15:20">
      <c r="O564" s="65"/>
      <c r="P564" s="75"/>
      <c r="Q564" s="73"/>
      <c r="R564" s="83"/>
      <c r="S564" s="84"/>
      <c r="T564" s="79"/>
    </row>
    <row r="565" spans="15:20">
      <c r="O565" s="65"/>
      <c r="P565" s="75"/>
      <c r="Q565" s="73"/>
      <c r="R565" s="83"/>
      <c r="S565" s="84"/>
      <c r="T565" s="79"/>
    </row>
    <row r="566" spans="15:20">
      <c r="O566" s="65"/>
      <c r="P566" s="75"/>
      <c r="Q566" s="73"/>
      <c r="R566" s="83"/>
      <c r="S566" s="84"/>
      <c r="T566" s="79"/>
    </row>
    <row r="567" spans="15:20">
      <c r="O567" s="65"/>
      <c r="P567" s="75"/>
      <c r="Q567" s="73"/>
      <c r="R567" s="83"/>
      <c r="S567" s="84"/>
      <c r="T567" s="79"/>
    </row>
    <row r="568" spans="15:20">
      <c r="O568" s="65"/>
      <c r="P568" s="75"/>
      <c r="Q568" s="73"/>
      <c r="R568" s="83"/>
      <c r="S568" s="84"/>
      <c r="T568" s="79"/>
    </row>
    <row r="569" spans="15:20">
      <c r="O569" s="65"/>
      <c r="P569" s="75"/>
      <c r="Q569" s="73"/>
      <c r="R569" s="83"/>
      <c r="S569" s="84"/>
      <c r="T569" s="79"/>
    </row>
    <row r="570" spans="15:20">
      <c r="O570" s="65"/>
      <c r="P570" s="75"/>
      <c r="Q570" s="73"/>
      <c r="R570" s="83"/>
      <c r="S570" s="84"/>
      <c r="T570" s="79"/>
    </row>
    <row r="571" spans="15:20">
      <c r="O571" s="65"/>
      <c r="P571" s="75"/>
      <c r="Q571" s="73"/>
      <c r="R571" s="83"/>
      <c r="S571" s="84"/>
      <c r="T571" s="79"/>
    </row>
    <row r="572" spans="15:20">
      <c r="O572" s="65"/>
      <c r="P572" s="75"/>
      <c r="Q572" s="73"/>
      <c r="R572" s="83"/>
      <c r="S572" s="84"/>
      <c r="T572" s="79"/>
    </row>
    <row r="573" spans="15:20">
      <c r="O573" s="65"/>
      <c r="P573" s="75"/>
      <c r="Q573" s="73"/>
      <c r="R573" s="83"/>
      <c r="S573" s="84"/>
      <c r="T573" s="79"/>
    </row>
    <row r="574" spans="15:20">
      <c r="O574" s="65"/>
      <c r="P574" s="75"/>
      <c r="Q574" s="73"/>
      <c r="R574" s="83"/>
      <c r="S574" s="84"/>
      <c r="T574" s="79"/>
    </row>
    <row r="575" spans="15:20">
      <c r="O575" s="65"/>
      <c r="P575" s="75"/>
      <c r="Q575" s="73"/>
      <c r="R575" s="83"/>
      <c r="S575" s="84"/>
      <c r="T575" s="79"/>
    </row>
    <row r="576" spans="15:20">
      <c r="O576" s="65"/>
      <c r="P576" s="75"/>
      <c r="Q576" s="73"/>
      <c r="R576" s="83"/>
      <c r="S576" s="84"/>
      <c r="T576" s="79"/>
    </row>
    <row r="577" spans="15:20">
      <c r="O577" s="65"/>
      <c r="P577" s="75"/>
      <c r="Q577" s="73"/>
      <c r="R577" s="83"/>
      <c r="S577" s="84"/>
      <c r="T577" s="79"/>
    </row>
    <row r="578" spans="15:20">
      <c r="O578" s="65"/>
      <c r="P578" s="75"/>
      <c r="Q578" s="73"/>
      <c r="R578" s="83"/>
      <c r="S578" s="84"/>
      <c r="T578" s="79"/>
    </row>
    <row r="579" spans="15:20">
      <c r="O579" s="65"/>
      <c r="P579" s="75"/>
      <c r="Q579" s="73"/>
      <c r="R579" s="83"/>
      <c r="S579" s="84"/>
      <c r="T579" s="79"/>
    </row>
    <row r="580" spans="15:20">
      <c r="O580" s="65"/>
      <c r="P580" s="75"/>
      <c r="Q580" s="73"/>
      <c r="R580" s="83"/>
      <c r="S580" s="84"/>
      <c r="T580" s="79"/>
    </row>
    <row r="581" spans="15:20">
      <c r="O581" s="65"/>
      <c r="P581" s="75"/>
      <c r="Q581" s="73"/>
      <c r="R581" s="83"/>
      <c r="S581" s="84"/>
      <c r="T581" s="79"/>
    </row>
    <row r="582" spans="15:20">
      <c r="O582" s="65"/>
      <c r="P582" s="75"/>
      <c r="Q582" s="73"/>
      <c r="R582" s="83"/>
      <c r="S582" s="84"/>
      <c r="T582" s="79"/>
    </row>
    <row r="583" spans="15:20">
      <c r="O583" s="65"/>
      <c r="P583" s="75"/>
      <c r="Q583" s="73"/>
      <c r="R583" s="83"/>
      <c r="S583" s="84"/>
      <c r="T583" s="79"/>
    </row>
    <row r="584" spans="15:20">
      <c r="O584" s="65"/>
      <c r="P584" s="75"/>
      <c r="Q584" s="73"/>
      <c r="R584" s="83"/>
      <c r="S584" s="84"/>
      <c r="T584" s="79"/>
    </row>
    <row r="585" spans="15:20">
      <c r="O585" s="65"/>
      <c r="P585" s="75"/>
      <c r="Q585" s="73"/>
      <c r="R585" s="83"/>
      <c r="S585" s="84"/>
      <c r="T585" s="79"/>
    </row>
    <row r="586" spans="15:20">
      <c r="O586" s="65"/>
      <c r="P586" s="75"/>
      <c r="Q586" s="73"/>
      <c r="R586" s="83"/>
      <c r="S586" s="84"/>
      <c r="T586" s="79"/>
    </row>
    <row r="587" spans="15:20">
      <c r="O587" s="65"/>
      <c r="P587" s="75"/>
      <c r="Q587" s="73"/>
      <c r="R587" s="83"/>
      <c r="S587" s="84"/>
      <c r="T587" s="79"/>
    </row>
    <row r="588" spans="15:20">
      <c r="O588" s="65"/>
      <c r="P588" s="75"/>
      <c r="Q588" s="73"/>
      <c r="R588" s="83"/>
      <c r="S588" s="84"/>
      <c r="T588" s="79"/>
    </row>
    <row r="589" spans="15:20">
      <c r="O589" s="65"/>
      <c r="P589" s="75"/>
      <c r="Q589" s="73"/>
      <c r="R589" s="83"/>
      <c r="S589" s="84"/>
      <c r="T589" s="79"/>
    </row>
    <row r="590" spans="15:20">
      <c r="O590" s="65"/>
      <c r="P590" s="75"/>
      <c r="Q590" s="73"/>
      <c r="R590" s="83"/>
      <c r="S590" s="84"/>
      <c r="T590" s="79"/>
    </row>
    <row r="591" spans="15:20">
      <c r="O591" s="65"/>
      <c r="P591" s="75"/>
      <c r="Q591" s="73"/>
      <c r="R591" s="83"/>
      <c r="S591" s="84"/>
      <c r="T591" s="79"/>
    </row>
    <row r="592" spans="15:20">
      <c r="O592" s="65"/>
      <c r="P592" s="75"/>
      <c r="Q592" s="73"/>
      <c r="R592" s="83"/>
      <c r="S592" s="84"/>
      <c r="T592" s="79"/>
    </row>
    <row r="593" spans="15:20">
      <c r="O593" s="65"/>
      <c r="P593" s="75"/>
      <c r="Q593" s="73"/>
      <c r="R593" s="83"/>
      <c r="S593" s="84"/>
      <c r="T593" s="79"/>
    </row>
    <row r="594" spans="15:20">
      <c r="O594" s="65"/>
      <c r="P594" s="75"/>
      <c r="Q594" s="73"/>
      <c r="R594" s="83"/>
      <c r="S594" s="84"/>
      <c r="T594" s="79"/>
    </row>
    <row r="595" spans="15:20">
      <c r="O595" s="65"/>
      <c r="P595" s="75"/>
      <c r="Q595" s="73"/>
      <c r="R595" s="83"/>
      <c r="S595" s="84"/>
      <c r="T595" s="79"/>
    </row>
    <row r="596" spans="15:20">
      <c r="O596" s="65"/>
      <c r="P596" s="75"/>
      <c r="Q596" s="73"/>
      <c r="R596" s="83"/>
      <c r="S596" s="84"/>
      <c r="T596" s="79"/>
    </row>
    <row r="597" spans="15:20">
      <c r="O597" s="65"/>
      <c r="P597" s="75"/>
      <c r="Q597" s="73"/>
      <c r="R597" s="83"/>
      <c r="S597" s="84"/>
      <c r="T597" s="79"/>
    </row>
    <row r="598" spans="15:20">
      <c r="O598" s="65"/>
      <c r="P598" s="75"/>
      <c r="Q598" s="73"/>
      <c r="R598" s="83"/>
      <c r="S598" s="84"/>
      <c r="T598" s="79"/>
    </row>
    <row r="599" spans="15:20">
      <c r="O599" s="65"/>
      <c r="P599" s="75"/>
      <c r="Q599" s="73"/>
      <c r="R599" s="83"/>
      <c r="S599" s="84"/>
      <c r="T599" s="79"/>
    </row>
    <row r="600" spans="15:20">
      <c r="O600" s="65"/>
      <c r="P600" s="75"/>
      <c r="Q600" s="73"/>
      <c r="R600" s="83"/>
      <c r="S600" s="84"/>
      <c r="T600" s="79"/>
    </row>
    <row r="601" spans="15:20">
      <c r="O601" s="65"/>
      <c r="P601" s="75"/>
      <c r="Q601" s="73"/>
      <c r="R601" s="83"/>
      <c r="S601" s="84"/>
      <c r="T601" s="79"/>
    </row>
    <row r="602" spans="15:20">
      <c r="O602" s="65"/>
      <c r="P602" s="75"/>
      <c r="Q602" s="73"/>
      <c r="R602" s="83"/>
      <c r="S602" s="84"/>
      <c r="T602" s="79"/>
    </row>
    <row r="603" spans="15:20">
      <c r="O603" s="65"/>
      <c r="P603" s="75"/>
      <c r="Q603" s="73"/>
      <c r="R603" s="83"/>
      <c r="S603" s="84"/>
      <c r="T603" s="79"/>
    </row>
    <row r="604" spans="15:20">
      <c r="O604" s="65"/>
      <c r="P604" s="75"/>
      <c r="Q604" s="73"/>
      <c r="R604" s="83"/>
      <c r="S604" s="84"/>
      <c r="T604" s="79"/>
    </row>
    <row r="605" spans="15:20">
      <c r="O605" s="65"/>
      <c r="P605" s="75"/>
      <c r="Q605" s="73"/>
      <c r="R605" s="83"/>
      <c r="S605" s="84"/>
      <c r="T605" s="79"/>
    </row>
    <row r="606" spans="15:20">
      <c r="O606" s="65"/>
      <c r="P606" s="75"/>
      <c r="Q606" s="73"/>
      <c r="R606" s="83"/>
      <c r="S606" s="84"/>
      <c r="T606" s="79"/>
    </row>
    <row r="607" spans="15:20">
      <c r="O607" s="65"/>
      <c r="P607" s="75"/>
      <c r="Q607" s="73"/>
      <c r="R607" s="83"/>
      <c r="S607" s="84"/>
      <c r="T607" s="79"/>
    </row>
    <row r="608" spans="15:20">
      <c r="O608" s="65"/>
      <c r="P608" s="75"/>
      <c r="Q608" s="73"/>
      <c r="R608" s="83"/>
      <c r="S608" s="84"/>
      <c r="T608" s="79"/>
    </row>
    <row r="609" spans="15:20">
      <c r="O609" s="65"/>
      <c r="P609" s="75"/>
      <c r="Q609" s="73"/>
      <c r="R609" s="83"/>
      <c r="S609" s="84"/>
      <c r="T609" s="79"/>
    </row>
    <row r="610" spans="15:20">
      <c r="O610" s="65"/>
      <c r="P610" s="75"/>
      <c r="Q610" s="73"/>
      <c r="R610" s="83"/>
      <c r="S610" s="84"/>
      <c r="T610" s="79"/>
    </row>
    <row r="611" spans="15:20">
      <c r="O611" s="65"/>
      <c r="P611" s="75"/>
      <c r="Q611" s="73"/>
      <c r="R611" s="83"/>
      <c r="S611" s="84"/>
      <c r="T611" s="79"/>
    </row>
    <row r="612" spans="15:20">
      <c r="O612" s="65"/>
      <c r="P612" s="75"/>
      <c r="Q612" s="73"/>
      <c r="R612" s="83"/>
      <c r="S612" s="84"/>
      <c r="T612" s="79"/>
    </row>
    <row r="613" spans="15:20">
      <c r="O613" s="65"/>
      <c r="P613" s="75"/>
      <c r="Q613" s="73"/>
      <c r="R613" s="83"/>
      <c r="S613" s="84"/>
      <c r="T613" s="79"/>
    </row>
    <row r="614" spans="15:20">
      <c r="O614" s="65"/>
      <c r="P614" s="75"/>
      <c r="Q614" s="73"/>
      <c r="R614" s="83"/>
      <c r="S614" s="84"/>
      <c r="T614" s="79"/>
    </row>
    <row r="615" spans="15:20">
      <c r="O615" s="65"/>
      <c r="P615" s="75"/>
      <c r="Q615" s="73"/>
      <c r="R615" s="83"/>
      <c r="S615" s="84"/>
      <c r="T615" s="79"/>
    </row>
    <row r="616" spans="15:20">
      <c r="O616" s="65"/>
      <c r="P616" s="75"/>
      <c r="Q616" s="73"/>
      <c r="R616" s="83"/>
      <c r="S616" s="84"/>
      <c r="T616" s="79"/>
    </row>
    <row r="617" spans="15:20">
      <c r="O617" s="65"/>
      <c r="P617" s="75"/>
      <c r="Q617" s="73"/>
      <c r="R617" s="83"/>
      <c r="S617" s="84"/>
      <c r="T617" s="79"/>
    </row>
    <row r="618" spans="15:20">
      <c r="O618" s="65"/>
      <c r="P618" s="75"/>
      <c r="Q618" s="73"/>
      <c r="R618" s="83"/>
      <c r="S618" s="84"/>
      <c r="T618" s="79"/>
    </row>
    <row r="619" spans="15:20">
      <c r="O619" s="65"/>
      <c r="P619" s="75"/>
      <c r="Q619" s="73"/>
      <c r="R619" s="83"/>
      <c r="S619" s="84"/>
      <c r="T619" s="79"/>
    </row>
    <row r="620" spans="15:20">
      <c r="O620" s="65"/>
      <c r="P620" s="75"/>
      <c r="Q620" s="73"/>
      <c r="R620" s="83"/>
      <c r="S620" s="84"/>
      <c r="T620" s="79"/>
    </row>
    <row r="621" spans="15:20">
      <c r="O621" s="65"/>
      <c r="P621" s="75"/>
      <c r="Q621" s="73"/>
      <c r="R621" s="83"/>
      <c r="S621" s="84"/>
      <c r="T621" s="79"/>
    </row>
    <row r="622" spans="15:20">
      <c r="O622" s="65"/>
      <c r="P622" s="75"/>
      <c r="Q622" s="73"/>
      <c r="R622" s="83"/>
      <c r="S622" s="84"/>
      <c r="T622" s="79"/>
    </row>
    <row r="623" spans="15:20">
      <c r="O623" s="65"/>
      <c r="P623" s="75"/>
      <c r="Q623" s="73"/>
      <c r="R623" s="83"/>
      <c r="S623" s="84"/>
      <c r="T623" s="79"/>
    </row>
    <row r="624" spans="15:20">
      <c r="O624" s="65"/>
      <c r="P624" s="75"/>
      <c r="Q624" s="73"/>
      <c r="R624" s="83"/>
      <c r="S624" s="84"/>
      <c r="T624" s="79"/>
    </row>
    <row r="625" spans="15:20">
      <c r="O625" s="65"/>
      <c r="P625" s="75"/>
      <c r="Q625" s="73"/>
      <c r="R625" s="83"/>
      <c r="S625" s="84"/>
      <c r="T625" s="79"/>
    </row>
    <row r="626" spans="15:20">
      <c r="O626" s="65"/>
      <c r="P626" s="75"/>
      <c r="Q626" s="73"/>
      <c r="R626" s="83"/>
      <c r="S626" s="84"/>
      <c r="T626" s="79"/>
    </row>
    <row r="627" spans="15:20">
      <c r="O627" s="65"/>
      <c r="P627" s="75"/>
      <c r="Q627" s="73"/>
      <c r="R627" s="83"/>
      <c r="S627" s="84"/>
      <c r="T627" s="79"/>
    </row>
    <row r="628" spans="15:20">
      <c r="O628" s="65"/>
      <c r="P628" s="75"/>
      <c r="Q628" s="73"/>
      <c r="R628" s="83"/>
      <c r="S628" s="84"/>
      <c r="T628" s="79"/>
    </row>
    <row r="629" spans="15:20">
      <c r="O629" s="65"/>
      <c r="P629" s="75"/>
      <c r="Q629" s="73"/>
      <c r="R629" s="83"/>
      <c r="S629" s="84"/>
      <c r="T629" s="79"/>
    </row>
    <row r="630" spans="15:20">
      <c r="O630" s="65"/>
      <c r="P630" s="75"/>
      <c r="Q630" s="73"/>
      <c r="R630" s="83"/>
      <c r="S630" s="84"/>
      <c r="T630" s="79"/>
    </row>
    <row r="631" spans="15:20">
      <c r="O631" s="65"/>
      <c r="P631" s="75"/>
      <c r="Q631" s="73"/>
      <c r="R631" s="83"/>
      <c r="S631" s="84"/>
      <c r="T631" s="79"/>
    </row>
    <row r="632" spans="15:20">
      <c r="O632" s="65"/>
      <c r="P632" s="75"/>
      <c r="Q632" s="73"/>
      <c r="R632" s="83"/>
      <c r="S632" s="84"/>
      <c r="T632" s="79"/>
    </row>
    <row r="633" spans="15:20">
      <c r="O633" s="65"/>
      <c r="P633" s="75"/>
      <c r="Q633" s="73"/>
      <c r="R633" s="83"/>
      <c r="S633" s="84"/>
      <c r="T633" s="79"/>
    </row>
    <row r="634" spans="15:20">
      <c r="O634" s="65"/>
      <c r="P634" s="75"/>
      <c r="Q634" s="73"/>
      <c r="R634" s="83"/>
      <c r="S634" s="84"/>
      <c r="T634" s="79"/>
    </row>
    <row r="635" spans="15:20">
      <c r="O635" s="65"/>
      <c r="P635" s="75"/>
      <c r="Q635" s="73"/>
      <c r="R635" s="83"/>
      <c r="S635" s="84"/>
      <c r="T635" s="79"/>
    </row>
    <row r="636" spans="15:20">
      <c r="O636" s="65"/>
      <c r="P636" s="75"/>
      <c r="Q636" s="73"/>
      <c r="R636" s="83"/>
      <c r="S636" s="84"/>
      <c r="T636" s="79"/>
    </row>
    <row r="637" spans="15:20">
      <c r="O637" s="65"/>
      <c r="P637" s="75"/>
      <c r="Q637" s="73"/>
      <c r="R637" s="83"/>
      <c r="S637" s="84"/>
      <c r="T637" s="79"/>
    </row>
    <row r="638" spans="15:20">
      <c r="O638" s="65"/>
      <c r="P638" s="75"/>
      <c r="Q638" s="73"/>
      <c r="R638" s="83"/>
      <c r="S638" s="84"/>
      <c r="T638" s="79"/>
    </row>
    <row r="639" spans="15:20">
      <c r="O639" s="65"/>
      <c r="P639" s="75"/>
      <c r="Q639" s="85"/>
      <c r="R639" s="83"/>
      <c r="S639" s="84"/>
      <c r="T639" s="79"/>
    </row>
    <row r="640" spans="15:20">
      <c r="O640" s="65"/>
      <c r="P640" s="75"/>
      <c r="Q640" s="85"/>
      <c r="R640" s="83"/>
      <c r="S640" s="84"/>
      <c r="T640" s="79"/>
    </row>
    <row r="641" spans="15:20">
      <c r="O641" s="65"/>
      <c r="P641" s="75"/>
      <c r="Q641" s="85"/>
      <c r="R641" s="83"/>
      <c r="S641" s="84"/>
      <c r="T641" s="79"/>
    </row>
    <row r="642" spans="15:20">
      <c r="O642" s="65"/>
      <c r="P642" s="75"/>
      <c r="Q642" s="85"/>
      <c r="R642" s="83"/>
      <c r="S642" s="84"/>
      <c r="T642" s="79"/>
    </row>
    <row r="643" spans="15:20">
      <c r="O643" s="65"/>
      <c r="P643" s="75"/>
      <c r="Q643" s="85"/>
      <c r="R643" s="83"/>
      <c r="S643" s="84"/>
      <c r="T643" s="79"/>
    </row>
    <row r="644" spans="15:20">
      <c r="O644" s="65"/>
      <c r="P644" s="75"/>
      <c r="Q644" s="85"/>
      <c r="R644" s="83"/>
      <c r="S644" s="84"/>
      <c r="T644" s="79"/>
    </row>
    <row r="645" spans="15:20">
      <c r="O645" s="65"/>
      <c r="P645" s="75"/>
      <c r="Q645" s="85"/>
      <c r="R645" s="83"/>
      <c r="S645" s="84"/>
      <c r="T645" s="79"/>
    </row>
    <row r="646" spans="15:20">
      <c r="O646" s="65"/>
      <c r="P646" s="75"/>
      <c r="Q646" s="85"/>
      <c r="R646" s="83"/>
      <c r="S646" s="84"/>
      <c r="T646" s="79"/>
    </row>
    <row r="647" spans="15:20">
      <c r="O647" s="65"/>
      <c r="P647" s="75"/>
      <c r="Q647" s="85"/>
      <c r="R647" s="83"/>
      <c r="S647" s="84"/>
      <c r="T647" s="79"/>
    </row>
    <row r="648" spans="15:20">
      <c r="O648" s="65"/>
      <c r="P648" s="75"/>
      <c r="Q648" s="85"/>
      <c r="R648" s="83"/>
      <c r="S648" s="84"/>
      <c r="T648" s="79"/>
    </row>
    <row r="649" spans="15:20">
      <c r="O649" s="65"/>
      <c r="P649" s="75"/>
      <c r="Q649" s="85"/>
      <c r="R649" s="83"/>
      <c r="S649" s="84"/>
      <c r="T649" s="79"/>
    </row>
    <row r="650" spans="15:20">
      <c r="O650" s="65"/>
      <c r="P650" s="75"/>
      <c r="Q650" s="85"/>
      <c r="R650" s="83"/>
      <c r="S650" s="84"/>
      <c r="T650" s="79"/>
    </row>
    <row r="651" spans="15:20">
      <c r="O651" s="65"/>
      <c r="P651" s="75"/>
      <c r="Q651" s="85"/>
      <c r="R651" s="83"/>
      <c r="S651" s="84"/>
      <c r="T651" s="79"/>
    </row>
    <row r="652" spans="15:20">
      <c r="O652" s="65"/>
      <c r="P652" s="75"/>
      <c r="Q652" s="85"/>
      <c r="R652" s="83"/>
      <c r="S652" s="84"/>
      <c r="T652" s="79"/>
    </row>
    <row r="653" spans="15:20">
      <c r="O653" s="65"/>
      <c r="P653" s="75"/>
      <c r="Q653" s="85"/>
      <c r="R653" s="83"/>
      <c r="S653" s="84"/>
      <c r="T653" s="79"/>
    </row>
    <row r="654" spans="15:20">
      <c r="O654" s="65"/>
      <c r="P654" s="75"/>
      <c r="Q654" s="85"/>
      <c r="R654" s="83"/>
      <c r="S654" s="84"/>
      <c r="T654" s="79"/>
    </row>
    <row r="655" spans="15:20">
      <c r="O655" s="65"/>
      <c r="P655" s="75"/>
      <c r="Q655" s="85"/>
      <c r="R655" s="83"/>
      <c r="S655" s="84"/>
      <c r="T655" s="79"/>
    </row>
    <row r="656" spans="15:20">
      <c r="O656" s="65"/>
      <c r="P656" s="75"/>
      <c r="Q656" s="85"/>
      <c r="R656" s="83"/>
      <c r="S656" s="84"/>
      <c r="T656" s="79"/>
    </row>
    <row r="657" spans="15:20">
      <c r="O657" s="65"/>
      <c r="P657" s="75"/>
      <c r="Q657" s="85"/>
      <c r="R657" s="83"/>
      <c r="S657" s="84"/>
      <c r="T657" s="79"/>
    </row>
    <row r="658" spans="15:20">
      <c r="O658" s="65"/>
      <c r="P658" s="75"/>
      <c r="Q658" s="85"/>
      <c r="R658" s="83"/>
      <c r="S658" s="84"/>
      <c r="T658" s="79"/>
    </row>
    <row r="659" spans="15:20">
      <c r="O659" s="65"/>
      <c r="P659" s="75"/>
      <c r="Q659" s="85"/>
      <c r="R659" s="83"/>
      <c r="S659" s="84"/>
      <c r="T659" s="79"/>
    </row>
    <row r="660" spans="15:20">
      <c r="O660" s="65"/>
      <c r="P660" s="75"/>
      <c r="Q660" s="85"/>
      <c r="R660" s="83"/>
      <c r="S660" s="84"/>
      <c r="T660" s="79"/>
    </row>
    <row r="661" spans="15:20">
      <c r="O661" s="65"/>
      <c r="P661" s="75"/>
      <c r="Q661" s="85"/>
      <c r="R661" s="83"/>
      <c r="S661" s="84"/>
      <c r="T661" s="79"/>
    </row>
    <row r="662" spans="15:20">
      <c r="O662" s="65"/>
      <c r="P662" s="75"/>
      <c r="Q662" s="85"/>
      <c r="R662" s="83"/>
      <c r="S662" s="84"/>
      <c r="T662" s="79"/>
    </row>
    <row r="663" spans="15:20">
      <c r="O663" s="65"/>
      <c r="P663" s="75"/>
      <c r="Q663" s="85"/>
      <c r="R663" s="83"/>
      <c r="S663" s="84"/>
      <c r="T663" s="79"/>
    </row>
    <row r="664" spans="15:20">
      <c r="O664" s="65"/>
      <c r="P664" s="75"/>
      <c r="Q664" s="85"/>
      <c r="R664" s="83"/>
      <c r="S664" s="84"/>
      <c r="T664" s="79"/>
    </row>
    <row r="665" spans="15:20">
      <c r="O665" s="65"/>
      <c r="P665" s="75"/>
      <c r="Q665" s="85"/>
      <c r="R665" s="83"/>
      <c r="S665" s="84"/>
      <c r="T665" s="79"/>
    </row>
    <row r="666" spans="15:20">
      <c r="O666" s="80"/>
      <c r="P666" s="61"/>
      <c r="Q666" s="85"/>
      <c r="R666" s="83"/>
      <c r="S666" s="84"/>
      <c r="T666" s="79"/>
    </row>
    <row r="667" spans="15:20">
      <c r="O667" s="80"/>
      <c r="P667" s="61"/>
      <c r="Q667" s="85"/>
      <c r="R667" s="83"/>
      <c r="S667" s="84"/>
      <c r="T667" s="79"/>
    </row>
    <row r="668" spans="15:20">
      <c r="O668" s="80"/>
      <c r="P668" s="61"/>
      <c r="Q668" s="85"/>
      <c r="R668" s="83"/>
      <c r="S668" s="84"/>
      <c r="T668" s="79"/>
    </row>
    <row r="669" spans="15:20">
      <c r="O669" s="80"/>
      <c r="P669" s="61"/>
      <c r="Q669" s="85"/>
      <c r="R669" s="83"/>
      <c r="S669" s="84"/>
      <c r="T669" s="79"/>
    </row>
    <row r="670" spans="15:20">
      <c r="O670" s="80"/>
      <c r="P670" s="61"/>
      <c r="Q670" s="85"/>
      <c r="R670" s="83"/>
      <c r="S670" s="84"/>
      <c r="T670" s="79"/>
    </row>
    <row r="671" spans="15:20">
      <c r="O671" s="80"/>
      <c r="P671" s="61"/>
      <c r="Q671" s="85"/>
      <c r="R671" s="83"/>
      <c r="S671" s="84"/>
      <c r="T671" s="79"/>
    </row>
    <row r="672" spans="15:20">
      <c r="O672" s="80"/>
      <c r="P672" s="61"/>
      <c r="R672" s="83"/>
      <c r="S672" s="84"/>
      <c r="T672" s="79"/>
    </row>
    <row r="673" spans="15:20">
      <c r="O673" s="80"/>
      <c r="P673" s="61"/>
      <c r="R673" s="83"/>
      <c r="S673" s="84"/>
      <c r="T673" s="79"/>
    </row>
    <row r="674" spans="15:20">
      <c r="O674" s="80"/>
      <c r="P674" s="61"/>
      <c r="R674" s="83"/>
      <c r="S674" s="84"/>
      <c r="T674" s="79"/>
    </row>
    <row r="675" spans="15:20">
      <c r="O675" s="80"/>
      <c r="P675" s="61"/>
      <c r="R675" s="83"/>
      <c r="S675" s="84"/>
      <c r="T675" s="79"/>
    </row>
    <row r="676" spans="15:20">
      <c r="O676" s="80"/>
      <c r="P676" s="61"/>
      <c r="R676" s="83"/>
      <c r="S676" s="84"/>
      <c r="T676" s="79"/>
    </row>
    <row r="677" spans="15:20">
      <c r="O677" s="80"/>
      <c r="P677" s="61"/>
      <c r="R677" s="83"/>
      <c r="S677" s="84"/>
      <c r="T677" s="79"/>
    </row>
    <row r="678" spans="15:20">
      <c r="O678" s="80"/>
      <c r="P678" s="61"/>
      <c r="R678" s="83"/>
      <c r="S678" s="84"/>
      <c r="T678" s="79"/>
    </row>
    <row r="679" spans="15:20">
      <c r="O679" s="80"/>
      <c r="P679" s="61"/>
      <c r="R679" s="83"/>
      <c r="S679" s="84"/>
      <c r="T679" s="79"/>
    </row>
    <row r="680" spans="15:20">
      <c r="O680" s="80"/>
      <c r="P680" s="61"/>
      <c r="R680" s="83"/>
      <c r="S680" s="84"/>
      <c r="T680" s="79"/>
    </row>
    <row r="681" spans="15:20">
      <c r="O681" s="80"/>
      <c r="P681" s="61"/>
    </row>
    <row r="682" spans="15:20">
      <c r="O682" s="80"/>
      <c r="P682" s="61"/>
    </row>
    <row r="683" spans="15:20">
      <c r="O683" s="80"/>
      <c r="P683" s="61"/>
    </row>
    <row r="684" spans="15:20">
      <c r="O684" s="80"/>
      <c r="P684" s="61"/>
    </row>
    <row r="685" spans="15:20">
      <c r="O685" s="80"/>
      <c r="P685" s="61"/>
    </row>
    <row r="686" spans="15:20">
      <c r="O686" s="80"/>
      <c r="P686" s="61"/>
    </row>
    <row r="687" spans="15:20">
      <c r="O687" s="80"/>
      <c r="P687" s="61"/>
    </row>
    <row r="688" spans="15:20">
      <c r="O688" s="80"/>
      <c r="P688" s="61"/>
    </row>
    <row r="689" spans="15:16">
      <c r="O689" s="80"/>
      <c r="P689" s="61"/>
    </row>
    <row r="690" spans="15:16">
      <c r="O690" s="80"/>
      <c r="P690" s="61"/>
    </row>
    <row r="691" spans="15:16">
      <c r="O691" s="80"/>
      <c r="P691" s="61"/>
    </row>
    <row r="692" spans="15:16">
      <c r="O692" s="80"/>
      <c r="P692" s="61"/>
    </row>
    <row r="693" spans="15:16">
      <c r="O693" s="80"/>
      <c r="P693" s="61"/>
    </row>
    <row r="694" spans="15:16">
      <c r="O694" s="80"/>
      <c r="P694" s="61"/>
    </row>
    <row r="695" spans="15:16">
      <c r="O695" s="80"/>
      <c r="P695" s="61"/>
    </row>
    <row r="696" spans="15:16">
      <c r="O696" s="80"/>
      <c r="P696" s="61"/>
    </row>
    <row r="697" spans="15:16">
      <c r="O697" s="80"/>
      <c r="P697" s="61"/>
    </row>
    <row r="698" spans="15:16">
      <c r="O698" s="80"/>
      <c r="P698" s="61"/>
    </row>
    <row r="699" spans="15:16">
      <c r="O699" s="80"/>
      <c r="P699" s="61"/>
    </row>
    <row r="700" spans="15:16">
      <c r="O700" s="80"/>
      <c r="P700" s="61"/>
    </row>
    <row r="701" spans="15:16">
      <c r="O701" s="80"/>
      <c r="P701" s="61"/>
    </row>
    <row r="702" spans="15:16">
      <c r="O702" s="80"/>
      <c r="P702" s="61"/>
    </row>
    <row r="703" spans="15:16">
      <c r="O703" s="80"/>
      <c r="P703" s="61"/>
    </row>
    <row r="704" spans="15:16">
      <c r="O704" s="80"/>
      <c r="P704" s="61"/>
    </row>
    <row r="705" spans="15:16">
      <c r="O705" s="80"/>
      <c r="P705" s="61"/>
    </row>
    <row r="706" spans="15:16">
      <c r="O706" s="80"/>
      <c r="P706" s="61"/>
    </row>
    <row r="707" spans="15:16">
      <c r="O707" s="80"/>
      <c r="P707" s="61"/>
    </row>
    <row r="708" spans="15:16">
      <c r="O708" s="80"/>
      <c r="P708" s="61"/>
    </row>
    <row r="709" spans="15:16">
      <c r="O709" s="80"/>
      <c r="P709" s="61"/>
    </row>
    <row r="710" spans="15:16">
      <c r="O710" s="80"/>
      <c r="P710" s="61"/>
    </row>
    <row r="711" spans="15:16">
      <c r="O711" s="80"/>
      <c r="P711" s="61"/>
    </row>
    <row r="712" spans="15:16">
      <c r="O712" s="80"/>
      <c r="P712" s="61"/>
    </row>
    <row r="713" spans="15:16">
      <c r="O713" s="80"/>
      <c r="P713" s="61"/>
    </row>
    <row r="714" spans="15:16">
      <c r="O714" s="80"/>
      <c r="P714" s="61"/>
    </row>
    <row r="715" spans="15:16">
      <c r="O715" s="80"/>
      <c r="P715" s="61"/>
    </row>
    <row r="716" spans="15:16">
      <c r="O716" s="80"/>
      <c r="P716" s="61"/>
    </row>
    <row r="717" spans="15:16">
      <c r="O717" s="80"/>
      <c r="P717" s="61"/>
    </row>
    <row r="718" spans="15:16">
      <c r="O718" s="80"/>
      <c r="P718" s="61"/>
    </row>
    <row r="719" spans="15:16">
      <c r="O719" s="80"/>
      <c r="P719" s="61"/>
    </row>
    <row r="720" spans="15:16">
      <c r="O720" s="80"/>
      <c r="P720" s="61"/>
    </row>
    <row r="721" spans="15:16">
      <c r="O721" s="80"/>
      <c r="P721" s="61"/>
    </row>
    <row r="722" spans="15:16">
      <c r="O722" s="80"/>
      <c r="P722" s="61"/>
    </row>
    <row r="723" spans="15:16">
      <c r="O723" s="80"/>
      <c r="P723" s="61"/>
    </row>
    <row r="724" spans="15:16">
      <c r="O724" s="80"/>
      <c r="P724" s="61"/>
    </row>
    <row r="725" spans="15:16">
      <c r="O725" s="80"/>
      <c r="P725" s="61"/>
    </row>
    <row r="726" spans="15:16">
      <c r="O726" s="80"/>
      <c r="P726" s="61"/>
    </row>
    <row r="727" spans="15:16">
      <c r="O727" s="80"/>
      <c r="P727" s="61"/>
    </row>
    <row r="728" spans="15:16">
      <c r="O728" s="80"/>
      <c r="P728" s="61"/>
    </row>
    <row r="729" spans="15:16">
      <c r="O729" s="80"/>
      <c r="P729" s="61"/>
    </row>
    <row r="730" spans="15:16">
      <c r="O730" s="80"/>
      <c r="P730" s="61"/>
    </row>
    <row r="731" spans="15:16">
      <c r="O731" s="80"/>
      <c r="P731" s="61"/>
    </row>
    <row r="732" spans="15:16">
      <c r="O732" s="80"/>
      <c r="P732" s="61"/>
    </row>
    <row r="733" spans="15:16">
      <c r="O733" s="80"/>
      <c r="P733" s="61"/>
    </row>
    <row r="734" spans="15:16">
      <c r="O734" s="80"/>
      <c r="P734" s="61"/>
    </row>
    <row r="735" spans="15:16">
      <c r="O735" s="80"/>
      <c r="P735" s="61"/>
    </row>
    <row r="736" spans="15:16">
      <c r="O736" s="80"/>
      <c r="P736" s="61"/>
    </row>
    <row r="737" spans="15:16">
      <c r="O737" s="80"/>
      <c r="P737" s="61"/>
    </row>
    <row r="738" spans="15:16">
      <c r="O738" s="80"/>
      <c r="P738" s="61"/>
    </row>
    <row r="739" spans="15:16">
      <c r="O739" s="80"/>
      <c r="P739" s="61"/>
    </row>
    <row r="740" spans="15:16">
      <c r="O740" s="80"/>
      <c r="P740" s="61"/>
    </row>
    <row r="741" spans="15:16">
      <c r="O741" s="80"/>
      <c r="P741" s="61"/>
    </row>
    <row r="742" spans="15:16">
      <c r="O742" s="80"/>
      <c r="P742" s="61"/>
    </row>
    <row r="743" spans="15:16">
      <c r="O743" s="80"/>
      <c r="P743" s="61"/>
    </row>
    <row r="744" spans="15:16">
      <c r="O744" s="80"/>
      <c r="P744" s="61"/>
    </row>
    <row r="745" spans="15:16">
      <c r="O745" s="80"/>
      <c r="P745" s="61"/>
    </row>
    <row r="746" spans="15:16">
      <c r="O746" s="80"/>
      <c r="P746" s="61"/>
    </row>
    <row r="747" spans="15:16">
      <c r="O747" s="80"/>
      <c r="P747" s="61"/>
    </row>
    <row r="748" spans="15:16">
      <c r="O748" s="80"/>
      <c r="P748" s="61"/>
    </row>
    <row r="749" spans="15:16">
      <c r="O749" s="80"/>
      <c r="P749" s="61"/>
    </row>
    <row r="750" spans="15:16">
      <c r="O750" s="80"/>
      <c r="P750" s="61"/>
    </row>
    <row r="751" spans="15:16">
      <c r="O751" s="80"/>
      <c r="P751" s="61"/>
    </row>
    <row r="752" spans="15:16">
      <c r="O752" s="80"/>
      <c r="P752" s="61"/>
    </row>
    <row r="753" spans="15:16">
      <c r="O753" s="80"/>
      <c r="P753" s="61"/>
    </row>
    <row r="754" spans="15:16">
      <c r="O754" s="80"/>
      <c r="P754" s="61"/>
    </row>
    <row r="755" spans="15:16">
      <c r="O755" s="80"/>
      <c r="P755" s="61"/>
    </row>
    <row r="756" spans="15:16">
      <c r="O756" s="80"/>
      <c r="P756" s="61"/>
    </row>
    <row r="757" spans="15:16">
      <c r="O757" s="80"/>
      <c r="P757" s="61"/>
    </row>
    <row r="758" spans="15:16">
      <c r="O758" s="80"/>
      <c r="P758" s="61"/>
    </row>
    <row r="759" spans="15:16">
      <c r="O759" s="80"/>
      <c r="P759" s="61"/>
    </row>
    <row r="760" spans="15:16">
      <c r="O760" s="80"/>
      <c r="P760" s="61"/>
    </row>
    <row r="761" spans="15:16">
      <c r="O761" s="80"/>
      <c r="P761" s="61"/>
    </row>
    <row r="762" spans="15:16">
      <c r="O762" s="80"/>
      <c r="P762" s="61"/>
    </row>
    <row r="763" spans="15:16">
      <c r="O763" s="80"/>
      <c r="P763" s="61"/>
    </row>
    <row r="764" spans="15:16">
      <c r="O764" s="80"/>
      <c r="P764" s="61"/>
    </row>
    <row r="765" spans="15:16">
      <c r="O765" s="80"/>
      <c r="P765" s="61"/>
    </row>
    <row r="766" spans="15:16">
      <c r="O766" s="80"/>
      <c r="P766" s="61"/>
    </row>
    <row r="767" spans="15:16">
      <c r="O767" s="80"/>
      <c r="P767" s="61"/>
    </row>
    <row r="768" spans="15:16">
      <c r="O768" s="80"/>
      <c r="P768" s="61"/>
    </row>
    <row r="769" spans="5:16">
      <c r="O769" s="80"/>
      <c r="P769" s="61"/>
    </row>
    <row r="770" spans="5:16">
      <c r="O770" s="80"/>
      <c r="P770" s="61"/>
    </row>
    <row r="771" spans="5:16">
      <c r="O771" s="80"/>
      <c r="P771" s="61"/>
    </row>
    <row r="772" spans="5:16">
      <c r="O772" s="80"/>
      <c r="P772" s="61"/>
    </row>
    <row r="773" spans="5:16">
      <c r="O773" s="80"/>
      <c r="P773" s="61"/>
    </row>
    <row r="774" spans="5:16">
      <c r="O774" s="80"/>
      <c r="P774" s="61"/>
    </row>
    <row r="775" spans="5:16">
      <c r="O775" s="80"/>
      <c r="P775" s="61"/>
    </row>
    <row r="776" spans="5:16">
      <c r="E776" s="56"/>
      <c r="F776" s="58"/>
      <c r="O776" s="80"/>
      <c r="P776" s="61"/>
    </row>
    <row r="777" spans="5:16">
      <c r="E777" s="56"/>
      <c r="F777" s="58"/>
      <c r="O777" s="80"/>
      <c r="P777" s="61"/>
    </row>
    <row r="778" spans="5:16">
      <c r="E778" s="56"/>
      <c r="F778" s="58"/>
      <c r="O778" s="80"/>
      <c r="P778" s="61"/>
    </row>
    <row r="779" spans="5:16">
      <c r="E779" s="56"/>
      <c r="F779" s="58"/>
      <c r="O779" s="80"/>
      <c r="P779" s="61"/>
    </row>
    <row r="780" spans="5:16">
      <c r="E780" s="56"/>
      <c r="F780" s="58"/>
      <c r="O780" s="80"/>
      <c r="P780" s="61"/>
    </row>
    <row r="781" spans="5:16">
      <c r="E781" s="56"/>
      <c r="F781" s="58"/>
      <c r="O781" s="80"/>
      <c r="P781" s="61"/>
    </row>
    <row r="782" spans="5:16">
      <c r="E782" s="56"/>
      <c r="F782" s="58"/>
      <c r="O782" s="80"/>
      <c r="P782" s="61"/>
    </row>
    <row r="783" spans="5:16">
      <c r="E783" s="56"/>
      <c r="F783" s="58"/>
      <c r="O783" s="80"/>
      <c r="P783" s="61"/>
    </row>
    <row r="784" spans="5:16">
      <c r="E784" s="56"/>
      <c r="F784" s="58"/>
      <c r="O784" s="80"/>
      <c r="P784" s="61"/>
    </row>
    <row r="785" spans="5:16">
      <c r="E785" s="56"/>
      <c r="F785" s="58"/>
      <c r="O785" s="80"/>
      <c r="P785" s="61"/>
    </row>
    <row r="786" spans="5:16">
      <c r="E786" s="56"/>
      <c r="F786" s="58"/>
      <c r="O786" s="80"/>
      <c r="P786" s="61"/>
    </row>
    <row r="787" spans="5:16">
      <c r="E787" s="56"/>
      <c r="F787" s="58"/>
      <c r="O787" s="80"/>
      <c r="P787" s="61"/>
    </row>
    <row r="788" spans="5:16">
      <c r="E788" s="56"/>
      <c r="F788" s="58"/>
      <c r="O788" s="80"/>
      <c r="P788" s="61"/>
    </row>
    <row r="789" spans="5:16">
      <c r="E789" s="56"/>
      <c r="F789" s="58"/>
      <c r="O789" s="80"/>
      <c r="P789" s="61"/>
    </row>
    <row r="790" spans="5:16">
      <c r="E790" s="56"/>
      <c r="F790" s="58"/>
      <c r="O790" s="80"/>
      <c r="P790" s="61"/>
    </row>
    <row r="791" spans="5:16">
      <c r="E791" s="56"/>
      <c r="F791" s="58"/>
      <c r="O791" s="80"/>
      <c r="P791" s="61"/>
    </row>
    <row r="792" spans="5:16">
      <c r="E792" s="56"/>
      <c r="F792" s="58"/>
      <c r="O792" s="80"/>
      <c r="P792" s="61"/>
    </row>
    <row r="793" spans="5:16">
      <c r="E793" s="56"/>
      <c r="F793" s="58"/>
      <c r="O793" s="80"/>
      <c r="P793" s="61"/>
    </row>
    <row r="794" spans="5:16">
      <c r="E794" s="56"/>
      <c r="F794" s="58"/>
      <c r="O794" s="80"/>
      <c r="P794" s="61"/>
    </row>
    <row r="795" spans="5:16">
      <c r="E795" s="56"/>
      <c r="F795" s="58"/>
      <c r="O795" s="80"/>
      <c r="P795" s="61"/>
    </row>
    <row r="796" spans="5:16">
      <c r="E796" s="56"/>
      <c r="F796" s="58"/>
      <c r="O796" s="80"/>
      <c r="P796" s="61"/>
    </row>
    <row r="797" spans="5:16">
      <c r="E797" s="56"/>
      <c r="F797" s="58"/>
      <c r="O797" s="80"/>
      <c r="P797" s="61"/>
    </row>
    <row r="798" spans="5:16">
      <c r="E798" s="56"/>
      <c r="F798" s="58"/>
      <c r="O798" s="80"/>
      <c r="P798" s="61"/>
    </row>
    <row r="799" spans="5:16">
      <c r="E799" s="56"/>
      <c r="F799" s="58"/>
      <c r="O799" s="80"/>
      <c r="P799" s="61"/>
    </row>
    <row r="800" spans="5:16">
      <c r="E800" s="56"/>
      <c r="F800" s="58"/>
      <c r="O800" s="80"/>
      <c r="P800" s="61"/>
    </row>
    <row r="801" spans="5:16">
      <c r="E801" s="56"/>
      <c r="F801" s="58"/>
      <c r="O801" s="80"/>
      <c r="P801" s="61"/>
    </row>
    <row r="802" spans="5:16">
      <c r="E802" s="56"/>
      <c r="F802" s="58"/>
      <c r="O802" s="80"/>
      <c r="P802" s="61"/>
    </row>
    <row r="803" spans="5:16">
      <c r="E803" s="56"/>
      <c r="F803" s="58"/>
      <c r="O803" s="80"/>
      <c r="P803" s="61"/>
    </row>
    <row r="804" spans="5:16">
      <c r="E804" s="56"/>
      <c r="F804" s="58"/>
      <c r="O804" s="80"/>
      <c r="P804" s="61"/>
    </row>
    <row r="805" spans="5:16">
      <c r="E805" s="56"/>
      <c r="F805" s="58"/>
      <c r="O805" s="80"/>
      <c r="P805" s="61"/>
    </row>
    <row r="806" spans="5:16">
      <c r="E806" s="56"/>
      <c r="F806" s="58"/>
      <c r="O806" s="80"/>
      <c r="P806" s="61"/>
    </row>
    <row r="807" spans="5:16">
      <c r="E807" s="56"/>
      <c r="F807" s="58"/>
      <c r="O807" s="80"/>
      <c r="P807" s="61"/>
    </row>
    <row r="808" spans="5:16">
      <c r="E808" s="56"/>
      <c r="F808" s="58"/>
      <c r="O808" s="80"/>
      <c r="P808" s="61"/>
    </row>
    <row r="809" spans="5:16">
      <c r="E809" s="56"/>
      <c r="F809" s="58"/>
      <c r="O809" s="80"/>
      <c r="P809" s="61"/>
    </row>
    <row r="810" spans="5:16">
      <c r="E810" s="56"/>
      <c r="F810" s="58"/>
      <c r="O810" s="80"/>
      <c r="P810" s="61"/>
    </row>
    <row r="811" spans="5:16">
      <c r="E811" s="56"/>
      <c r="F811" s="58"/>
      <c r="O811" s="80"/>
      <c r="P811" s="61"/>
    </row>
    <row r="812" spans="5:16">
      <c r="E812" s="56"/>
      <c r="F812" s="58"/>
      <c r="O812" s="80"/>
      <c r="P812" s="61"/>
    </row>
    <row r="813" spans="5:16">
      <c r="E813" s="56"/>
      <c r="F813" s="58"/>
      <c r="O813" s="80"/>
      <c r="P813" s="61"/>
    </row>
    <row r="814" spans="5:16">
      <c r="E814" s="56"/>
      <c r="F814" s="58"/>
      <c r="O814" s="80"/>
      <c r="P814" s="61"/>
    </row>
    <row r="815" spans="5:16">
      <c r="E815" s="56"/>
      <c r="F815" s="58"/>
      <c r="O815" s="80"/>
      <c r="P815" s="61"/>
    </row>
    <row r="816" spans="5:16">
      <c r="E816" s="56"/>
      <c r="F816" s="58"/>
      <c r="O816" s="80"/>
      <c r="P816" s="61"/>
    </row>
    <row r="817" spans="5:16">
      <c r="E817" s="56"/>
      <c r="F817" s="58"/>
      <c r="O817" s="80"/>
      <c r="P817" s="61"/>
    </row>
    <row r="818" spans="5:16">
      <c r="E818" s="56"/>
      <c r="F818" s="58"/>
      <c r="O818" s="80"/>
      <c r="P818" s="61"/>
    </row>
    <row r="819" spans="5:16">
      <c r="E819" s="56"/>
      <c r="F819" s="58"/>
      <c r="O819" s="80"/>
      <c r="P819" s="61"/>
    </row>
    <row r="820" spans="5:16">
      <c r="E820" s="56"/>
      <c r="F820" s="58"/>
      <c r="O820" s="80"/>
      <c r="P820" s="61"/>
    </row>
    <row r="821" spans="5:16">
      <c r="E821" s="56"/>
      <c r="F821" s="58"/>
      <c r="O821" s="80"/>
      <c r="P821" s="61"/>
    </row>
    <row r="822" spans="5:16">
      <c r="E822" s="56"/>
      <c r="F822" s="58"/>
      <c r="O822" s="80"/>
      <c r="P822" s="61"/>
    </row>
    <row r="823" spans="5:16">
      <c r="E823" s="56"/>
      <c r="F823" s="58"/>
      <c r="O823" s="80"/>
      <c r="P823" s="61"/>
    </row>
    <row r="824" spans="5:16">
      <c r="E824" s="56"/>
      <c r="F824" s="58"/>
      <c r="O824" s="80"/>
      <c r="P824" s="61"/>
    </row>
    <row r="825" spans="5:16">
      <c r="E825" s="56"/>
      <c r="F825" s="58"/>
      <c r="O825" s="80"/>
      <c r="P825" s="61"/>
    </row>
    <row r="826" spans="5:16">
      <c r="E826" s="56"/>
      <c r="F826" s="58"/>
      <c r="O826" s="80"/>
      <c r="P826" s="61"/>
    </row>
    <row r="827" spans="5:16">
      <c r="E827" s="56"/>
      <c r="F827" s="58"/>
      <c r="O827" s="80"/>
      <c r="P827" s="61"/>
    </row>
    <row r="828" spans="5:16">
      <c r="E828" s="56"/>
      <c r="F828" s="58"/>
      <c r="O828" s="80"/>
      <c r="P828" s="61"/>
    </row>
    <row r="829" spans="5:16">
      <c r="E829" s="56"/>
      <c r="F829" s="58"/>
      <c r="O829" s="80"/>
      <c r="P829" s="61"/>
    </row>
    <row r="830" spans="5:16">
      <c r="E830" s="56"/>
      <c r="F830" s="58"/>
      <c r="O830" s="80"/>
      <c r="P830" s="61"/>
    </row>
    <row r="831" spans="5:16">
      <c r="E831" s="56"/>
      <c r="F831" s="58"/>
      <c r="O831" s="80"/>
      <c r="P831" s="61"/>
    </row>
    <row r="832" spans="5:16">
      <c r="E832" s="56"/>
      <c r="F832" s="58"/>
      <c r="O832" s="80"/>
      <c r="P832" s="61"/>
    </row>
    <row r="833" spans="5:16">
      <c r="E833" s="56"/>
      <c r="F833" s="58"/>
      <c r="O833" s="80"/>
      <c r="P833" s="61"/>
    </row>
    <row r="834" spans="5:16">
      <c r="E834" s="56"/>
      <c r="F834" s="58"/>
      <c r="O834" s="80"/>
      <c r="P834" s="61"/>
    </row>
    <row r="835" spans="5:16">
      <c r="E835" s="56"/>
      <c r="F835" s="58"/>
      <c r="O835" s="80"/>
      <c r="P835" s="61"/>
    </row>
    <row r="836" spans="5:16">
      <c r="E836" s="56"/>
      <c r="F836" s="58"/>
      <c r="O836" s="80"/>
      <c r="P836" s="61"/>
    </row>
    <row r="837" spans="5:16">
      <c r="E837" s="56"/>
      <c r="F837" s="58"/>
      <c r="O837" s="80"/>
      <c r="P837" s="61"/>
    </row>
    <row r="838" spans="5:16">
      <c r="E838" s="56"/>
      <c r="F838" s="58"/>
      <c r="O838" s="80"/>
      <c r="P838" s="61"/>
    </row>
    <row r="839" spans="5:16">
      <c r="E839" s="56"/>
      <c r="F839" s="58"/>
      <c r="O839" s="80"/>
      <c r="P839" s="61"/>
    </row>
    <row r="840" spans="5:16">
      <c r="E840" s="56"/>
      <c r="F840" s="58"/>
      <c r="O840" s="80"/>
      <c r="P840" s="61"/>
    </row>
    <row r="841" spans="5:16">
      <c r="E841" s="56"/>
      <c r="F841" s="58"/>
      <c r="O841" s="80"/>
      <c r="P841" s="61"/>
    </row>
    <row r="842" spans="5:16">
      <c r="E842" s="56"/>
      <c r="F842" s="58"/>
      <c r="O842" s="80"/>
      <c r="P842" s="61"/>
    </row>
    <row r="843" spans="5:16">
      <c r="E843" s="56"/>
      <c r="F843" s="58"/>
      <c r="O843" s="80"/>
      <c r="P843" s="61"/>
    </row>
    <row r="844" spans="5:16">
      <c r="E844" s="56"/>
      <c r="F844" s="58"/>
      <c r="O844" s="80"/>
      <c r="P844" s="61"/>
    </row>
    <row r="845" spans="5:16">
      <c r="E845" s="56"/>
      <c r="F845" s="58"/>
      <c r="O845" s="80"/>
      <c r="P845" s="61"/>
    </row>
    <row r="846" spans="5:16">
      <c r="E846" s="56"/>
      <c r="F846" s="58"/>
      <c r="O846" s="80"/>
      <c r="P846" s="61"/>
    </row>
    <row r="847" spans="5:16">
      <c r="E847" s="56"/>
      <c r="F847" s="58"/>
      <c r="O847" s="80"/>
      <c r="P847" s="61"/>
    </row>
    <row r="848" spans="5:16">
      <c r="E848" s="56"/>
      <c r="F848" s="58"/>
      <c r="O848" s="80"/>
      <c r="P848" s="61"/>
    </row>
    <row r="849" spans="5:16">
      <c r="E849" s="56"/>
      <c r="F849" s="58"/>
      <c r="O849" s="80"/>
      <c r="P849" s="61"/>
    </row>
    <row r="850" spans="5:16">
      <c r="E850" s="56"/>
      <c r="F850" s="58"/>
      <c r="O850" s="80"/>
      <c r="P850" s="61"/>
    </row>
    <row r="851" spans="5:16">
      <c r="E851" s="56"/>
      <c r="F851" s="58"/>
      <c r="O851" s="80"/>
      <c r="P851" s="61"/>
    </row>
    <row r="852" spans="5:16">
      <c r="E852" s="56"/>
      <c r="F852" s="58"/>
      <c r="O852" s="80"/>
      <c r="P852" s="61"/>
    </row>
    <row r="853" spans="5:16">
      <c r="E853" s="56"/>
      <c r="F853" s="58"/>
      <c r="O853" s="80"/>
      <c r="P853" s="61"/>
    </row>
    <row r="854" spans="5:16">
      <c r="E854" s="56"/>
      <c r="F854" s="58"/>
      <c r="O854" s="80"/>
      <c r="P854" s="61"/>
    </row>
    <row r="855" spans="5:16">
      <c r="E855" s="56"/>
      <c r="F855" s="58"/>
      <c r="O855" s="80"/>
      <c r="P855" s="61"/>
    </row>
    <row r="856" spans="5:16">
      <c r="E856" s="56"/>
      <c r="F856" s="58"/>
      <c r="O856" s="80"/>
      <c r="P856" s="61"/>
    </row>
    <row r="857" spans="5:16">
      <c r="E857" s="56"/>
      <c r="F857" s="58"/>
      <c r="O857" s="80"/>
      <c r="P857" s="61"/>
    </row>
    <row r="858" spans="5:16">
      <c r="E858" s="56"/>
      <c r="F858" s="58"/>
      <c r="O858" s="80"/>
      <c r="P858" s="61"/>
    </row>
    <row r="859" spans="5:16">
      <c r="E859" s="56"/>
      <c r="F859" s="58"/>
      <c r="O859" s="80"/>
      <c r="P859" s="61"/>
    </row>
    <row r="860" spans="5:16">
      <c r="E860" s="56"/>
      <c r="F860" s="58"/>
      <c r="O860" s="80"/>
      <c r="P860" s="61"/>
    </row>
    <row r="861" spans="5:16">
      <c r="E861" s="56"/>
      <c r="F861" s="58"/>
      <c r="O861" s="80"/>
      <c r="P861" s="61"/>
    </row>
    <row r="862" spans="5:16">
      <c r="E862" s="56"/>
      <c r="F862" s="58"/>
      <c r="O862" s="80"/>
      <c r="P862" s="61"/>
    </row>
    <row r="863" spans="5:16">
      <c r="E863" s="56"/>
      <c r="F863" s="58"/>
      <c r="O863" s="80"/>
      <c r="P863" s="61"/>
    </row>
    <row r="864" spans="5:16">
      <c r="O864" s="80"/>
      <c r="P864" s="61"/>
    </row>
    <row r="865" spans="15:16">
      <c r="O865" s="80"/>
      <c r="P865" s="61"/>
    </row>
    <row r="866" spans="15:16">
      <c r="O866" s="80"/>
      <c r="P866" s="61"/>
    </row>
    <row r="867" spans="15:16">
      <c r="O867" s="80"/>
      <c r="P867" s="61"/>
    </row>
    <row r="868" spans="15:16">
      <c r="O868" s="80"/>
      <c r="P868" s="61"/>
    </row>
    <row r="869" spans="15:16">
      <c r="O869" s="80"/>
      <c r="P869" s="61"/>
    </row>
    <row r="870" spans="15:16">
      <c r="O870" s="80"/>
      <c r="P870" s="61"/>
    </row>
    <row r="871" spans="15:16">
      <c r="O871" s="80"/>
      <c r="P871" s="61"/>
    </row>
    <row r="872" spans="15:16">
      <c r="O872" s="80"/>
      <c r="P872" s="61"/>
    </row>
    <row r="873" spans="15:16">
      <c r="O873" s="80"/>
      <c r="P873" s="61"/>
    </row>
    <row r="874" spans="15:16">
      <c r="O874" s="80"/>
      <c r="P874" s="61"/>
    </row>
    <row r="875" spans="15:16">
      <c r="O875" s="80"/>
      <c r="P875" s="61"/>
    </row>
    <row r="876" spans="15:16">
      <c r="O876" s="80"/>
      <c r="P876" s="61"/>
    </row>
    <row r="877" spans="15:16">
      <c r="O877" s="80"/>
      <c r="P877" s="61"/>
    </row>
    <row r="878" spans="15:16">
      <c r="O878" s="80"/>
      <c r="P878" s="61"/>
    </row>
    <row r="879" spans="15:16">
      <c r="O879" s="80"/>
      <c r="P879" s="61"/>
    </row>
    <row r="880" spans="15:16">
      <c r="O880" s="80"/>
      <c r="P880" s="61"/>
    </row>
    <row r="881" spans="15:16">
      <c r="O881" s="80"/>
      <c r="P881" s="61"/>
    </row>
    <row r="882" spans="15:16">
      <c r="O882" s="80"/>
      <c r="P882" s="61"/>
    </row>
    <row r="883" spans="15:16">
      <c r="O883" s="80"/>
      <c r="P883" s="61"/>
    </row>
    <row r="884" spans="15:16">
      <c r="O884" s="80"/>
      <c r="P884" s="61"/>
    </row>
    <row r="885" spans="15:16">
      <c r="O885" s="80"/>
      <c r="P885" s="61"/>
    </row>
    <row r="886" spans="15:16">
      <c r="O886" s="80"/>
      <c r="P886" s="61"/>
    </row>
    <row r="887" spans="15:16">
      <c r="O887" s="80"/>
      <c r="P887" s="61"/>
    </row>
    <row r="888" spans="15:16">
      <c r="O888" s="80"/>
      <c r="P888" s="61"/>
    </row>
    <row r="889" spans="15:16">
      <c r="O889" s="80"/>
      <c r="P889" s="61"/>
    </row>
    <row r="890" spans="15:16">
      <c r="O890" s="80"/>
      <c r="P890" s="61"/>
    </row>
    <row r="891" spans="15:16">
      <c r="O891" s="80"/>
      <c r="P891" s="61"/>
    </row>
    <row r="892" spans="15:16">
      <c r="O892" s="80"/>
      <c r="P892" s="61"/>
    </row>
    <row r="893" spans="15:16">
      <c r="O893" s="80"/>
      <c r="P893" s="61"/>
    </row>
    <row r="894" spans="15:16">
      <c r="O894" s="80"/>
      <c r="P894" s="61"/>
    </row>
    <row r="895" spans="15:16">
      <c r="O895" s="80"/>
      <c r="P895" s="61"/>
    </row>
    <row r="896" spans="15:16">
      <c r="O896" s="80"/>
      <c r="P896" s="61"/>
    </row>
    <row r="897" spans="15:16">
      <c r="O897" s="80"/>
      <c r="P897" s="61"/>
    </row>
    <row r="898" spans="15:16">
      <c r="O898" s="80"/>
      <c r="P898" s="61"/>
    </row>
    <row r="899" spans="15:16">
      <c r="O899" s="80"/>
      <c r="P899" s="61"/>
    </row>
    <row r="900" spans="15:16">
      <c r="O900" s="80"/>
      <c r="P900" s="61"/>
    </row>
    <row r="901" spans="15:16">
      <c r="O901" s="80"/>
      <c r="P901" s="61"/>
    </row>
    <row r="902" spans="15:16">
      <c r="O902" s="80"/>
      <c r="P902" s="61"/>
    </row>
    <row r="903" spans="15:16">
      <c r="O903" s="80"/>
      <c r="P903" s="61"/>
    </row>
    <row r="904" spans="15:16">
      <c r="O904" s="80"/>
      <c r="P904" s="61"/>
    </row>
    <row r="905" spans="15:16">
      <c r="O905" s="80"/>
      <c r="P905" s="61"/>
    </row>
    <row r="906" spans="15:16">
      <c r="O906" s="80"/>
      <c r="P906" s="61"/>
    </row>
    <row r="907" spans="15:16">
      <c r="O907" s="80"/>
      <c r="P907" s="61"/>
    </row>
    <row r="908" spans="15:16">
      <c r="O908" s="80"/>
      <c r="P908" s="61"/>
    </row>
    <row r="909" spans="15:16">
      <c r="O909" s="80"/>
      <c r="P909" s="61"/>
    </row>
    <row r="910" spans="15:16">
      <c r="O910" s="80"/>
      <c r="P910" s="61"/>
    </row>
    <row r="911" spans="15:16">
      <c r="O911" s="80"/>
      <c r="P911" s="61"/>
    </row>
    <row r="912" spans="15:16">
      <c r="O912" s="80"/>
      <c r="P912" s="61"/>
    </row>
    <row r="913" spans="15:16">
      <c r="O913" s="80"/>
      <c r="P913" s="61"/>
    </row>
    <row r="914" spans="15:16">
      <c r="O914" s="80"/>
      <c r="P914" s="61"/>
    </row>
    <row r="915" spans="15:16">
      <c r="O915" s="80"/>
      <c r="P915" s="61"/>
    </row>
    <row r="916" spans="15:16">
      <c r="O916" s="80"/>
      <c r="P916" s="61"/>
    </row>
    <row r="917" spans="15:16">
      <c r="O917" s="80"/>
      <c r="P917" s="61"/>
    </row>
    <row r="918" spans="15:16">
      <c r="O918" s="80"/>
      <c r="P918" s="61"/>
    </row>
    <row r="919" spans="15:16">
      <c r="O919" s="80"/>
      <c r="P919" s="61"/>
    </row>
    <row r="920" spans="15:16">
      <c r="O920" s="80"/>
      <c r="P920" s="61"/>
    </row>
    <row r="921" spans="15:16">
      <c r="O921" s="80"/>
      <c r="P921" s="61"/>
    </row>
    <row r="922" spans="15:16">
      <c r="O922" s="80"/>
      <c r="P922" s="61"/>
    </row>
    <row r="923" spans="15:16">
      <c r="O923" s="80"/>
      <c r="P923" s="61"/>
    </row>
    <row r="924" spans="15:16">
      <c r="O924" s="80"/>
      <c r="P924" s="61"/>
    </row>
    <row r="925" spans="15:16">
      <c r="O925" s="80"/>
      <c r="P925" s="61"/>
    </row>
    <row r="926" spans="15:16">
      <c r="O926" s="80"/>
      <c r="P926" s="61"/>
    </row>
    <row r="927" spans="15:16">
      <c r="O927" s="80"/>
      <c r="P927" s="61"/>
    </row>
    <row r="928" spans="15:16">
      <c r="O928" s="80"/>
      <c r="P928" s="61"/>
    </row>
    <row r="929" spans="15:16">
      <c r="O929" s="80"/>
      <c r="P929" s="61"/>
    </row>
    <row r="930" spans="15:16">
      <c r="O930" s="80"/>
      <c r="P930" s="61"/>
    </row>
    <row r="931" spans="15:16">
      <c r="O931" s="80"/>
      <c r="P931" s="61"/>
    </row>
    <row r="932" spans="15:16">
      <c r="O932" s="80"/>
      <c r="P932" s="61"/>
    </row>
    <row r="933" spans="15:16">
      <c r="O933" s="80"/>
      <c r="P933" s="61"/>
    </row>
    <row r="934" spans="15:16">
      <c r="O934" s="80"/>
      <c r="P934" s="61"/>
    </row>
    <row r="935" spans="15:16">
      <c r="O935" s="80"/>
      <c r="P935" s="61"/>
    </row>
    <row r="936" spans="15:16">
      <c r="O936" s="80"/>
      <c r="P936" s="61"/>
    </row>
    <row r="937" spans="15:16">
      <c r="O937" s="80"/>
      <c r="P937" s="61"/>
    </row>
    <row r="938" spans="15:16">
      <c r="O938" s="80"/>
      <c r="P938" s="61"/>
    </row>
    <row r="939" spans="15:16">
      <c r="O939" s="80"/>
      <c r="P939" s="61"/>
    </row>
    <row r="940" spans="15:16">
      <c r="O940" s="80"/>
      <c r="P940" s="61"/>
    </row>
    <row r="941" spans="15:16">
      <c r="O941" s="80"/>
      <c r="P941" s="61"/>
    </row>
    <row r="942" spans="15:16">
      <c r="O942" s="80"/>
      <c r="P942" s="61"/>
    </row>
    <row r="943" spans="15:16">
      <c r="O943" s="80"/>
      <c r="P943" s="61"/>
    </row>
    <row r="944" spans="15:16">
      <c r="O944" s="80"/>
      <c r="P944" s="61"/>
    </row>
    <row r="945" spans="15:16">
      <c r="O945" s="80"/>
      <c r="P945" s="61"/>
    </row>
    <row r="946" spans="15:16">
      <c r="O946" s="80"/>
      <c r="P946" s="61"/>
    </row>
    <row r="947" spans="15:16">
      <c r="O947" s="80"/>
      <c r="P947" s="61"/>
    </row>
    <row r="948" spans="15:16">
      <c r="O948" s="80"/>
      <c r="P948" s="61"/>
    </row>
    <row r="949" spans="15:16">
      <c r="O949" s="80"/>
      <c r="P949" s="61"/>
    </row>
    <row r="950" spans="15:16">
      <c r="O950" s="80"/>
      <c r="P950" s="61"/>
    </row>
    <row r="951" spans="15:16">
      <c r="O951" s="80"/>
      <c r="P951" s="61"/>
    </row>
    <row r="952" spans="15:16">
      <c r="O952" s="80"/>
      <c r="P952" s="61"/>
    </row>
    <row r="953" spans="15:16">
      <c r="O953" s="80"/>
      <c r="P953" s="61"/>
    </row>
    <row r="954" spans="15:16">
      <c r="O954" s="80"/>
      <c r="P954" s="61"/>
    </row>
    <row r="955" spans="15:16">
      <c r="O955" s="80"/>
      <c r="P955" s="61"/>
    </row>
    <row r="956" spans="15:16">
      <c r="O956" s="80"/>
      <c r="P956" s="61"/>
    </row>
    <row r="957" spans="15:16">
      <c r="O957" s="80"/>
      <c r="P957" s="61"/>
    </row>
    <row r="958" spans="15:16">
      <c r="O958" s="80"/>
      <c r="P958" s="61"/>
    </row>
    <row r="959" spans="15:16">
      <c r="O959" s="80"/>
      <c r="P959" s="61"/>
    </row>
    <row r="960" spans="15:16">
      <c r="O960" s="80"/>
      <c r="P960" s="61"/>
    </row>
    <row r="961" spans="15:16">
      <c r="O961" s="80"/>
      <c r="P961" s="61"/>
    </row>
    <row r="962" spans="15:16">
      <c r="O962" s="80"/>
      <c r="P962" s="61"/>
    </row>
    <row r="963" spans="15:16">
      <c r="O963" s="80"/>
      <c r="P963" s="61"/>
    </row>
    <row r="964" spans="15:16">
      <c r="O964" s="80"/>
      <c r="P964" s="61"/>
    </row>
    <row r="965" spans="15:16">
      <c r="O965" s="80"/>
      <c r="P965" s="61"/>
    </row>
  </sheetData>
  <mergeCells count="9">
    <mergeCell ref="C2:K2"/>
    <mergeCell ref="N2:T2"/>
    <mergeCell ref="C3:F3"/>
    <mergeCell ref="G3:H3"/>
    <mergeCell ref="I3:J3"/>
    <mergeCell ref="K3:L3"/>
    <mergeCell ref="R3:S3"/>
    <mergeCell ref="T3:U3"/>
    <mergeCell ref="N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2024-03-01T09:15:26Z</dcterms:created>
  <dcterms:modified xsi:type="dcterms:W3CDTF">2024-03-04T21:05:30Z</dcterms:modified>
</cp:coreProperties>
</file>