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1032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I7" i="1" l="1"/>
  <c r="H7" i="1"/>
  <c r="I6" i="1"/>
  <c r="I5" i="1"/>
  <c r="I4" i="1"/>
  <c r="H6" i="1"/>
  <c r="H5" i="1"/>
  <c r="H4" i="1"/>
  <c r="G6" i="1"/>
  <c r="G5" i="1"/>
  <c r="G4" i="1"/>
  <c r="F6" i="1"/>
  <c r="F5" i="1"/>
  <c r="F4" i="1"/>
  <c r="E6" i="1"/>
  <c r="E5" i="1"/>
  <c r="E4" i="1"/>
  <c r="D6" i="1"/>
  <c r="D5" i="1"/>
  <c r="D4" i="1"/>
  <c r="C6" i="1"/>
  <c r="C5" i="1"/>
  <c r="C4" i="1"/>
  <c r="B5" i="1"/>
  <c r="B4" i="1"/>
  <c r="B6" i="1"/>
  <c r="E7" i="1"/>
  <c r="D7" i="1"/>
</calcChain>
</file>

<file path=xl/sharedStrings.xml><?xml version="1.0" encoding="utf-8"?>
<sst xmlns="http://schemas.openxmlformats.org/spreadsheetml/2006/main" count="22" uniqueCount="11">
  <si>
    <t>cin8delta (Isy143)</t>
  </si>
  <si>
    <t>WT</t>
  </si>
  <si>
    <t>length (µm)</t>
  </si>
  <si>
    <t>Q-nMT intensity</t>
  </si>
  <si>
    <t>Mean</t>
  </si>
  <si>
    <t>SD</t>
  </si>
  <si>
    <t>n=</t>
  </si>
  <si>
    <t>T-test</t>
  </si>
  <si>
    <t>+ NOC</t>
  </si>
  <si>
    <t>- NOC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</si>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</sst>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tabSelected="1" workbookViewId="0">
      <selection activeCell="J8" sqref="J8"/>
    </sheetView>
  </sheetViews>
  <sheetFormatPr baseColWidth="10" defaultRowHeight="14.4" x14ac:dyDescent="0.3"/>
  <cols>
    <col min="1" max="1" width="5.44140625" customWidth="1"/>
    <col min="2" max="2" width="9.44140625" style="12" customWidth="1"/>
    <col min="3" max="3" width="9.44140625" style="13" customWidth="1"/>
    <col min="4" max="4" width="9.44140625" style="12" customWidth="1"/>
    <col min="5" max="5" width="9.44140625" style="14" customWidth="1"/>
    <col min="6" max="6" width="9.44140625" style="12" customWidth="1"/>
    <col min="7" max="7" width="9.44140625" style="14" customWidth="1"/>
    <col min="8" max="8" width="9.44140625" style="13" customWidth="1"/>
    <col min="9" max="9" width="9.44140625" style="14" customWidth="1"/>
  </cols>
  <sheetData>
    <row r="1" spans="1:9" ht="15" thickBot="1" x14ac:dyDescent="0.35">
      <c r="B1" s="17" t="s">
        <v>8</v>
      </c>
      <c r="C1" s="15"/>
      <c r="D1" s="15"/>
      <c r="E1" s="16"/>
      <c r="F1" s="17" t="s">
        <v>9</v>
      </c>
      <c r="G1" s="15"/>
      <c r="H1" s="15"/>
      <c r="I1" s="16"/>
    </row>
    <row r="2" spans="1:9" x14ac:dyDescent="0.3">
      <c r="B2" s="1" t="s">
        <v>1</v>
      </c>
      <c r="C2" s="2"/>
      <c r="D2" s="20" t="s">
        <v>0</v>
      </c>
      <c r="E2" s="2"/>
      <c r="F2" s="1" t="s">
        <v>1</v>
      </c>
      <c r="G2" s="2"/>
      <c r="H2" s="1" t="s">
        <v>0</v>
      </c>
      <c r="I2" s="2"/>
    </row>
    <row r="3" spans="1:9" ht="15" thickBot="1" x14ac:dyDescent="0.35">
      <c r="B3" s="7" t="s">
        <v>2</v>
      </c>
      <c r="C3" s="8" t="s">
        <v>3</v>
      </c>
      <c r="D3" s="21" t="s">
        <v>2</v>
      </c>
      <c r="E3" s="8" t="s">
        <v>3</v>
      </c>
      <c r="F3" s="7" t="s">
        <v>2</v>
      </c>
      <c r="G3" s="8" t="s">
        <v>3</v>
      </c>
      <c r="H3" s="21" t="s">
        <v>2</v>
      </c>
      <c r="I3" s="8" t="s">
        <v>3</v>
      </c>
    </row>
    <row r="4" spans="1:9" x14ac:dyDescent="0.3">
      <c r="A4" t="s">
        <v>4</v>
      </c>
      <c r="B4" s="9">
        <f>AVERAGE(B8:B134)</f>
        <v>1.9072460317460311</v>
      </c>
      <c r="C4" s="18">
        <f>AVERAGE(C8:C134)</f>
        <v>1392.0816865079369</v>
      </c>
      <c r="D4" s="22">
        <f>AVERAGE(D8:D134)</f>
        <v>2.0392812500000002</v>
      </c>
      <c r="E4" s="9">
        <f>AVERAGE(E8:E134)</f>
        <v>949.45797343749996</v>
      </c>
      <c r="F4" s="9">
        <f>AVERAGE(F8:F134)</f>
        <v>1.8554951456310687</v>
      </c>
      <c r="G4" s="18">
        <f>AVERAGE(G8:G134)</f>
        <v>1565.2181660194183</v>
      </c>
      <c r="H4" s="22">
        <f>AVERAGE(H8:H134)</f>
        <v>1.6088125000000006</v>
      </c>
      <c r="I4" s="18">
        <f>AVERAGE(I8:I134)</f>
        <v>999.33158593749988</v>
      </c>
    </row>
    <row r="5" spans="1:9" x14ac:dyDescent="0.3">
      <c r="A5" t="s">
        <v>5</v>
      </c>
      <c r="B5" s="10">
        <f>STDEV(B8:B159)</f>
        <v>0.39747005294000182</v>
      </c>
      <c r="C5" s="19">
        <f>STDEV(C8:C159)</f>
        <v>586.95178017398632</v>
      </c>
      <c r="D5" s="23">
        <f>STDEV(D8:D159)</f>
        <v>0.67416854067077236</v>
      </c>
      <c r="E5" s="10">
        <f>STDEV(E8:E159)</f>
        <v>409.84239950531577</v>
      </c>
      <c r="F5" s="10">
        <f>STDEV(F8:F159)</f>
        <v>0.57699855360178764</v>
      </c>
      <c r="G5" s="19">
        <f>STDEV(G8:G159)</f>
        <v>834.47032229266324</v>
      </c>
      <c r="H5" s="23">
        <f>STDEV(H8:H159)</f>
        <v>0.53937665006460889</v>
      </c>
      <c r="I5" s="19">
        <f>STDEV(I8:I159)</f>
        <v>446.28948862667914</v>
      </c>
    </row>
    <row r="6" spans="1:9" x14ac:dyDescent="0.3">
      <c r="A6" t="s">
        <v>6</v>
      </c>
      <c r="B6" s="10">
        <f>COUNT(B8:B141)</f>
        <v>126</v>
      </c>
      <c r="C6" s="19">
        <f>COUNT(C8:C141)</f>
        <v>126</v>
      </c>
      <c r="D6" s="23">
        <f>COUNT(D8:D141)</f>
        <v>64</v>
      </c>
      <c r="E6" s="10">
        <f>COUNT(E8:E141)</f>
        <v>64</v>
      </c>
      <c r="F6" s="10">
        <f>COUNT(F8:F141)</f>
        <v>103</v>
      </c>
      <c r="G6" s="19">
        <f>COUNT(G8:G141)</f>
        <v>103</v>
      </c>
      <c r="H6" s="23">
        <f>COUNT(H8:H141)</f>
        <v>64</v>
      </c>
      <c r="I6" s="19">
        <f>COUNT(I8:I141)</f>
        <v>64</v>
      </c>
    </row>
    <row r="7" spans="1:9" ht="15" thickBot="1" x14ac:dyDescent="0.35">
      <c r="A7" t="s">
        <v>7</v>
      </c>
      <c r="B7" s="3" t="s">
        <v>10</v>
      </c>
      <c r="C7" s="11" t="s">
        <v>10</v>
      </c>
      <c r="D7" s="4">
        <f>_xlfn.T.TEST(B8:B133,D8:D133,2,3)</f>
        <v>0.1522494806339306</v>
      </c>
      <c r="E7" s="11">
        <f>_xlfn.T.TEST(C8:C133,E8:E133,2,3)</f>
        <v>9.146085169671898E-9</v>
      </c>
      <c r="F7" s="3" t="s">
        <v>10</v>
      </c>
      <c r="G7" s="11" t="s">
        <v>10</v>
      </c>
      <c r="H7" s="4">
        <f>_xlfn.T.TEST(F8:F133,H8:H133,2,3)</f>
        <v>5.8800235898958074E-3</v>
      </c>
      <c r="I7" s="11">
        <f>_xlfn.T.TEST(G8:G133,I8:I133,2,3)</f>
        <v>5.6630245315900951E-8</v>
      </c>
    </row>
    <row r="8" spans="1:9" x14ac:dyDescent="0.3">
      <c r="B8" s="5">
        <v>2.2240000000000002</v>
      </c>
      <c r="C8" s="6">
        <v>1268.4839999999999</v>
      </c>
      <c r="D8" s="5">
        <v>2.016</v>
      </c>
      <c r="E8" s="24">
        <v>1198.671</v>
      </c>
      <c r="F8" s="5">
        <v>1.708</v>
      </c>
      <c r="G8" s="24">
        <v>1744.761</v>
      </c>
      <c r="H8" s="6">
        <v>1.8480000000000001</v>
      </c>
      <c r="I8" s="24">
        <v>1147.693</v>
      </c>
    </row>
    <row r="9" spans="1:9" x14ac:dyDescent="0.3">
      <c r="B9" s="5">
        <v>1.538</v>
      </c>
      <c r="C9" s="6">
        <v>1543.962</v>
      </c>
      <c r="D9" s="5">
        <v>2.9289999999999998</v>
      </c>
      <c r="E9" s="24">
        <v>258.20499999999998</v>
      </c>
      <c r="F9" s="5">
        <v>1.9970000000000001</v>
      </c>
      <c r="G9" s="24">
        <v>1095.405</v>
      </c>
      <c r="H9" s="6">
        <v>1.677</v>
      </c>
      <c r="I9" s="24">
        <v>843.43200000000002</v>
      </c>
    </row>
    <row r="10" spans="1:9" x14ac:dyDescent="0.3">
      <c r="B10" s="5">
        <v>1.379</v>
      </c>
      <c r="C10" s="6">
        <v>745.21310000000005</v>
      </c>
      <c r="D10" s="5">
        <v>1.776</v>
      </c>
      <c r="E10" s="24">
        <v>1016.027</v>
      </c>
      <c r="F10" s="5">
        <v>1.2589999999999999</v>
      </c>
      <c r="G10" s="24">
        <v>466.30419999999998</v>
      </c>
      <c r="H10" s="6">
        <v>1.296</v>
      </c>
      <c r="I10" s="24">
        <v>1801.8130000000001</v>
      </c>
    </row>
    <row r="11" spans="1:9" x14ac:dyDescent="0.3">
      <c r="B11" s="5">
        <v>1.218</v>
      </c>
      <c r="C11" s="6">
        <v>1061.181</v>
      </c>
      <c r="D11" s="5">
        <v>1.659</v>
      </c>
      <c r="E11" s="24">
        <v>312.23390000000001</v>
      </c>
      <c r="F11" s="5">
        <v>1.762</v>
      </c>
      <c r="G11" s="24">
        <v>354.4991</v>
      </c>
      <c r="H11" s="6">
        <v>1.546</v>
      </c>
      <c r="I11" s="24">
        <v>613.07230000000004</v>
      </c>
    </row>
    <row r="12" spans="1:9" x14ac:dyDescent="0.3">
      <c r="B12" s="5">
        <v>1.75</v>
      </c>
      <c r="C12" s="6">
        <v>1247.9190000000001</v>
      </c>
      <c r="D12" s="5">
        <v>2.2530000000000001</v>
      </c>
      <c r="E12" s="24">
        <v>1570.077</v>
      </c>
      <c r="F12" s="5">
        <v>2.5219999999999998</v>
      </c>
      <c r="G12" s="24">
        <v>1117.259</v>
      </c>
      <c r="H12" s="6">
        <v>2.258</v>
      </c>
      <c r="I12" s="24">
        <v>827.13930000000005</v>
      </c>
    </row>
    <row r="13" spans="1:9" x14ac:dyDescent="0.3">
      <c r="B13" s="5">
        <v>1.3779999999999999</v>
      </c>
      <c r="C13" s="6">
        <v>744.71489999999994</v>
      </c>
      <c r="D13" s="5">
        <v>1.726</v>
      </c>
      <c r="E13" s="24">
        <v>1775.4090000000001</v>
      </c>
      <c r="F13" s="5">
        <v>1.9430000000000001</v>
      </c>
      <c r="G13" s="24">
        <v>1140.7850000000001</v>
      </c>
      <c r="H13" s="6">
        <v>1.3779999999999999</v>
      </c>
      <c r="I13" s="24">
        <v>734.4991</v>
      </c>
    </row>
    <row r="14" spans="1:9" x14ac:dyDescent="0.3">
      <c r="B14" s="5">
        <v>1.0609999999999999</v>
      </c>
      <c r="C14" s="6">
        <v>869.07230000000004</v>
      </c>
      <c r="D14" s="5">
        <v>2.9550000000000001</v>
      </c>
      <c r="E14" s="24">
        <v>1120.1379999999999</v>
      </c>
      <c r="F14" s="5">
        <v>3.1760000000000002</v>
      </c>
      <c r="G14" s="24">
        <v>872.35419999999999</v>
      </c>
      <c r="H14" s="6">
        <v>1.665</v>
      </c>
      <c r="I14" s="24">
        <v>1001.181</v>
      </c>
    </row>
    <row r="15" spans="1:9" x14ac:dyDescent="0.3">
      <c r="B15" s="5">
        <v>1.873</v>
      </c>
      <c r="C15" s="6">
        <v>966.25869999999998</v>
      </c>
      <c r="D15" s="5">
        <v>1.887</v>
      </c>
      <c r="E15" s="24">
        <v>665.48879999999997</v>
      </c>
      <c r="F15" s="5">
        <v>2.1560000000000001</v>
      </c>
      <c r="G15" s="24">
        <v>1614.9079999999999</v>
      </c>
      <c r="H15" s="6">
        <v>2.1309999999999998</v>
      </c>
      <c r="I15" s="24">
        <v>290.77609999999999</v>
      </c>
    </row>
    <row r="16" spans="1:9" x14ac:dyDescent="0.3">
      <c r="B16" s="5">
        <v>1.4239999999999999</v>
      </c>
      <c r="C16" s="6">
        <v>1053.558</v>
      </c>
      <c r="D16" s="5">
        <v>1.425</v>
      </c>
      <c r="E16" s="24">
        <v>1048.874</v>
      </c>
      <c r="F16" s="5">
        <v>3.92</v>
      </c>
      <c r="G16" s="24">
        <v>1910.864</v>
      </c>
      <c r="H16" s="6">
        <v>1.7589999999999999</v>
      </c>
      <c r="I16" s="24">
        <v>881.64020000000005</v>
      </c>
    </row>
    <row r="17" spans="2:9" x14ac:dyDescent="0.3">
      <c r="B17" s="5">
        <v>1.377</v>
      </c>
      <c r="C17" s="6">
        <v>1238.5920000000001</v>
      </c>
      <c r="D17" s="5">
        <v>2.3039999999999998</v>
      </c>
      <c r="E17" s="24">
        <v>1109.0509999999999</v>
      </c>
      <c r="F17" s="5">
        <v>1.8169999999999999</v>
      </c>
      <c r="G17" s="24">
        <v>2749.9949999999999</v>
      </c>
      <c r="H17" s="6">
        <v>1.6020000000000001</v>
      </c>
      <c r="I17" s="24">
        <v>433.46120000000002</v>
      </c>
    </row>
    <row r="18" spans="2:9" x14ac:dyDescent="0.3">
      <c r="B18" s="5">
        <v>0.97399999999999998</v>
      </c>
      <c r="C18" s="6">
        <v>629.80190000000005</v>
      </c>
      <c r="D18" s="5">
        <v>1.8979999999999999</v>
      </c>
      <c r="E18" s="24">
        <v>933.51589999999999</v>
      </c>
      <c r="F18" s="5">
        <v>1.97</v>
      </c>
      <c r="G18" s="24">
        <v>2053.3679999999999</v>
      </c>
      <c r="H18" s="6">
        <v>2.427</v>
      </c>
      <c r="I18" s="24">
        <v>882.80510000000004</v>
      </c>
    </row>
    <row r="19" spans="2:9" x14ac:dyDescent="0.3">
      <c r="B19" s="5">
        <v>2.048</v>
      </c>
      <c r="C19" s="6">
        <v>844.14769999999999</v>
      </c>
      <c r="D19" s="5">
        <v>1.8260000000000001</v>
      </c>
      <c r="E19" s="24">
        <v>861.12270000000001</v>
      </c>
      <c r="F19" s="5">
        <v>1.32</v>
      </c>
      <c r="G19" s="24">
        <v>1356.951</v>
      </c>
      <c r="H19" s="6">
        <v>2.5139999999999998</v>
      </c>
      <c r="I19" s="24">
        <v>898.87980000000005</v>
      </c>
    </row>
    <row r="20" spans="2:9" x14ac:dyDescent="0.3">
      <c r="B20" s="5">
        <v>1.2769999999999999</v>
      </c>
      <c r="C20" s="6">
        <v>1016.283</v>
      </c>
      <c r="D20" s="5">
        <v>2.9729999999999999</v>
      </c>
      <c r="E20" s="24">
        <v>1564.12</v>
      </c>
      <c r="F20" s="5">
        <v>1.5820000000000001</v>
      </c>
      <c r="G20" s="24">
        <v>853.24390000000005</v>
      </c>
      <c r="H20" s="6">
        <v>2.9470000000000001</v>
      </c>
      <c r="I20" s="24">
        <v>469.65109999999999</v>
      </c>
    </row>
    <row r="21" spans="2:9" x14ac:dyDescent="0.3">
      <c r="B21" s="5">
        <v>2.15</v>
      </c>
      <c r="C21" s="6">
        <v>714.13869999999997</v>
      </c>
      <c r="D21" s="5">
        <v>2.9710000000000001</v>
      </c>
      <c r="E21" s="24">
        <v>812.19</v>
      </c>
      <c r="F21" s="5">
        <v>1.448</v>
      </c>
      <c r="G21" s="24">
        <v>4039.4569999999999</v>
      </c>
      <c r="H21" s="6">
        <v>1.712</v>
      </c>
      <c r="I21" s="24">
        <v>945.5788</v>
      </c>
    </row>
    <row r="22" spans="2:9" x14ac:dyDescent="0.3">
      <c r="B22" s="5">
        <v>1.2170000000000001</v>
      </c>
      <c r="C22" s="6">
        <v>1584.1880000000001</v>
      </c>
      <c r="D22" s="5">
        <v>2.4279999999999999</v>
      </c>
      <c r="E22" s="24">
        <v>973.69569999999999</v>
      </c>
      <c r="F22" s="5">
        <v>2.81</v>
      </c>
      <c r="G22" s="24">
        <v>1025.2840000000001</v>
      </c>
      <c r="H22" s="6">
        <v>1.663</v>
      </c>
      <c r="I22" s="24">
        <v>1424.027</v>
      </c>
    </row>
    <row r="23" spans="2:9" x14ac:dyDescent="0.3">
      <c r="B23" s="5">
        <v>1.7230000000000001</v>
      </c>
      <c r="C23" s="6">
        <v>1073.904</v>
      </c>
      <c r="D23" s="5">
        <v>2.867</v>
      </c>
      <c r="E23" s="24">
        <v>814.70619999999997</v>
      </c>
      <c r="F23" s="5">
        <v>2.78</v>
      </c>
      <c r="G23" s="24">
        <v>1303.3230000000001</v>
      </c>
      <c r="H23" s="6">
        <v>2.3809999999999998</v>
      </c>
      <c r="I23" s="24">
        <v>1275.4380000000001</v>
      </c>
    </row>
    <row r="24" spans="2:9" x14ac:dyDescent="0.3">
      <c r="B24" s="5">
        <v>1.8280000000000001</v>
      </c>
      <c r="C24" s="6">
        <v>1925.1479999999999</v>
      </c>
      <c r="D24" s="5">
        <v>1.47</v>
      </c>
      <c r="E24" s="24">
        <v>1604.7750000000001</v>
      </c>
      <c r="F24" s="5">
        <v>2.2549999999999999</v>
      </c>
      <c r="G24" s="24">
        <v>1921.3019999999999</v>
      </c>
      <c r="H24" s="6">
        <v>1.619</v>
      </c>
      <c r="I24" s="24">
        <v>1779.2940000000001</v>
      </c>
    </row>
    <row r="25" spans="2:9" x14ac:dyDescent="0.3">
      <c r="B25" s="5">
        <v>1.625</v>
      </c>
      <c r="C25" s="6">
        <v>2030.904</v>
      </c>
      <c r="D25" s="5">
        <v>3.7509999999999999</v>
      </c>
      <c r="E25" s="24">
        <v>936.82209999999998</v>
      </c>
      <c r="F25" s="5">
        <v>2.456</v>
      </c>
      <c r="G25" s="24">
        <v>1171.8440000000001</v>
      </c>
      <c r="H25" s="6">
        <v>2.9129999999999998</v>
      </c>
      <c r="I25" s="24">
        <v>1392.6579999999999</v>
      </c>
    </row>
    <row r="26" spans="2:9" x14ac:dyDescent="0.3">
      <c r="B26" s="5">
        <v>1.448</v>
      </c>
      <c r="C26" s="6">
        <v>804.08320000000003</v>
      </c>
      <c r="D26" s="5">
        <v>2.964</v>
      </c>
      <c r="E26" s="24">
        <v>1012.566</v>
      </c>
      <c r="F26" s="5">
        <v>2.0249999999999999</v>
      </c>
      <c r="G26" s="24">
        <v>1356.2349999999999</v>
      </c>
      <c r="H26" s="6">
        <v>2.96</v>
      </c>
      <c r="I26" s="24">
        <v>1628.8910000000001</v>
      </c>
    </row>
    <row r="27" spans="2:9" x14ac:dyDescent="0.3">
      <c r="B27" s="5">
        <v>1.712</v>
      </c>
      <c r="C27" s="6">
        <v>1587.3720000000001</v>
      </c>
      <c r="D27" s="5">
        <v>2.91</v>
      </c>
      <c r="E27" s="24">
        <v>689.88919999999996</v>
      </c>
      <c r="F27" s="5">
        <v>2.121</v>
      </c>
      <c r="G27" s="24">
        <v>341.87920000000003</v>
      </c>
      <c r="H27" s="6">
        <v>1.1639999999999999</v>
      </c>
      <c r="I27" s="24">
        <v>603.05430000000001</v>
      </c>
    </row>
    <row r="28" spans="2:9" x14ac:dyDescent="0.3">
      <c r="B28" s="5">
        <v>1.5349999999999999</v>
      </c>
      <c r="C28" s="6">
        <v>611.12660000000005</v>
      </c>
      <c r="D28" s="5">
        <v>2.246</v>
      </c>
      <c r="E28" s="24">
        <v>1063.83</v>
      </c>
      <c r="F28" s="5">
        <v>1.6479999999999999</v>
      </c>
      <c r="G28" s="24">
        <v>1884.693</v>
      </c>
      <c r="H28" s="6">
        <v>0.71299999999999997</v>
      </c>
      <c r="I28" s="24">
        <v>1761.184</v>
      </c>
    </row>
    <row r="29" spans="2:9" x14ac:dyDescent="0.3">
      <c r="B29" s="5">
        <v>1.506</v>
      </c>
      <c r="C29" s="6">
        <v>709.97329999999999</v>
      </c>
      <c r="D29" s="5">
        <v>1.629</v>
      </c>
      <c r="E29" s="24">
        <v>1475.847</v>
      </c>
      <c r="F29" s="5">
        <v>1.782</v>
      </c>
      <c r="G29" s="24">
        <v>1339.2159999999999</v>
      </c>
      <c r="H29" s="6">
        <v>0.995</v>
      </c>
      <c r="I29" s="24">
        <v>1448.2070000000001</v>
      </c>
    </row>
    <row r="30" spans="2:9" x14ac:dyDescent="0.3">
      <c r="B30" s="5">
        <v>1.946</v>
      </c>
      <c r="C30" s="6">
        <v>750.28830000000005</v>
      </c>
      <c r="D30" s="5">
        <v>2.4870000000000001</v>
      </c>
      <c r="E30" s="24">
        <v>621.08529999999996</v>
      </c>
      <c r="F30" s="5">
        <v>2.3540000000000001</v>
      </c>
      <c r="G30" s="24">
        <v>1393.4159999999999</v>
      </c>
      <c r="H30" s="6">
        <v>1.3919999999999999</v>
      </c>
      <c r="I30" s="24">
        <v>1089.4269999999999</v>
      </c>
    </row>
    <row r="31" spans="2:9" x14ac:dyDescent="0.3">
      <c r="B31" s="5">
        <v>1.907</v>
      </c>
      <c r="C31" s="6">
        <v>2883.8429999999998</v>
      </c>
      <c r="D31" s="5">
        <v>1.1719999999999999</v>
      </c>
      <c r="E31" s="24">
        <v>1608.366</v>
      </c>
      <c r="F31" s="5">
        <v>3.4129999999999998</v>
      </c>
      <c r="G31" s="24">
        <v>802.8184</v>
      </c>
      <c r="H31" s="6">
        <v>1.5529999999999999</v>
      </c>
      <c r="I31" s="24">
        <v>715.47410000000002</v>
      </c>
    </row>
    <row r="32" spans="2:9" x14ac:dyDescent="0.3">
      <c r="B32" s="5">
        <v>1.8879999999999999</v>
      </c>
      <c r="C32" s="6">
        <v>2495.4319999999998</v>
      </c>
      <c r="D32" s="5">
        <v>1.71</v>
      </c>
      <c r="E32" s="24">
        <v>605.4556</v>
      </c>
      <c r="F32" s="5">
        <v>1.9159999999999999</v>
      </c>
      <c r="G32" s="24">
        <v>2135.8679999999999</v>
      </c>
      <c r="H32" s="6">
        <v>1.528</v>
      </c>
      <c r="I32" s="24">
        <v>1236.9010000000001</v>
      </c>
    </row>
    <row r="33" spans="2:9" x14ac:dyDescent="0.3">
      <c r="B33" s="5">
        <v>1.9610000000000001</v>
      </c>
      <c r="C33" s="6">
        <v>1242.8219999999999</v>
      </c>
      <c r="D33" s="5">
        <v>1.415</v>
      </c>
      <c r="E33" s="24">
        <v>1162.2090000000001</v>
      </c>
      <c r="F33" s="5">
        <v>1.9410000000000001</v>
      </c>
      <c r="G33" s="24">
        <v>1611.047</v>
      </c>
      <c r="H33" s="6">
        <v>1.429</v>
      </c>
      <c r="I33" s="24">
        <v>2006.5419999999999</v>
      </c>
    </row>
    <row r="34" spans="2:9" x14ac:dyDescent="0.3">
      <c r="B34" s="5">
        <v>1.8260000000000001</v>
      </c>
      <c r="C34" s="6">
        <v>461.07409999999999</v>
      </c>
      <c r="D34" s="5">
        <v>1.657</v>
      </c>
      <c r="E34" s="24">
        <v>1851.0540000000001</v>
      </c>
      <c r="F34" s="5">
        <v>1.381</v>
      </c>
      <c r="G34" s="24">
        <v>2569.8209999999999</v>
      </c>
      <c r="H34" s="6">
        <v>1.4139999999999999</v>
      </c>
      <c r="I34" s="24">
        <v>904.1</v>
      </c>
    </row>
    <row r="35" spans="2:9" x14ac:dyDescent="0.3">
      <c r="B35" s="5">
        <v>2.0960000000000001</v>
      </c>
      <c r="C35" s="6">
        <v>812.75360000000001</v>
      </c>
      <c r="D35" s="5">
        <v>0.45200000000000001</v>
      </c>
      <c r="E35" s="24">
        <v>371.94490000000002</v>
      </c>
      <c r="F35" s="5">
        <v>1.897</v>
      </c>
      <c r="G35" s="24">
        <v>2096.2289999999998</v>
      </c>
      <c r="H35" s="6">
        <v>0.63</v>
      </c>
      <c r="I35" s="24">
        <v>1193.5809999999999</v>
      </c>
    </row>
    <row r="36" spans="2:9" x14ac:dyDescent="0.3">
      <c r="B36" s="5">
        <v>1.99</v>
      </c>
      <c r="C36" s="6">
        <v>1340.114</v>
      </c>
      <c r="D36" s="5">
        <v>1.1870000000000001</v>
      </c>
      <c r="E36" s="24">
        <v>1462.1610000000001</v>
      </c>
      <c r="F36" s="5">
        <v>2.823</v>
      </c>
      <c r="G36" s="24">
        <v>1424.7829999999999</v>
      </c>
      <c r="H36" s="6">
        <v>1.5569999999999999</v>
      </c>
      <c r="I36" s="24">
        <v>1152.739</v>
      </c>
    </row>
    <row r="37" spans="2:9" x14ac:dyDescent="0.3">
      <c r="B37" s="5">
        <v>1.6579999999999999</v>
      </c>
      <c r="C37" s="6">
        <v>419.26049999999998</v>
      </c>
      <c r="D37" s="5">
        <v>2.0640000000000001</v>
      </c>
      <c r="E37" s="24">
        <v>542.37630000000001</v>
      </c>
      <c r="F37" s="5">
        <v>2.6480000000000001</v>
      </c>
      <c r="G37" s="24">
        <v>1219.1010000000001</v>
      </c>
      <c r="H37" s="6">
        <v>1.089</v>
      </c>
      <c r="I37" s="24">
        <v>1558.347</v>
      </c>
    </row>
    <row r="38" spans="2:9" x14ac:dyDescent="0.3">
      <c r="B38" s="5">
        <v>1.6040000000000001</v>
      </c>
      <c r="C38" s="6">
        <v>1177.8050000000001</v>
      </c>
      <c r="D38" s="5">
        <v>1.5289999999999999</v>
      </c>
      <c r="E38" s="24">
        <v>606.62450000000001</v>
      </c>
      <c r="F38" s="5">
        <v>1.4530000000000001</v>
      </c>
      <c r="G38" s="24">
        <v>2537.049</v>
      </c>
      <c r="H38" s="6">
        <v>1.2470000000000001</v>
      </c>
      <c r="I38" s="24">
        <v>1464.4770000000001</v>
      </c>
    </row>
    <row r="39" spans="2:9" x14ac:dyDescent="0.3">
      <c r="B39" s="5">
        <v>1.9690000000000001</v>
      </c>
      <c r="C39" s="6">
        <v>1115.538</v>
      </c>
      <c r="D39" s="5">
        <v>1.635</v>
      </c>
      <c r="E39" s="24">
        <v>1848.623</v>
      </c>
      <c r="F39" s="5">
        <v>1.8520000000000001</v>
      </c>
      <c r="G39" s="24">
        <v>1076.133</v>
      </c>
      <c r="H39" s="6">
        <v>0.47899999999999998</v>
      </c>
      <c r="I39" s="24">
        <v>2433.1280000000002</v>
      </c>
    </row>
    <row r="40" spans="2:9" x14ac:dyDescent="0.3">
      <c r="B40" s="5">
        <v>2.113</v>
      </c>
      <c r="C40" s="6">
        <v>2263.6529999999998</v>
      </c>
      <c r="D40" s="5">
        <v>1.3240000000000001</v>
      </c>
      <c r="E40" s="24">
        <v>1372.9469999999999</v>
      </c>
      <c r="F40" s="5">
        <v>0.996</v>
      </c>
      <c r="G40" s="24">
        <v>1943.8869999999999</v>
      </c>
      <c r="H40" s="6">
        <v>1.3109999999999999</v>
      </c>
      <c r="I40" s="24">
        <v>854.14229999999998</v>
      </c>
    </row>
    <row r="41" spans="2:9" x14ac:dyDescent="0.3">
      <c r="B41" s="5">
        <v>2.294</v>
      </c>
      <c r="C41" s="6">
        <v>1092.53</v>
      </c>
      <c r="D41" s="5">
        <v>1.897</v>
      </c>
      <c r="E41" s="24">
        <v>1615.431</v>
      </c>
      <c r="F41" s="5">
        <v>2.3050000000000002</v>
      </c>
      <c r="G41" s="24">
        <v>1234.9960000000001</v>
      </c>
      <c r="H41" s="6">
        <v>1.2949999999999999</v>
      </c>
      <c r="I41" s="24">
        <v>895.24540000000002</v>
      </c>
    </row>
    <row r="42" spans="2:9" x14ac:dyDescent="0.3">
      <c r="B42" s="5">
        <v>1.8580000000000001</v>
      </c>
      <c r="C42" s="6">
        <v>1188.7809999999999</v>
      </c>
      <c r="D42" s="5">
        <v>2.1589999999999998</v>
      </c>
      <c r="E42" s="24">
        <v>496.66039999999998</v>
      </c>
      <c r="F42" s="5">
        <v>2.641</v>
      </c>
      <c r="G42" s="24">
        <v>1424.7560000000001</v>
      </c>
      <c r="H42" s="6">
        <v>1.0489999999999999</v>
      </c>
      <c r="I42" s="24">
        <v>981.37890000000004</v>
      </c>
    </row>
    <row r="43" spans="2:9" x14ac:dyDescent="0.3">
      <c r="B43" s="5">
        <v>1.8540000000000001</v>
      </c>
      <c r="C43" s="6">
        <v>1273.825</v>
      </c>
      <c r="D43" s="5">
        <v>2.2679999999999998</v>
      </c>
      <c r="E43" s="24">
        <v>1424.452</v>
      </c>
      <c r="F43" s="5">
        <v>2.5870000000000002</v>
      </c>
      <c r="G43" s="24">
        <v>1671.2360000000001</v>
      </c>
      <c r="H43" s="6">
        <v>0.98199999999999998</v>
      </c>
      <c r="I43" s="24">
        <v>1402.0340000000001</v>
      </c>
    </row>
    <row r="44" spans="2:9" x14ac:dyDescent="0.3">
      <c r="B44" s="5">
        <v>1.9079999999999999</v>
      </c>
      <c r="C44" s="6">
        <v>1489.5039999999999</v>
      </c>
      <c r="D44" s="5">
        <v>2.306</v>
      </c>
      <c r="E44" s="24">
        <v>893.43380000000002</v>
      </c>
      <c r="F44" s="5">
        <v>1.109</v>
      </c>
      <c r="G44" s="24">
        <v>1063.2829999999999</v>
      </c>
      <c r="H44" s="6">
        <v>1.9910000000000001</v>
      </c>
      <c r="I44" s="24">
        <v>214.78649999999999</v>
      </c>
    </row>
    <row r="45" spans="2:9" x14ac:dyDescent="0.3">
      <c r="B45" s="5">
        <v>2.0750000000000002</v>
      </c>
      <c r="C45" s="6">
        <v>664.98990000000003</v>
      </c>
      <c r="D45" s="5">
        <v>1.4419999999999999</v>
      </c>
      <c r="E45" s="24">
        <v>1499.183</v>
      </c>
      <c r="F45" s="5">
        <v>2.4710000000000001</v>
      </c>
      <c r="G45" s="24">
        <v>469.38240000000002</v>
      </c>
      <c r="H45" s="6">
        <v>1.46</v>
      </c>
      <c r="I45" s="24">
        <v>1090.039</v>
      </c>
    </row>
    <row r="46" spans="2:9" x14ac:dyDescent="0.3">
      <c r="B46" s="5">
        <v>1.363</v>
      </c>
      <c r="C46" s="6">
        <v>1423.2270000000001</v>
      </c>
      <c r="D46" s="5">
        <v>2.9039999999999999</v>
      </c>
      <c r="E46" s="24">
        <v>523.75189999999998</v>
      </c>
      <c r="F46" s="5">
        <v>1.464</v>
      </c>
      <c r="G46" s="24">
        <v>998.97149999999999</v>
      </c>
      <c r="H46" s="6">
        <v>1.788</v>
      </c>
      <c r="I46" s="24">
        <v>604.3347</v>
      </c>
    </row>
    <row r="47" spans="2:9" x14ac:dyDescent="0.3">
      <c r="B47" s="5">
        <v>1.431</v>
      </c>
      <c r="C47" s="6">
        <v>1505.7809999999999</v>
      </c>
      <c r="D47" s="5">
        <v>1.665</v>
      </c>
      <c r="E47" s="24">
        <v>535.52139999999997</v>
      </c>
      <c r="F47" s="5">
        <v>1.552</v>
      </c>
      <c r="G47" s="24">
        <v>463.08030000000002</v>
      </c>
      <c r="H47" s="6">
        <v>2.0110000000000001</v>
      </c>
      <c r="I47" s="24">
        <v>802.29740000000004</v>
      </c>
    </row>
    <row r="48" spans="2:9" x14ac:dyDescent="0.3">
      <c r="B48" s="5">
        <v>1.806</v>
      </c>
      <c r="C48" s="6">
        <v>706.17070000000001</v>
      </c>
      <c r="D48" s="5">
        <v>2.2120000000000002</v>
      </c>
      <c r="E48" s="24">
        <v>768.07069999999999</v>
      </c>
      <c r="F48" s="5">
        <v>2.2280000000000002</v>
      </c>
      <c r="G48" s="24">
        <v>937.27779999999996</v>
      </c>
      <c r="H48" s="6">
        <v>1.1200000000000001</v>
      </c>
      <c r="I48" s="24">
        <v>600.96590000000003</v>
      </c>
    </row>
    <row r="49" spans="2:9" x14ac:dyDescent="0.3">
      <c r="B49" s="5">
        <v>2.1</v>
      </c>
      <c r="C49" s="6">
        <v>1380.886</v>
      </c>
      <c r="D49" s="5">
        <v>1.395</v>
      </c>
      <c r="E49" s="24">
        <v>489.71929999999998</v>
      </c>
      <c r="F49" s="5">
        <v>2.073</v>
      </c>
      <c r="G49" s="24">
        <v>839.79970000000003</v>
      </c>
      <c r="H49" s="6">
        <v>1.111</v>
      </c>
      <c r="I49" s="24">
        <v>733.00509999999997</v>
      </c>
    </row>
    <row r="50" spans="2:9" x14ac:dyDescent="0.3">
      <c r="B50" s="5">
        <v>1.952</v>
      </c>
      <c r="C50" s="6">
        <v>867.08860000000004</v>
      </c>
      <c r="D50" s="5">
        <v>2.6859999999999999</v>
      </c>
      <c r="E50" s="24">
        <v>1037.787</v>
      </c>
      <c r="F50" s="5">
        <v>1.357</v>
      </c>
      <c r="G50" s="24">
        <v>1184.002</v>
      </c>
      <c r="H50" s="6">
        <v>1.5489999999999999</v>
      </c>
      <c r="I50" s="24">
        <v>708.99800000000005</v>
      </c>
    </row>
    <row r="51" spans="2:9" x14ac:dyDescent="0.3">
      <c r="B51" s="5">
        <v>2.9359999999999999</v>
      </c>
      <c r="C51" s="6">
        <v>1704.511</v>
      </c>
      <c r="D51" s="5">
        <v>1.9059999999999999</v>
      </c>
      <c r="E51" s="24">
        <v>828.37180000000001</v>
      </c>
      <c r="F51" s="5">
        <v>2.319</v>
      </c>
      <c r="G51" s="24">
        <v>482.2063</v>
      </c>
      <c r="H51" s="6">
        <v>2.6190000000000002</v>
      </c>
      <c r="I51" s="24">
        <v>1149.645</v>
      </c>
    </row>
    <row r="52" spans="2:9" x14ac:dyDescent="0.3">
      <c r="B52" s="5">
        <v>2.3860000000000001</v>
      </c>
      <c r="C52" s="6">
        <v>1994.421</v>
      </c>
      <c r="D52" s="5">
        <v>1.962</v>
      </c>
      <c r="E52" s="24">
        <v>481.62709999999998</v>
      </c>
      <c r="F52" s="5">
        <v>2.2810000000000001</v>
      </c>
      <c r="G52" s="24">
        <v>832.178</v>
      </c>
      <c r="H52" s="6">
        <v>1.1619999999999999</v>
      </c>
      <c r="I52" s="24">
        <v>147.82759999999999</v>
      </c>
    </row>
    <row r="53" spans="2:9" x14ac:dyDescent="0.3">
      <c r="B53" s="5">
        <v>1.7290000000000001</v>
      </c>
      <c r="C53" s="6">
        <v>1455.5150000000001</v>
      </c>
      <c r="D53" s="5">
        <v>1.4810000000000001</v>
      </c>
      <c r="E53" s="24">
        <v>777.51149999999996</v>
      </c>
      <c r="F53" s="5">
        <v>1.5269999999999999</v>
      </c>
      <c r="G53" s="24">
        <v>911.54300000000001</v>
      </c>
      <c r="H53" s="6">
        <v>1.107</v>
      </c>
      <c r="I53" s="24">
        <v>691.83439999999996</v>
      </c>
    </row>
    <row r="54" spans="2:9" x14ac:dyDescent="0.3">
      <c r="B54" s="5">
        <v>1.54</v>
      </c>
      <c r="C54" s="6">
        <v>2546.165</v>
      </c>
      <c r="D54" s="5">
        <v>1.145</v>
      </c>
      <c r="E54" s="24">
        <v>1082.7170000000001</v>
      </c>
      <c r="F54" s="5">
        <v>1.6519999999999999</v>
      </c>
      <c r="G54" s="24">
        <v>914.66830000000004</v>
      </c>
      <c r="H54" s="6">
        <v>1.004</v>
      </c>
      <c r="I54" s="24">
        <v>610.37950000000001</v>
      </c>
    </row>
    <row r="55" spans="2:9" x14ac:dyDescent="0.3">
      <c r="B55" s="5">
        <v>1.593</v>
      </c>
      <c r="C55" s="6">
        <v>1397.7639999999999</v>
      </c>
      <c r="D55" s="5">
        <v>1.458</v>
      </c>
      <c r="E55" s="24">
        <v>868.73649999999998</v>
      </c>
      <c r="F55" s="5">
        <v>2.629</v>
      </c>
      <c r="G55" s="24">
        <v>643.8229</v>
      </c>
      <c r="H55" s="6">
        <v>1.954</v>
      </c>
      <c r="I55" s="24">
        <v>820.42290000000003</v>
      </c>
    </row>
    <row r="56" spans="2:9" x14ac:dyDescent="0.3">
      <c r="B56" s="5">
        <v>2.4169999999999998</v>
      </c>
      <c r="C56" s="6">
        <v>1281.626</v>
      </c>
      <c r="D56" s="5">
        <v>2.395</v>
      </c>
      <c r="E56" s="24">
        <v>1033.961</v>
      </c>
      <c r="F56" s="5">
        <v>2.0590000000000002</v>
      </c>
      <c r="G56" s="24">
        <v>2227.9499999999998</v>
      </c>
      <c r="H56" s="6">
        <v>1.3220000000000001</v>
      </c>
      <c r="I56" s="24">
        <v>556.95920000000001</v>
      </c>
    </row>
    <row r="57" spans="2:9" x14ac:dyDescent="0.3">
      <c r="B57" s="5">
        <v>1.5249999999999999</v>
      </c>
      <c r="C57" s="6">
        <v>1827.2550000000001</v>
      </c>
      <c r="D57" s="5">
        <v>1.587</v>
      </c>
      <c r="E57" s="24">
        <v>1045.4059999999999</v>
      </c>
      <c r="F57" s="5"/>
      <c r="G57" s="24"/>
      <c r="H57" s="6">
        <v>2.4350000000000001</v>
      </c>
      <c r="I57" s="24">
        <v>1260.2049999999999</v>
      </c>
    </row>
    <row r="58" spans="2:9" x14ac:dyDescent="0.3">
      <c r="B58" s="5">
        <v>1.474</v>
      </c>
      <c r="C58" s="6">
        <v>2490.2719999999999</v>
      </c>
      <c r="D58" s="5">
        <v>1.8009999999999999</v>
      </c>
      <c r="E58" s="24">
        <v>996.71950000000004</v>
      </c>
      <c r="F58" s="5">
        <v>1.415</v>
      </c>
      <c r="G58" s="24">
        <v>2266.0889999999999</v>
      </c>
      <c r="H58" s="6">
        <v>1.744</v>
      </c>
      <c r="I58" s="24">
        <v>1318.1089999999999</v>
      </c>
    </row>
    <row r="59" spans="2:9" x14ac:dyDescent="0.3">
      <c r="B59" s="5">
        <v>2.7410000000000001</v>
      </c>
      <c r="C59" s="6">
        <v>3085.1869999999999</v>
      </c>
      <c r="D59" s="5">
        <v>0.96099999999999997</v>
      </c>
      <c r="E59" s="24">
        <v>1329.704</v>
      </c>
      <c r="F59" s="5">
        <v>1.3979999999999999</v>
      </c>
      <c r="G59" s="24">
        <v>2681.9949999999999</v>
      </c>
      <c r="H59" s="6">
        <v>1.518</v>
      </c>
      <c r="I59" s="24">
        <v>1173.568</v>
      </c>
    </row>
    <row r="60" spans="2:9" x14ac:dyDescent="0.3">
      <c r="B60" s="5">
        <v>2.23</v>
      </c>
      <c r="C60" s="6">
        <v>727.91390000000001</v>
      </c>
      <c r="D60" s="5">
        <v>2.9649999999999999</v>
      </c>
      <c r="E60" s="24">
        <v>1021.0170000000001</v>
      </c>
      <c r="F60" s="5">
        <v>2.09</v>
      </c>
      <c r="G60" s="24">
        <v>2462.377</v>
      </c>
      <c r="H60" s="6">
        <v>2.2349999999999999</v>
      </c>
      <c r="I60" s="24">
        <v>774.40949999999998</v>
      </c>
    </row>
    <row r="61" spans="2:9" x14ac:dyDescent="0.3">
      <c r="B61" s="5">
        <v>2.294</v>
      </c>
      <c r="C61" s="6">
        <v>2826.377</v>
      </c>
      <c r="D61" s="5">
        <v>1.9510000000000001</v>
      </c>
      <c r="E61" s="24">
        <v>774.49069999999995</v>
      </c>
      <c r="F61" s="5">
        <v>1.581</v>
      </c>
      <c r="G61" s="24">
        <v>1162.79</v>
      </c>
      <c r="H61" s="6">
        <v>1.569</v>
      </c>
      <c r="I61" s="24">
        <v>1323.96</v>
      </c>
    </row>
    <row r="62" spans="2:9" x14ac:dyDescent="0.3">
      <c r="B62" s="5">
        <v>1.2090000000000001</v>
      </c>
      <c r="C62" s="6">
        <v>1523.4739999999999</v>
      </c>
      <c r="D62" s="5">
        <v>2.4420000000000002</v>
      </c>
      <c r="E62" s="24">
        <v>904.90660000000003</v>
      </c>
      <c r="F62" s="5">
        <v>1.5580000000000001</v>
      </c>
      <c r="G62" s="24">
        <v>4097.7830000000004</v>
      </c>
      <c r="H62" s="6">
        <v>1.3540000000000001</v>
      </c>
      <c r="I62" s="24">
        <v>1137.807</v>
      </c>
    </row>
    <row r="63" spans="2:9" x14ac:dyDescent="0.3">
      <c r="B63" s="5">
        <v>1.145</v>
      </c>
      <c r="C63" s="6">
        <v>2287.4549999999999</v>
      </c>
      <c r="D63" s="5">
        <v>2.5449999999999999</v>
      </c>
      <c r="E63" s="24">
        <v>258.11169999999998</v>
      </c>
      <c r="F63" s="5">
        <v>1.4510000000000001</v>
      </c>
      <c r="G63" s="24">
        <v>326.89440000000002</v>
      </c>
      <c r="H63" s="6">
        <v>1.867</v>
      </c>
      <c r="I63" s="24">
        <v>214.78649999999999</v>
      </c>
    </row>
    <row r="64" spans="2:9" x14ac:dyDescent="0.3">
      <c r="B64" s="5">
        <v>1.6619999999999999</v>
      </c>
      <c r="C64" s="6">
        <v>1528.5050000000001</v>
      </c>
      <c r="D64" s="5">
        <v>1.446</v>
      </c>
      <c r="E64" s="24">
        <v>634.56240000000003</v>
      </c>
      <c r="F64" s="5">
        <v>1.883</v>
      </c>
      <c r="G64" s="24">
        <v>898.59370000000001</v>
      </c>
      <c r="H64" s="6">
        <v>1.3560000000000001</v>
      </c>
      <c r="I64" s="24">
        <v>1150.2919999999999</v>
      </c>
    </row>
    <row r="65" spans="2:9" x14ac:dyDescent="0.3">
      <c r="B65" s="5">
        <v>1.198</v>
      </c>
      <c r="C65" s="6">
        <v>2258.7080000000001</v>
      </c>
      <c r="D65" s="5">
        <v>1.365</v>
      </c>
      <c r="E65" s="24">
        <v>386.55560000000003</v>
      </c>
      <c r="F65" s="5">
        <v>1.347</v>
      </c>
      <c r="G65" s="24">
        <v>498.88290000000001</v>
      </c>
      <c r="H65" s="6">
        <v>1.3220000000000001</v>
      </c>
      <c r="I65" s="24">
        <v>799.99980000000005</v>
      </c>
    </row>
    <row r="66" spans="2:9" x14ac:dyDescent="0.3">
      <c r="B66" s="5">
        <v>1.7130000000000001</v>
      </c>
      <c r="C66" s="6">
        <v>2021.3230000000001</v>
      </c>
      <c r="D66" s="5">
        <v>1.909</v>
      </c>
      <c r="E66" s="24">
        <v>767.92930000000001</v>
      </c>
      <c r="F66" s="5">
        <v>1.8180000000000001</v>
      </c>
      <c r="G66" s="24">
        <v>749.63</v>
      </c>
      <c r="H66" s="6">
        <v>1.151</v>
      </c>
      <c r="I66" s="24">
        <v>824.78660000000002</v>
      </c>
    </row>
    <row r="67" spans="2:9" x14ac:dyDescent="0.3">
      <c r="B67" s="5">
        <v>2.0750000000000002</v>
      </c>
      <c r="C67" s="6">
        <v>1629.0989999999999</v>
      </c>
      <c r="D67" s="5">
        <v>1.833</v>
      </c>
      <c r="E67" s="24">
        <v>680.01319999999998</v>
      </c>
      <c r="F67" s="5">
        <v>1.111</v>
      </c>
      <c r="G67" s="24">
        <v>3389.3649999999998</v>
      </c>
      <c r="H67" s="6">
        <v>1.516</v>
      </c>
      <c r="I67" s="24">
        <v>754.03959999999995</v>
      </c>
    </row>
    <row r="68" spans="2:9" x14ac:dyDescent="0.3">
      <c r="B68" s="5">
        <v>1.758</v>
      </c>
      <c r="C68" s="6">
        <v>2018.03</v>
      </c>
      <c r="D68" s="5">
        <v>4.0599999999999996</v>
      </c>
      <c r="E68" s="24">
        <v>971.06079999999997</v>
      </c>
      <c r="F68" s="5">
        <v>1.355</v>
      </c>
      <c r="G68" s="24">
        <v>2729.221</v>
      </c>
      <c r="H68" s="6">
        <v>1.903</v>
      </c>
      <c r="I68" s="24">
        <v>476.69839999999999</v>
      </c>
    </row>
    <row r="69" spans="2:9" x14ac:dyDescent="0.3">
      <c r="B69" s="5">
        <v>2.0649999999999999</v>
      </c>
      <c r="C69" s="6">
        <v>829.72770000000003</v>
      </c>
      <c r="D69" s="5">
        <v>1.5049999999999999</v>
      </c>
      <c r="E69" s="24">
        <v>912.91809999999998</v>
      </c>
      <c r="F69" s="5">
        <v>1.726</v>
      </c>
      <c r="G69" s="24">
        <v>1265.3140000000001</v>
      </c>
      <c r="H69" s="6">
        <v>1.6020000000000001</v>
      </c>
      <c r="I69" s="24">
        <v>1423.7439999999999</v>
      </c>
    </row>
    <row r="70" spans="2:9" x14ac:dyDescent="0.3">
      <c r="B70" s="5">
        <v>2.2570000000000001</v>
      </c>
      <c r="C70" s="6">
        <v>916.96950000000004</v>
      </c>
      <c r="D70" s="5">
        <v>2.8210000000000002</v>
      </c>
      <c r="E70" s="24">
        <v>428.39010000000002</v>
      </c>
      <c r="F70" s="5">
        <v>1.43</v>
      </c>
      <c r="G70" s="24">
        <v>1473.229</v>
      </c>
      <c r="H70" s="6">
        <v>1.9550000000000001</v>
      </c>
      <c r="I70" s="24">
        <v>1010.202</v>
      </c>
    </row>
    <row r="71" spans="2:9" x14ac:dyDescent="0.3">
      <c r="B71" s="5">
        <v>1.9179999999999999</v>
      </c>
      <c r="C71" s="6">
        <v>717.08169999999996</v>
      </c>
      <c r="D71" s="5">
        <v>2.5470000000000002</v>
      </c>
      <c r="E71" s="24">
        <v>426.48880000000003</v>
      </c>
      <c r="F71" s="5">
        <v>1.591</v>
      </c>
      <c r="G71" s="24">
        <v>718.28489999999999</v>
      </c>
      <c r="H71" s="6">
        <v>1.1160000000000001</v>
      </c>
      <c r="I71" s="24">
        <v>611.2269</v>
      </c>
    </row>
    <row r="72" spans="2:9" x14ac:dyDescent="0.3">
      <c r="B72" s="5">
        <v>1.9059999999999999</v>
      </c>
      <c r="C72" s="6">
        <v>1483.6089999999999</v>
      </c>
      <c r="D72" s="5"/>
      <c r="E72" s="24"/>
      <c r="F72" s="5">
        <v>1.7789999999999999</v>
      </c>
      <c r="G72" s="24">
        <v>1103.3989999999999</v>
      </c>
    </row>
    <row r="73" spans="2:9" x14ac:dyDescent="0.3">
      <c r="B73" s="5">
        <v>2.0070000000000001</v>
      </c>
      <c r="C73" s="6">
        <v>1288.92</v>
      </c>
      <c r="D73" s="5"/>
      <c r="E73" s="24"/>
      <c r="F73" s="5">
        <v>1.607</v>
      </c>
      <c r="G73" s="24">
        <v>2043.402</v>
      </c>
    </row>
    <row r="74" spans="2:9" x14ac:dyDescent="0.3">
      <c r="B74" s="5">
        <v>2.8079999999999998</v>
      </c>
      <c r="C74" s="6">
        <v>1701.5519999999999</v>
      </c>
      <c r="D74" s="5"/>
      <c r="E74" s="24"/>
      <c r="F74" s="5">
        <v>1.1359999999999999</v>
      </c>
      <c r="G74" s="24">
        <v>1882.34</v>
      </c>
    </row>
    <row r="75" spans="2:9" x14ac:dyDescent="0.3">
      <c r="B75" s="5">
        <v>1.5860000000000001</v>
      </c>
      <c r="C75" s="6">
        <v>2216.0889999999999</v>
      </c>
      <c r="D75" s="5"/>
      <c r="E75" s="24"/>
      <c r="F75" s="5">
        <v>1.9930000000000001</v>
      </c>
      <c r="G75" s="24">
        <v>953.03679999999997</v>
      </c>
    </row>
    <row r="76" spans="2:9" x14ac:dyDescent="0.3">
      <c r="B76" s="5">
        <v>2.2450000000000001</v>
      </c>
      <c r="C76" s="6">
        <v>1996.7149999999999</v>
      </c>
      <c r="D76" s="5"/>
      <c r="E76" s="24"/>
      <c r="F76" s="5">
        <v>1.5289999999999999</v>
      </c>
      <c r="G76" s="24">
        <v>1534.577</v>
      </c>
    </row>
    <row r="77" spans="2:9" x14ac:dyDescent="0.3">
      <c r="B77" s="5">
        <v>2.0640000000000001</v>
      </c>
      <c r="C77" s="6">
        <v>1899.729</v>
      </c>
      <c r="D77" s="5"/>
      <c r="E77" s="24"/>
      <c r="F77" s="5">
        <v>1.6910000000000001</v>
      </c>
      <c r="G77" s="24">
        <v>1448.7</v>
      </c>
    </row>
    <row r="78" spans="2:9" x14ac:dyDescent="0.3">
      <c r="B78" s="5">
        <v>1.772</v>
      </c>
      <c r="C78" s="6">
        <v>1889.0129999999999</v>
      </c>
      <c r="D78" s="5"/>
      <c r="E78" s="24"/>
      <c r="F78" s="5">
        <v>0.83599999999999997</v>
      </c>
      <c r="G78" s="24">
        <v>1459.3979999999999</v>
      </c>
    </row>
    <row r="79" spans="2:9" x14ac:dyDescent="0.3">
      <c r="B79" s="5">
        <v>2.4700000000000002</v>
      </c>
      <c r="C79" s="6">
        <v>1144.9349999999999</v>
      </c>
      <c r="D79" s="5"/>
      <c r="E79" s="24"/>
      <c r="F79" s="5">
        <v>1.196</v>
      </c>
      <c r="G79" s="24">
        <v>1975.4670000000001</v>
      </c>
    </row>
    <row r="80" spans="2:9" x14ac:dyDescent="0.3">
      <c r="B80" s="5">
        <v>1.5609999999999999</v>
      </c>
      <c r="C80" s="6">
        <v>1785.1790000000001</v>
      </c>
      <c r="D80" s="5"/>
      <c r="E80" s="24"/>
      <c r="F80" s="5">
        <v>0.98499999999999999</v>
      </c>
      <c r="G80" s="24">
        <v>1351.875</v>
      </c>
    </row>
    <row r="81" spans="2:7" x14ac:dyDescent="0.3">
      <c r="B81" s="5">
        <v>1.91</v>
      </c>
      <c r="C81" s="6">
        <v>1371.364</v>
      </c>
      <c r="D81" s="5"/>
      <c r="E81" s="24"/>
      <c r="F81" s="5">
        <v>0.95699999999999996</v>
      </c>
      <c r="G81" s="24">
        <v>1565.9670000000001</v>
      </c>
    </row>
    <row r="82" spans="2:7" x14ac:dyDescent="0.3">
      <c r="B82" s="5">
        <v>1.8340000000000001</v>
      </c>
      <c r="C82" s="6">
        <v>1301.9000000000001</v>
      </c>
      <c r="D82" s="5"/>
      <c r="E82" s="24"/>
      <c r="F82" s="5">
        <v>1.4650000000000001</v>
      </c>
      <c r="G82" s="24">
        <v>1211.8599999999999</v>
      </c>
    </row>
    <row r="83" spans="2:7" x14ac:dyDescent="0.3">
      <c r="B83" s="5">
        <v>1.6180000000000001</v>
      </c>
      <c r="C83" s="6">
        <v>1619.0530000000001</v>
      </c>
      <c r="D83" s="5"/>
      <c r="E83" s="24"/>
      <c r="F83" s="5">
        <v>1.478</v>
      </c>
      <c r="G83" s="24">
        <v>2834.8029999999999</v>
      </c>
    </row>
    <row r="84" spans="2:7" x14ac:dyDescent="0.3">
      <c r="B84" s="5">
        <v>1.722</v>
      </c>
      <c r="C84" s="6">
        <v>2185.9769999999999</v>
      </c>
      <c r="D84" s="5"/>
      <c r="E84" s="24"/>
      <c r="F84" s="5">
        <v>1.4970000000000001</v>
      </c>
      <c r="G84" s="24">
        <v>1778.451</v>
      </c>
    </row>
    <row r="85" spans="2:7" x14ac:dyDescent="0.3">
      <c r="B85" s="5">
        <v>2.2839999999999998</v>
      </c>
      <c r="C85" s="6">
        <v>1954.702</v>
      </c>
      <c r="D85" s="5"/>
      <c r="E85" s="24"/>
      <c r="F85" s="5">
        <v>1.452</v>
      </c>
      <c r="G85" s="24">
        <v>1654.414</v>
      </c>
    </row>
    <row r="86" spans="2:7" x14ac:dyDescent="0.3">
      <c r="B86" s="5">
        <v>1.9370000000000001</v>
      </c>
      <c r="C86" s="6">
        <v>960.57560000000001</v>
      </c>
      <c r="D86" s="5"/>
      <c r="E86" s="24"/>
      <c r="F86" s="5">
        <v>1.544</v>
      </c>
      <c r="G86" s="24">
        <v>1948.0119999999999</v>
      </c>
    </row>
    <row r="87" spans="2:7" x14ac:dyDescent="0.3">
      <c r="B87" s="5">
        <v>1.7090000000000001</v>
      </c>
      <c r="C87" s="6">
        <v>1412.1610000000001</v>
      </c>
      <c r="D87" s="5"/>
      <c r="E87" s="24"/>
      <c r="F87" s="5">
        <v>3.2930000000000001</v>
      </c>
      <c r="G87" s="24">
        <v>935.73630000000003</v>
      </c>
    </row>
    <row r="88" spans="2:7" x14ac:dyDescent="0.3">
      <c r="B88" s="5">
        <v>1.6879999999999999</v>
      </c>
      <c r="C88" s="6">
        <v>1573.3989999999999</v>
      </c>
      <c r="D88" s="5"/>
      <c r="E88" s="24"/>
      <c r="F88" s="5">
        <v>2.375</v>
      </c>
      <c r="G88" s="24">
        <v>516.1481</v>
      </c>
    </row>
    <row r="89" spans="2:7" x14ac:dyDescent="0.3">
      <c r="B89" s="5">
        <v>2.4609999999999999</v>
      </c>
      <c r="C89" s="6">
        <v>1704.557</v>
      </c>
      <c r="D89" s="5"/>
      <c r="E89" s="24"/>
      <c r="F89" s="5">
        <v>2.8439999999999999</v>
      </c>
      <c r="G89" s="24">
        <v>2143.66</v>
      </c>
    </row>
    <row r="90" spans="2:7" x14ac:dyDescent="0.3">
      <c r="B90" s="5">
        <v>1.6579999999999999</v>
      </c>
      <c r="C90" s="6">
        <v>1601.2049999999999</v>
      </c>
      <c r="D90" s="5"/>
      <c r="E90" s="24"/>
      <c r="F90" s="5">
        <v>1.339</v>
      </c>
      <c r="G90" s="24">
        <v>1227.972</v>
      </c>
    </row>
    <row r="91" spans="2:7" x14ac:dyDescent="0.3">
      <c r="B91" s="5">
        <v>1.7130000000000001</v>
      </c>
      <c r="C91" s="6">
        <v>1638.261</v>
      </c>
      <c r="D91" s="5"/>
      <c r="E91" s="24"/>
      <c r="F91" s="5">
        <v>1.2689999999999999</v>
      </c>
      <c r="G91" s="24">
        <v>1112.424</v>
      </c>
    </row>
    <row r="92" spans="2:7" x14ac:dyDescent="0.3">
      <c r="B92" s="5">
        <v>2.423</v>
      </c>
      <c r="C92" s="6">
        <v>1033.2049999999999</v>
      </c>
      <c r="D92" s="5"/>
      <c r="E92" s="24"/>
      <c r="F92" s="5">
        <v>2.0009999999999999</v>
      </c>
      <c r="G92" s="24">
        <v>2823.87</v>
      </c>
    </row>
    <row r="93" spans="2:7" x14ac:dyDescent="0.3">
      <c r="B93" s="5">
        <v>2.46</v>
      </c>
      <c r="C93" s="6">
        <v>1139.3599999999999</v>
      </c>
      <c r="D93" s="5"/>
      <c r="E93" s="24"/>
      <c r="F93" s="5">
        <v>1.1879999999999999</v>
      </c>
      <c r="G93" s="24">
        <v>2833.3440000000001</v>
      </c>
    </row>
    <row r="94" spans="2:7" x14ac:dyDescent="0.3">
      <c r="B94" s="5">
        <v>1.774</v>
      </c>
      <c r="C94" s="6">
        <v>599.12739999999997</v>
      </c>
      <c r="D94" s="5"/>
      <c r="E94" s="24"/>
      <c r="F94" s="5">
        <v>1.5780000000000001</v>
      </c>
      <c r="G94" s="24">
        <v>1505.5709999999999</v>
      </c>
    </row>
    <row r="95" spans="2:7" x14ac:dyDescent="0.3">
      <c r="B95" s="5">
        <v>2.2130000000000001</v>
      </c>
      <c r="C95" s="6">
        <v>471.25020000000001</v>
      </c>
      <c r="D95" s="5"/>
      <c r="E95" s="24"/>
      <c r="F95" s="5">
        <v>2.0139999999999998</v>
      </c>
      <c r="G95" s="24">
        <v>502.95310000000001</v>
      </c>
    </row>
    <row r="96" spans="2:7" x14ac:dyDescent="0.3">
      <c r="B96" s="5">
        <v>2.468</v>
      </c>
      <c r="C96" s="6">
        <v>1202.749</v>
      </c>
      <c r="D96" s="5"/>
      <c r="E96" s="24"/>
      <c r="F96" s="5">
        <v>1.0640000000000001</v>
      </c>
      <c r="G96" s="24">
        <v>1065.6849999999999</v>
      </c>
    </row>
    <row r="97" spans="2:7" x14ac:dyDescent="0.3">
      <c r="B97" s="5">
        <v>2.004</v>
      </c>
      <c r="C97" s="6">
        <v>738.60979999999995</v>
      </c>
      <c r="D97" s="5"/>
      <c r="E97" s="24"/>
      <c r="F97" s="5">
        <v>1.5529999999999999</v>
      </c>
      <c r="G97" s="24">
        <v>467.76389999999998</v>
      </c>
    </row>
    <row r="98" spans="2:7" x14ac:dyDescent="0.3">
      <c r="B98" s="5">
        <v>2.226</v>
      </c>
      <c r="C98" s="6">
        <v>1118.5619999999999</v>
      </c>
      <c r="D98" s="5"/>
      <c r="E98" s="24"/>
      <c r="F98" s="5">
        <v>2.133</v>
      </c>
      <c r="G98" s="24">
        <v>3103.569</v>
      </c>
    </row>
    <row r="99" spans="2:7" x14ac:dyDescent="0.3">
      <c r="B99" s="5">
        <v>2.2000000000000002</v>
      </c>
      <c r="C99" s="6">
        <v>1053.194</v>
      </c>
      <c r="D99" s="5"/>
      <c r="E99" s="24"/>
      <c r="F99" s="5">
        <v>2.2690000000000001</v>
      </c>
      <c r="G99" s="24">
        <v>1679.3630000000001</v>
      </c>
    </row>
    <row r="100" spans="2:7" x14ac:dyDescent="0.3">
      <c r="B100" s="5">
        <v>2.0099999999999998</v>
      </c>
      <c r="C100" s="6">
        <v>1894.7059999999999</v>
      </c>
      <c r="D100" s="5"/>
      <c r="E100" s="24"/>
      <c r="F100" s="5">
        <v>1.3480000000000001</v>
      </c>
      <c r="G100" s="24">
        <v>1502.5340000000001</v>
      </c>
    </row>
    <row r="101" spans="2:7" x14ac:dyDescent="0.3">
      <c r="B101" s="5">
        <v>2.2050000000000001</v>
      </c>
      <c r="C101" s="6">
        <v>823.50369999999998</v>
      </c>
      <c r="D101" s="5"/>
      <c r="E101" s="24"/>
      <c r="F101" s="5">
        <v>1.4219999999999999</v>
      </c>
      <c r="G101" s="24">
        <v>1387.1869999999999</v>
      </c>
    </row>
    <row r="102" spans="2:7" x14ac:dyDescent="0.3">
      <c r="B102" s="5">
        <v>1.5820000000000001</v>
      </c>
      <c r="C102" s="6">
        <v>745.84040000000005</v>
      </c>
      <c r="D102" s="5"/>
      <c r="E102" s="24"/>
      <c r="F102" s="5">
        <v>1.5249999999999999</v>
      </c>
      <c r="G102" s="24">
        <v>2601.9169999999999</v>
      </c>
    </row>
    <row r="103" spans="2:7" x14ac:dyDescent="0.3">
      <c r="B103" s="5">
        <v>1.7609999999999999</v>
      </c>
      <c r="C103" s="6">
        <v>1248.876</v>
      </c>
      <c r="D103" s="5"/>
      <c r="E103" s="24"/>
      <c r="F103" s="5">
        <v>2.2949999999999999</v>
      </c>
      <c r="G103" s="24">
        <v>2740.8270000000002</v>
      </c>
    </row>
    <row r="104" spans="2:7" x14ac:dyDescent="0.3">
      <c r="B104" s="5">
        <v>2.1739999999999999</v>
      </c>
      <c r="C104" s="6">
        <v>1362.366</v>
      </c>
      <c r="D104" s="5"/>
      <c r="E104" s="24"/>
      <c r="F104" s="5">
        <v>1.665</v>
      </c>
      <c r="G104" s="24">
        <v>990.41499999999996</v>
      </c>
    </row>
    <row r="105" spans="2:7" x14ac:dyDescent="0.3">
      <c r="B105" s="5">
        <v>2.3719999999999999</v>
      </c>
      <c r="C105" s="6">
        <v>1458.1690000000001</v>
      </c>
      <c r="D105" s="5"/>
      <c r="E105" s="24"/>
      <c r="F105" s="5">
        <v>2.6429999999999998</v>
      </c>
      <c r="G105" s="24">
        <v>3558.98</v>
      </c>
    </row>
    <row r="106" spans="2:7" x14ac:dyDescent="0.3">
      <c r="B106" s="5">
        <v>1.92</v>
      </c>
      <c r="C106" s="6">
        <v>1640.424</v>
      </c>
      <c r="D106" s="5"/>
      <c r="E106" s="24"/>
      <c r="F106" s="5">
        <v>2.665</v>
      </c>
      <c r="G106" s="24">
        <v>824.5498</v>
      </c>
    </row>
    <row r="107" spans="2:7" x14ac:dyDescent="0.3">
      <c r="B107" s="5">
        <v>1.659</v>
      </c>
      <c r="C107" s="6">
        <v>1142.502</v>
      </c>
      <c r="D107" s="5"/>
      <c r="E107" s="24"/>
      <c r="F107" s="5">
        <v>1.4279999999999999</v>
      </c>
      <c r="G107" s="24">
        <v>2221.2759999999998</v>
      </c>
    </row>
    <row r="108" spans="2:7" x14ac:dyDescent="0.3">
      <c r="B108" s="5">
        <v>1.837</v>
      </c>
      <c r="C108" s="6">
        <v>1747.52</v>
      </c>
      <c r="D108" s="5"/>
      <c r="E108" s="24"/>
      <c r="F108" s="5">
        <v>2.0470000000000002</v>
      </c>
      <c r="G108" s="24">
        <v>1667.1189999999999</v>
      </c>
    </row>
    <row r="109" spans="2:7" x14ac:dyDescent="0.3">
      <c r="B109" s="5">
        <v>1.8640000000000001</v>
      </c>
      <c r="C109" s="6">
        <v>1005.347</v>
      </c>
      <c r="D109" s="5"/>
      <c r="E109" s="24"/>
      <c r="F109" s="5">
        <v>1.6</v>
      </c>
      <c r="G109" s="24">
        <v>1638.431</v>
      </c>
    </row>
    <row r="110" spans="2:7" x14ac:dyDescent="0.3">
      <c r="B110" s="5">
        <v>2.0939999999999999</v>
      </c>
      <c r="C110" s="6">
        <v>969.47190000000001</v>
      </c>
      <c r="D110" s="5"/>
      <c r="E110" s="24"/>
      <c r="F110" s="5">
        <v>1.7310000000000001</v>
      </c>
      <c r="G110" s="24">
        <v>2111.8110000000001</v>
      </c>
    </row>
    <row r="111" spans="2:7" x14ac:dyDescent="0.3">
      <c r="B111" s="5">
        <v>1.8360000000000001</v>
      </c>
      <c r="C111" s="6">
        <v>664.54560000000004</v>
      </c>
      <c r="D111" s="5"/>
      <c r="E111" s="24"/>
      <c r="F111" s="5">
        <v>1.5429999999999999</v>
      </c>
      <c r="G111" s="24">
        <v>3764.9780000000001</v>
      </c>
    </row>
    <row r="112" spans="2:7" x14ac:dyDescent="0.3">
      <c r="B112" s="5">
        <v>1.9550000000000001</v>
      </c>
      <c r="C112" s="6">
        <v>1385.296</v>
      </c>
      <c r="D112" s="5"/>
      <c r="E112" s="24"/>
      <c r="F112" s="5"/>
      <c r="G112" s="24"/>
    </row>
    <row r="113" spans="2:7" x14ac:dyDescent="0.3">
      <c r="B113" s="6">
        <v>1.7549999999999999</v>
      </c>
      <c r="C113" s="24">
        <v>441</v>
      </c>
      <c r="D113" s="5"/>
      <c r="E113" s="24"/>
      <c r="F113" s="5"/>
      <c r="G113" s="24"/>
    </row>
    <row r="114" spans="2:7" x14ac:dyDescent="0.3">
      <c r="B114" s="6">
        <v>2.4540000000000002</v>
      </c>
      <c r="C114" s="24">
        <v>1574</v>
      </c>
      <c r="D114" s="5"/>
      <c r="E114" s="24"/>
      <c r="F114" s="5"/>
      <c r="G114" s="24"/>
    </row>
    <row r="115" spans="2:7" x14ac:dyDescent="0.3">
      <c r="B115" s="6">
        <v>2.5289999999999999</v>
      </c>
      <c r="C115" s="24">
        <v>1814</v>
      </c>
      <c r="D115" s="5"/>
      <c r="E115" s="24"/>
      <c r="F115" s="5"/>
      <c r="G115" s="24"/>
    </row>
    <row r="116" spans="2:7" x14ac:dyDescent="0.3">
      <c r="B116" s="6">
        <v>1.5</v>
      </c>
      <c r="C116" s="24">
        <v>811</v>
      </c>
      <c r="D116" s="5"/>
      <c r="E116" s="24"/>
      <c r="F116" s="5"/>
      <c r="G116" s="24"/>
    </row>
    <row r="117" spans="2:7" x14ac:dyDescent="0.3">
      <c r="B117" s="6">
        <v>3.032</v>
      </c>
      <c r="C117" s="24">
        <v>727</v>
      </c>
      <c r="D117" s="5"/>
      <c r="E117" s="24"/>
      <c r="F117" s="5"/>
      <c r="G117" s="24"/>
    </row>
    <row r="118" spans="2:7" x14ac:dyDescent="0.3">
      <c r="B118" s="6">
        <v>1.81</v>
      </c>
      <c r="C118" s="24">
        <v>1880</v>
      </c>
      <c r="D118" s="5"/>
      <c r="E118" s="24"/>
      <c r="F118" s="5"/>
      <c r="G118" s="24"/>
    </row>
    <row r="119" spans="2:7" x14ac:dyDescent="0.3">
      <c r="B119" s="6">
        <v>2.379</v>
      </c>
      <c r="C119" s="24">
        <v>768</v>
      </c>
      <c r="D119" s="5"/>
      <c r="E119" s="24"/>
      <c r="F119" s="5"/>
      <c r="G119" s="24"/>
    </row>
    <row r="120" spans="2:7" x14ac:dyDescent="0.3">
      <c r="B120" s="6">
        <v>2.444</v>
      </c>
      <c r="C120" s="24">
        <v>1762</v>
      </c>
      <c r="D120" s="5"/>
      <c r="E120" s="24"/>
      <c r="F120" s="5"/>
      <c r="G120" s="24"/>
    </row>
    <row r="121" spans="2:7" x14ac:dyDescent="0.3">
      <c r="B121" s="6">
        <v>1.7010000000000001</v>
      </c>
      <c r="C121" s="24">
        <v>3114</v>
      </c>
      <c r="D121" s="5"/>
      <c r="E121" s="24"/>
      <c r="F121" s="5"/>
      <c r="G121" s="24"/>
    </row>
    <row r="122" spans="2:7" x14ac:dyDescent="0.3">
      <c r="B122" s="6">
        <v>2.4990000000000001</v>
      </c>
      <c r="C122" s="24">
        <v>1193</v>
      </c>
      <c r="D122" s="5"/>
      <c r="E122" s="24"/>
      <c r="F122" s="5"/>
      <c r="G122" s="24"/>
    </row>
    <row r="123" spans="2:7" x14ac:dyDescent="0.3">
      <c r="B123" s="6">
        <v>2.1779999999999999</v>
      </c>
      <c r="C123" s="24">
        <v>2272</v>
      </c>
      <c r="D123" s="5"/>
      <c r="E123" s="24"/>
      <c r="F123" s="5"/>
      <c r="G123" s="24"/>
    </row>
    <row r="124" spans="2:7" x14ac:dyDescent="0.3">
      <c r="B124" s="6">
        <v>2.1890000000000001</v>
      </c>
      <c r="C124" s="24">
        <v>962</v>
      </c>
      <c r="D124" s="5"/>
      <c r="E124" s="24"/>
      <c r="F124" s="5"/>
      <c r="G124" s="24"/>
    </row>
    <row r="125" spans="2:7" x14ac:dyDescent="0.3">
      <c r="B125" s="6">
        <v>2.2490000000000001</v>
      </c>
      <c r="C125" s="24">
        <v>2220</v>
      </c>
      <c r="D125" s="5"/>
      <c r="E125" s="24"/>
      <c r="F125" s="5"/>
      <c r="G125" s="24"/>
    </row>
    <row r="126" spans="2:7" x14ac:dyDescent="0.3">
      <c r="B126" s="6">
        <v>1.9370000000000001</v>
      </c>
      <c r="C126" s="24">
        <v>1201</v>
      </c>
      <c r="D126" s="5"/>
      <c r="E126" s="24"/>
      <c r="F126" s="5"/>
      <c r="G126" s="24"/>
    </row>
    <row r="127" spans="2:7" x14ac:dyDescent="0.3">
      <c r="B127" s="6">
        <v>2.6850000000000001</v>
      </c>
      <c r="C127" s="24">
        <v>1253</v>
      </c>
      <c r="D127" s="5"/>
      <c r="E127" s="24"/>
      <c r="F127" s="5"/>
      <c r="G127" s="24"/>
    </row>
    <row r="128" spans="2:7" x14ac:dyDescent="0.3">
      <c r="B128" s="6">
        <v>1.865</v>
      </c>
      <c r="C128" s="24">
        <v>1107</v>
      </c>
      <c r="D128" s="5"/>
      <c r="E128" s="24"/>
      <c r="F128" s="5"/>
      <c r="G128" s="24"/>
    </row>
    <row r="129" spans="2:7" x14ac:dyDescent="0.3">
      <c r="B129" s="6">
        <v>2.6179999999999999</v>
      </c>
      <c r="C129" s="24">
        <v>1758</v>
      </c>
      <c r="D129" s="5"/>
      <c r="E129" s="24"/>
      <c r="F129" s="5"/>
      <c r="G129" s="24"/>
    </row>
    <row r="130" spans="2:7" x14ac:dyDescent="0.3">
      <c r="B130" s="6">
        <v>1.522</v>
      </c>
      <c r="C130" s="24">
        <v>1978</v>
      </c>
      <c r="D130" s="5"/>
      <c r="E130" s="24"/>
      <c r="F130" s="5"/>
      <c r="G130" s="24"/>
    </row>
    <row r="131" spans="2:7" x14ac:dyDescent="0.3">
      <c r="B131" s="6">
        <v>1.7829999999999999</v>
      </c>
      <c r="C131" s="24">
        <v>1473</v>
      </c>
      <c r="D131" s="5"/>
      <c r="E131" s="24"/>
      <c r="F131" s="5"/>
      <c r="G131" s="24"/>
    </row>
    <row r="132" spans="2:7" x14ac:dyDescent="0.3">
      <c r="B132" s="6">
        <v>1.744</v>
      </c>
      <c r="C132" s="24">
        <v>2415</v>
      </c>
      <c r="D132" s="5"/>
      <c r="E132" s="24"/>
      <c r="F132" s="5"/>
      <c r="G132" s="24"/>
    </row>
    <row r="133" spans="2:7" x14ac:dyDescent="0.3">
      <c r="B133" s="6">
        <v>1.7210000000000001</v>
      </c>
      <c r="C133" s="24">
        <v>613</v>
      </c>
      <c r="D133" s="5"/>
      <c r="E133" s="24"/>
      <c r="F133" s="5"/>
      <c r="G133" s="24"/>
    </row>
    <row r="134" spans="2:7" x14ac:dyDescent="0.3">
      <c r="C134" s="6"/>
      <c r="D134" s="5"/>
      <c r="E134" s="24"/>
      <c r="F134" s="5"/>
      <c r="G134" s="24"/>
    </row>
    <row r="135" spans="2:7" x14ac:dyDescent="0.3">
      <c r="B135" s="5"/>
      <c r="C135" s="6"/>
      <c r="D135" s="5"/>
      <c r="E135" s="24"/>
      <c r="F135" s="5"/>
      <c r="G135" s="24"/>
    </row>
    <row r="136" spans="2:7" x14ac:dyDescent="0.3">
      <c r="C136" s="6"/>
      <c r="D136" s="5"/>
      <c r="E136" s="24"/>
      <c r="F136" s="5"/>
      <c r="G136" s="24"/>
    </row>
    <row r="137" spans="2:7" x14ac:dyDescent="0.3">
      <c r="C137" s="6"/>
      <c r="F137" s="5"/>
      <c r="G137" s="24"/>
    </row>
    <row r="138" spans="2:7" x14ac:dyDescent="0.3">
      <c r="C138" s="6"/>
      <c r="F138" s="5"/>
      <c r="G138" s="24"/>
    </row>
    <row r="139" spans="2:7" x14ac:dyDescent="0.3">
      <c r="C139" s="6"/>
      <c r="F139" s="5"/>
      <c r="G139" s="24"/>
    </row>
    <row r="140" spans="2:7" x14ac:dyDescent="0.3">
      <c r="C140" s="6"/>
      <c r="F140" s="5"/>
      <c r="G140" s="24"/>
    </row>
    <row r="141" spans="2:7" x14ac:dyDescent="0.3">
      <c r="C141" s="6"/>
      <c r="F141" s="5"/>
      <c r="G141" s="24"/>
    </row>
    <row r="142" spans="2:7" x14ac:dyDescent="0.3">
      <c r="C142" s="6"/>
      <c r="F142" s="5"/>
      <c r="G142" s="24"/>
    </row>
    <row r="143" spans="2:7" x14ac:dyDescent="0.3">
      <c r="C143" s="6"/>
      <c r="F143" s="5"/>
      <c r="G143" s="24"/>
    </row>
    <row r="144" spans="2:7" x14ac:dyDescent="0.3">
      <c r="C144" s="6"/>
      <c r="F144" s="5"/>
      <c r="G144" s="24"/>
    </row>
    <row r="145" spans="3:7" x14ac:dyDescent="0.3">
      <c r="C145" s="6"/>
      <c r="F145" s="5"/>
      <c r="G145" s="24"/>
    </row>
    <row r="146" spans="3:7" x14ac:dyDescent="0.3">
      <c r="C146" s="6"/>
      <c r="F146" s="5"/>
      <c r="G146" s="24"/>
    </row>
    <row r="147" spans="3:7" x14ac:dyDescent="0.3">
      <c r="C147" s="6"/>
      <c r="F147" s="5"/>
      <c r="G147" s="24"/>
    </row>
    <row r="148" spans="3:7" x14ac:dyDescent="0.3">
      <c r="C148" s="6"/>
      <c r="F148" s="5"/>
      <c r="G148" s="24"/>
    </row>
    <row r="149" spans="3:7" x14ac:dyDescent="0.3">
      <c r="C149" s="6"/>
      <c r="F149" s="5"/>
      <c r="G149" s="24"/>
    </row>
    <row r="150" spans="3:7" x14ac:dyDescent="0.3">
      <c r="C150" s="6"/>
      <c r="F150" s="5"/>
      <c r="G150" s="24"/>
    </row>
    <row r="151" spans="3:7" x14ac:dyDescent="0.3">
      <c r="C151" s="6"/>
      <c r="F151" s="5"/>
      <c r="G151" s="24"/>
    </row>
    <row r="152" spans="3:7" x14ac:dyDescent="0.3">
      <c r="C152" s="6"/>
      <c r="F152" s="5"/>
      <c r="G152" s="24"/>
    </row>
    <row r="153" spans="3:7" x14ac:dyDescent="0.3">
      <c r="C153" s="6"/>
      <c r="F153" s="5"/>
      <c r="G153" s="24"/>
    </row>
    <row r="154" spans="3:7" x14ac:dyDescent="0.3">
      <c r="C154" s="6"/>
      <c r="F154" s="5"/>
      <c r="G154" s="24"/>
    </row>
    <row r="155" spans="3:7" x14ac:dyDescent="0.3">
      <c r="C155" s="6"/>
      <c r="F155" s="5"/>
      <c r="G155" s="24"/>
    </row>
    <row r="156" spans="3:7" x14ac:dyDescent="0.3">
      <c r="C156" s="6"/>
      <c r="F156" s="5"/>
      <c r="G156" s="24"/>
    </row>
    <row r="157" spans="3:7" x14ac:dyDescent="0.3">
      <c r="C157" s="6"/>
      <c r="F157" s="5"/>
      <c r="G157" s="24"/>
    </row>
    <row r="158" spans="3:7" x14ac:dyDescent="0.3">
      <c r="C158" s="6"/>
      <c r="F158" s="5"/>
      <c r="G158" s="24"/>
    </row>
    <row r="159" spans="3:7" x14ac:dyDescent="0.3">
      <c r="C159" s="6"/>
      <c r="F159" s="5"/>
      <c r="G159" s="24"/>
    </row>
    <row r="160" spans="3:7" x14ac:dyDescent="0.3">
      <c r="C160" s="6"/>
      <c r="F160" s="5"/>
      <c r="G160" s="24"/>
    </row>
    <row r="161" spans="3:7" x14ac:dyDescent="0.3">
      <c r="C161" s="6"/>
      <c r="F161" s="5"/>
      <c r="G161" s="24"/>
    </row>
    <row r="162" spans="3:7" x14ac:dyDescent="0.3">
      <c r="C162" s="6"/>
      <c r="F162" s="5"/>
      <c r="G162" s="24"/>
    </row>
    <row r="163" spans="3:7" x14ac:dyDescent="0.3">
      <c r="C163" s="6"/>
      <c r="F163" s="5"/>
      <c r="G163" s="24"/>
    </row>
    <row r="164" spans="3:7" x14ac:dyDescent="0.3">
      <c r="C164" s="6"/>
      <c r="F164" s="5"/>
      <c r="G164" s="24"/>
    </row>
    <row r="165" spans="3:7" x14ac:dyDescent="0.3">
      <c r="C165" s="6"/>
      <c r="F165" s="5"/>
      <c r="G165" s="24"/>
    </row>
    <row r="166" spans="3:7" x14ac:dyDescent="0.3">
      <c r="C166" s="6"/>
      <c r="F166" s="5"/>
      <c r="G166" s="24"/>
    </row>
    <row r="167" spans="3:7" x14ac:dyDescent="0.3">
      <c r="C167" s="6"/>
      <c r="F167" s="5"/>
      <c r="G167" s="24"/>
    </row>
    <row r="168" spans="3:7" x14ac:dyDescent="0.3">
      <c r="C168" s="6"/>
      <c r="F168" s="5"/>
      <c r="G168" s="24"/>
    </row>
    <row r="169" spans="3:7" x14ac:dyDescent="0.3">
      <c r="C169" s="6"/>
      <c r="F169" s="5"/>
      <c r="G169" s="24"/>
    </row>
    <row r="170" spans="3:7" x14ac:dyDescent="0.3">
      <c r="C170" s="6"/>
      <c r="F170" s="5"/>
      <c r="G170" s="24"/>
    </row>
    <row r="171" spans="3:7" x14ac:dyDescent="0.3">
      <c r="C171" s="6"/>
      <c r="F171" s="5"/>
      <c r="G171" s="24"/>
    </row>
    <row r="172" spans="3:7" x14ac:dyDescent="0.3">
      <c r="C172" s="6"/>
      <c r="F172" s="5"/>
      <c r="G172" s="24"/>
    </row>
    <row r="173" spans="3:7" x14ac:dyDescent="0.3">
      <c r="C173" s="6"/>
      <c r="F173" s="5"/>
      <c r="G173" s="24"/>
    </row>
    <row r="174" spans="3:7" x14ac:dyDescent="0.3">
      <c r="C174" s="6"/>
      <c r="F174" s="5"/>
      <c r="G174" s="24"/>
    </row>
    <row r="175" spans="3:7" x14ac:dyDescent="0.3">
      <c r="C175" s="6"/>
      <c r="F175" s="5"/>
      <c r="G175" s="24"/>
    </row>
    <row r="176" spans="3:7" x14ac:dyDescent="0.3">
      <c r="C176" s="6"/>
      <c r="F176" s="5"/>
      <c r="G176" s="24"/>
    </row>
    <row r="177" spans="3:3" x14ac:dyDescent="0.3">
      <c r="C177" s="6"/>
    </row>
    <row r="178" spans="3:3" x14ac:dyDescent="0.3">
      <c r="C178" s="6"/>
    </row>
    <row r="179" spans="3:3" x14ac:dyDescent="0.3">
      <c r="C179" s="6"/>
    </row>
    <row r="180" spans="3:3" x14ac:dyDescent="0.3">
      <c r="C180" s="6"/>
    </row>
    <row r="181" spans="3:3" x14ac:dyDescent="0.3">
      <c r="C181" s="6"/>
    </row>
    <row r="182" spans="3:3" x14ac:dyDescent="0.3">
      <c r="C182" s="6"/>
    </row>
    <row r="183" spans="3:3" x14ac:dyDescent="0.3">
      <c r="C183" s="6"/>
    </row>
    <row r="184" spans="3:3" x14ac:dyDescent="0.3">
      <c r="C184" s="6"/>
    </row>
    <row r="185" spans="3:3" x14ac:dyDescent="0.3">
      <c r="C185" s="6"/>
    </row>
    <row r="186" spans="3:3" x14ac:dyDescent="0.3">
      <c r="C186" s="6"/>
    </row>
    <row r="187" spans="3:3" x14ac:dyDescent="0.3">
      <c r="C187" s="6"/>
    </row>
    <row r="188" spans="3:3" x14ac:dyDescent="0.3">
      <c r="C188" s="6"/>
    </row>
    <row r="189" spans="3:3" x14ac:dyDescent="0.3">
      <c r="C189" s="6"/>
    </row>
    <row r="190" spans="3:3" x14ac:dyDescent="0.3">
      <c r="C190" s="6"/>
    </row>
    <row r="191" spans="3:3" x14ac:dyDescent="0.3">
      <c r="C191" s="6"/>
    </row>
    <row r="192" spans="3:3" x14ac:dyDescent="0.3">
      <c r="C192" s="6"/>
    </row>
    <row r="193" spans="2:3" x14ac:dyDescent="0.3">
      <c r="C193" s="6"/>
    </row>
    <row r="194" spans="2:3" x14ac:dyDescent="0.3">
      <c r="C194" s="6"/>
    </row>
    <row r="195" spans="2:3" x14ac:dyDescent="0.3">
      <c r="C195" s="6"/>
    </row>
    <row r="196" spans="2:3" x14ac:dyDescent="0.3">
      <c r="C196" s="6"/>
    </row>
    <row r="197" spans="2:3" x14ac:dyDescent="0.3">
      <c r="C197" s="6"/>
    </row>
    <row r="198" spans="2:3" x14ac:dyDescent="0.3">
      <c r="C198" s="6"/>
    </row>
    <row r="199" spans="2:3" x14ac:dyDescent="0.3">
      <c r="C199" s="6"/>
    </row>
    <row r="200" spans="2:3" x14ac:dyDescent="0.3">
      <c r="B200" s="5"/>
      <c r="C200" s="6"/>
    </row>
    <row r="201" spans="2:3" x14ac:dyDescent="0.3">
      <c r="C201" s="6"/>
    </row>
    <row r="202" spans="2:3" x14ac:dyDescent="0.3">
      <c r="C202" s="6"/>
    </row>
    <row r="203" spans="2:3" x14ac:dyDescent="0.3">
      <c r="C203" s="6"/>
    </row>
    <row r="204" spans="2:3" x14ac:dyDescent="0.3">
      <c r="C204" s="6"/>
    </row>
    <row r="205" spans="2:3" x14ac:dyDescent="0.3">
      <c r="C205" s="6"/>
    </row>
    <row r="206" spans="2:3" x14ac:dyDescent="0.3">
      <c r="C206" s="6"/>
    </row>
    <row r="207" spans="2:3" x14ac:dyDescent="0.3">
      <c r="C207" s="6"/>
    </row>
    <row r="208" spans="2:3" x14ac:dyDescent="0.3">
      <c r="C208" s="6"/>
    </row>
    <row r="209" spans="3:3" x14ac:dyDescent="0.3">
      <c r="C209" s="6"/>
    </row>
    <row r="210" spans="3:3" x14ac:dyDescent="0.3">
      <c r="C210" s="6"/>
    </row>
    <row r="211" spans="3:3" x14ac:dyDescent="0.3">
      <c r="C211" s="6"/>
    </row>
    <row r="212" spans="3:3" x14ac:dyDescent="0.3">
      <c r="C212" s="6"/>
    </row>
    <row r="213" spans="3:3" x14ac:dyDescent="0.3">
      <c r="C213" s="6"/>
    </row>
    <row r="214" spans="3:3" x14ac:dyDescent="0.3">
      <c r="C214" s="6"/>
    </row>
    <row r="215" spans="3:3" x14ac:dyDescent="0.3">
      <c r="C215" s="6"/>
    </row>
    <row r="216" spans="3:3" x14ac:dyDescent="0.3">
      <c r="C216" s="6"/>
    </row>
    <row r="217" spans="3:3" x14ac:dyDescent="0.3">
      <c r="C217" s="6"/>
    </row>
    <row r="218" spans="3:3" x14ac:dyDescent="0.3">
      <c r="C218" s="6"/>
    </row>
    <row r="219" spans="3:3" x14ac:dyDescent="0.3">
      <c r="C219" s="6"/>
    </row>
    <row r="220" spans="3:3" x14ac:dyDescent="0.3">
      <c r="C220" s="6"/>
    </row>
    <row r="221" spans="3:3" x14ac:dyDescent="0.3">
      <c r="C221" s="6"/>
    </row>
    <row r="222" spans="3:3" x14ac:dyDescent="0.3">
      <c r="C222" s="6"/>
    </row>
    <row r="223" spans="3:3" x14ac:dyDescent="0.3">
      <c r="C223" s="6"/>
    </row>
    <row r="224" spans="3:3" x14ac:dyDescent="0.3">
      <c r="C224" s="6"/>
    </row>
    <row r="225" spans="3:3" x14ac:dyDescent="0.3">
      <c r="C225" s="6"/>
    </row>
    <row r="226" spans="3:3" x14ac:dyDescent="0.3">
      <c r="C226" s="6"/>
    </row>
    <row r="227" spans="3:3" x14ac:dyDescent="0.3">
      <c r="C227" s="6"/>
    </row>
    <row r="228" spans="3:3" x14ac:dyDescent="0.3">
      <c r="C228" s="6"/>
    </row>
    <row r="229" spans="3:3" x14ac:dyDescent="0.3">
      <c r="C229" s="6"/>
    </row>
    <row r="230" spans="3:3" x14ac:dyDescent="0.3">
      <c r="C230" s="6"/>
    </row>
    <row r="231" spans="3:3" x14ac:dyDescent="0.3">
      <c r="C231" s="6"/>
    </row>
    <row r="232" spans="3:3" x14ac:dyDescent="0.3">
      <c r="C232" s="6"/>
    </row>
    <row r="233" spans="3:3" x14ac:dyDescent="0.3">
      <c r="C233" s="6"/>
    </row>
    <row r="234" spans="3:3" x14ac:dyDescent="0.3">
      <c r="C234" s="6"/>
    </row>
    <row r="235" spans="3:3" x14ac:dyDescent="0.3">
      <c r="C235" s="6"/>
    </row>
    <row r="236" spans="3:3" x14ac:dyDescent="0.3">
      <c r="C236" s="6"/>
    </row>
    <row r="237" spans="3:3" x14ac:dyDescent="0.3">
      <c r="C237" s="6"/>
    </row>
    <row r="238" spans="3:3" x14ac:dyDescent="0.3">
      <c r="C238" s="6"/>
    </row>
    <row r="239" spans="3:3" x14ac:dyDescent="0.3">
      <c r="C239" s="6"/>
    </row>
    <row r="240" spans="3:3" x14ac:dyDescent="0.3">
      <c r="C240" s="6"/>
    </row>
    <row r="241" spans="3:3" x14ac:dyDescent="0.3">
      <c r="C241" s="6"/>
    </row>
    <row r="242" spans="3:3" x14ac:dyDescent="0.3">
      <c r="C242" s="6"/>
    </row>
    <row r="243" spans="3:3" x14ac:dyDescent="0.3">
      <c r="C243" s="6"/>
    </row>
    <row r="244" spans="3:3" x14ac:dyDescent="0.3">
      <c r="C244" s="6"/>
    </row>
    <row r="245" spans="3:3" x14ac:dyDescent="0.3">
      <c r="C245" s="6"/>
    </row>
    <row r="246" spans="3:3" x14ac:dyDescent="0.3">
      <c r="C246" s="6"/>
    </row>
    <row r="247" spans="3:3" x14ac:dyDescent="0.3">
      <c r="C247" s="6"/>
    </row>
    <row r="248" spans="3:3" x14ac:dyDescent="0.3">
      <c r="C248" s="6"/>
    </row>
    <row r="249" spans="3:3" x14ac:dyDescent="0.3">
      <c r="C249" s="6"/>
    </row>
    <row r="250" spans="3:3" x14ac:dyDescent="0.3">
      <c r="C250" s="6"/>
    </row>
    <row r="251" spans="3:3" x14ac:dyDescent="0.3">
      <c r="C251" s="6"/>
    </row>
    <row r="252" spans="3:3" x14ac:dyDescent="0.3">
      <c r="C252" s="6"/>
    </row>
    <row r="253" spans="3:3" x14ac:dyDescent="0.3">
      <c r="C253" s="6"/>
    </row>
    <row r="254" spans="3:3" x14ac:dyDescent="0.3">
      <c r="C254" s="6"/>
    </row>
    <row r="255" spans="3:3" x14ac:dyDescent="0.3">
      <c r="C255" s="6"/>
    </row>
    <row r="256" spans="3:3" x14ac:dyDescent="0.3">
      <c r="C256" s="6"/>
    </row>
    <row r="257" spans="3:3" x14ac:dyDescent="0.3">
      <c r="C257" s="6"/>
    </row>
    <row r="258" spans="3:3" x14ac:dyDescent="0.3">
      <c r="C258" s="6"/>
    </row>
    <row r="259" spans="3:3" x14ac:dyDescent="0.3">
      <c r="C259" s="6"/>
    </row>
    <row r="260" spans="3:3" x14ac:dyDescent="0.3">
      <c r="C260" s="6"/>
    </row>
    <row r="261" spans="3:3" x14ac:dyDescent="0.3">
      <c r="C261" s="6"/>
    </row>
    <row r="262" spans="3:3" x14ac:dyDescent="0.3">
      <c r="C262" s="6"/>
    </row>
    <row r="263" spans="3:3" x14ac:dyDescent="0.3">
      <c r="C263" s="6"/>
    </row>
    <row r="264" spans="3:3" x14ac:dyDescent="0.3">
      <c r="C264" s="6"/>
    </row>
  </sheetData>
  <mergeCells count="6">
    <mergeCell ref="B2:C2"/>
    <mergeCell ref="D2:E2"/>
    <mergeCell ref="B1:E1"/>
    <mergeCell ref="F2:G2"/>
    <mergeCell ref="H2:I2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2024-03-04T15:17:50Z</dcterms:created>
  <dcterms:modified xsi:type="dcterms:W3CDTF">2024-03-04T15:28:34Z</dcterms:modified>
</cp:coreProperties>
</file>