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4790" windowHeight="10845"/>
  </bookViews>
  <sheets>
    <sheet name="Fig 1K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J16" i="1"/>
  <c r="I16" i="1"/>
  <c r="H16" i="1"/>
  <c r="D13" i="1"/>
  <c r="C13" i="1"/>
  <c r="B13" i="1"/>
  <c r="D12" i="1"/>
  <c r="C12" i="1"/>
  <c r="B12" i="1"/>
</calcChain>
</file>

<file path=xl/sharedStrings.xml><?xml version="1.0" encoding="utf-8"?>
<sst xmlns="http://schemas.openxmlformats.org/spreadsheetml/2006/main" count="11" uniqueCount="7">
  <si>
    <t>GSIS in vivo 8 weeks old</t>
  </si>
  <si>
    <t>Control (n= 8)</t>
  </si>
  <si>
    <t>Insulin (ug/L)</t>
  </si>
  <si>
    <t>Mutant (n= 12)</t>
  </si>
  <si>
    <t>T0</t>
  </si>
  <si>
    <t>T15</t>
  </si>
  <si>
    <t>T15-T0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</si>
</sst>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charset val="134"/>
      <scheme val="minor"/>
    </font>
    <font>
      <b/>
      <sz val="11"/>
      <color rgb="FF00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1"/>
    <xf numFmtId="164" fontId="5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164" fontId="3" fillId="0" borderId="0" xfId="0" applyNumberFormat="1" applyFont="1"/>
    <xf numFmtId="164" fontId="9" fillId="0" borderId="0" xfId="0" applyNumberFormat="1" applyFont="1"/>
    <xf numFmtId="16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G3" sqref="G3"/>
    </sheetView>
  </sheetViews>
  <sheetFormatPr defaultColWidth="8.875" defaultRowHeight="15.75"/>
  <cols>
    <col min="1" max="1" width="13.875" customWidth="1"/>
    <col min="7" max="7" width="13.125" customWidth="1"/>
  </cols>
  <sheetData>
    <row r="1" spans="1:10">
      <c r="A1" s="1" t="s">
        <v>0</v>
      </c>
      <c r="B1" s="2"/>
      <c r="C1" s="2"/>
    </row>
    <row r="2" spans="1:10">
      <c r="A2" s="3" t="s">
        <v>1</v>
      </c>
      <c r="B2" s="4" t="s">
        <v>2</v>
      </c>
      <c r="C2" s="4"/>
      <c r="E2" s="5"/>
      <c r="G2" s="6" t="s">
        <v>3</v>
      </c>
      <c r="H2" s="4" t="s">
        <v>2</v>
      </c>
      <c r="I2" s="4"/>
    </row>
    <row r="3" spans="1:10">
      <c r="B3" t="s">
        <v>4</v>
      </c>
      <c r="C3" t="s">
        <v>5</v>
      </c>
      <c r="D3" t="s">
        <v>6</v>
      </c>
      <c r="H3" t="s">
        <v>4</v>
      </c>
      <c r="I3" t="s">
        <v>5</v>
      </c>
      <c r="J3" t="s">
        <v>6</v>
      </c>
    </row>
    <row r="4" spans="1:10">
      <c r="A4" s="7">
        <v>1</v>
      </c>
      <c r="B4" s="8">
        <v>0.20399999999999999</v>
      </c>
      <c r="C4" s="8">
        <v>0.439</v>
      </c>
      <c r="D4" s="9">
        <v>0.23499999999999999</v>
      </c>
      <c r="G4" s="7">
        <v>1</v>
      </c>
      <c r="H4" s="8">
        <v>3.3641799295760798E-2</v>
      </c>
      <c r="I4" s="8">
        <v>5.1359950612640197E-2</v>
      </c>
      <c r="J4" s="10">
        <v>1.7999999999999999E-2</v>
      </c>
    </row>
    <row r="5" spans="1:10">
      <c r="A5" s="7">
        <v>2</v>
      </c>
      <c r="B5" s="8">
        <v>0.16300000000000001</v>
      </c>
      <c r="C5" s="8">
        <v>0.21299999999999999</v>
      </c>
      <c r="D5" s="9">
        <v>0.05</v>
      </c>
      <c r="G5" s="7">
        <v>2</v>
      </c>
      <c r="H5" s="8">
        <v>0.225874664830364</v>
      </c>
      <c r="I5" s="8">
        <v>0.20274967072122699</v>
      </c>
      <c r="J5" s="10">
        <v>-2.3E-2</v>
      </c>
    </row>
    <row r="6" spans="1:10">
      <c r="A6" s="7">
        <v>3</v>
      </c>
      <c r="B6" s="8">
        <v>0.18</v>
      </c>
      <c r="C6" s="8">
        <v>0.30299999999999999</v>
      </c>
      <c r="D6" s="9">
        <v>0.123</v>
      </c>
      <c r="G6" s="7">
        <v>3</v>
      </c>
      <c r="H6" s="8">
        <v>0.12785144991290401</v>
      </c>
      <c r="I6" s="8">
        <v>0.148446014563688</v>
      </c>
      <c r="J6" s="10">
        <v>2.1000000000000001E-2</v>
      </c>
    </row>
    <row r="7" spans="1:10">
      <c r="A7" s="7">
        <v>4</v>
      </c>
      <c r="B7" s="8">
        <v>0.16</v>
      </c>
      <c r="C7" s="8">
        <v>0.22700000000000001</v>
      </c>
      <c r="D7" s="9">
        <v>6.7000000000000004E-2</v>
      </c>
      <c r="G7" s="7">
        <v>4</v>
      </c>
      <c r="H7" s="8">
        <v>4.4530738988088299E-2</v>
      </c>
      <c r="I7" s="8">
        <v>0.121075272464696</v>
      </c>
      <c r="J7" s="10">
        <v>7.6999999999999999E-2</v>
      </c>
    </row>
    <row r="8" spans="1:10">
      <c r="A8" s="7">
        <v>5</v>
      </c>
      <c r="B8" s="8">
        <v>0.155</v>
      </c>
      <c r="C8" s="8">
        <v>0.23400000000000001</v>
      </c>
      <c r="D8" s="9">
        <v>7.9000000000000001E-2</v>
      </c>
      <c r="G8" s="7">
        <v>5</v>
      </c>
      <c r="H8" s="8">
        <v>8.2991670655683095E-2</v>
      </c>
      <c r="I8" s="8">
        <v>0.133195964205684</v>
      </c>
      <c r="J8" s="10">
        <v>0.05</v>
      </c>
    </row>
    <row r="9" spans="1:10">
      <c r="A9" s="7">
        <v>6</v>
      </c>
      <c r="B9" s="8">
        <v>8.5000000000000006E-2</v>
      </c>
      <c r="C9" s="8">
        <v>0.128</v>
      </c>
      <c r="D9" s="9">
        <v>4.2999999999999997E-2</v>
      </c>
      <c r="G9" s="7">
        <v>6</v>
      </c>
      <c r="H9" s="8">
        <v>0.165985224378699</v>
      </c>
      <c r="I9" s="8">
        <v>0.20148011676045299</v>
      </c>
      <c r="J9" s="10">
        <v>3.5000000000000003E-2</v>
      </c>
    </row>
    <row r="10" spans="1:10">
      <c r="A10" s="7">
        <v>7</v>
      </c>
      <c r="B10" s="8">
        <v>7.8E-2</v>
      </c>
      <c r="C10" s="8">
        <v>0.41299999999999998</v>
      </c>
      <c r="D10" s="9">
        <v>0.33500000000000002</v>
      </c>
      <c r="G10" s="7">
        <v>7</v>
      </c>
      <c r="H10" s="8">
        <v>8.4032795372734698E-2</v>
      </c>
      <c r="I10" s="8">
        <v>0.20889621588254501</v>
      </c>
      <c r="J10" s="10">
        <v>0.125</v>
      </c>
    </row>
    <row r="11" spans="1:10">
      <c r="A11" s="7">
        <v>8</v>
      </c>
      <c r="B11" s="8">
        <v>5.1999999999999998E-2</v>
      </c>
      <c r="C11" s="8">
        <v>0.27200000000000002</v>
      </c>
      <c r="D11" s="9">
        <v>0.22</v>
      </c>
      <c r="G11" s="7">
        <v>8</v>
      </c>
      <c r="H11" s="8">
        <v>0.138800253847771</v>
      </c>
      <c r="I11" s="8">
        <v>9.4887601502520805E-2</v>
      </c>
      <c r="J11" s="10">
        <v>-4.3999999999999997E-2</v>
      </c>
    </row>
    <row r="12" spans="1:10">
      <c r="B12" s="11">
        <f>AVERAGE(B4:B11)</f>
        <v>0.13462499999999999</v>
      </c>
      <c r="C12" s="11">
        <f t="shared" ref="C12:D12" si="0">AVERAGE(C4:C11)</f>
        <v>0.27862500000000001</v>
      </c>
      <c r="D12" s="11">
        <f t="shared" si="0"/>
        <v>0.14399999999999999</v>
      </c>
      <c r="G12" s="7">
        <v>9</v>
      </c>
      <c r="H12" s="8">
        <v>4.3919455611863202E-2</v>
      </c>
      <c r="I12" s="8">
        <v>9.1419155485515005E-2</v>
      </c>
      <c r="J12" s="10">
        <v>4.7E-2</v>
      </c>
    </row>
    <row r="13" spans="1:10">
      <c r="B13" s="11">
        <f>STDEV(B4:B11)</f>
        <v>5.5073814104345468E-2</v>
      </c>
      <c r="C13" s="11">
        <f t="shared" ref="C13:D13" si="1">STDEV(C4:C11)</f>
        <v>0.104242762681294</v>
      </c>
      <c r="D13" s="11">
        <f t="shared" si="1"/>
        <v>0.10701802251423426</v>
      </c>
      <c r="G13" s="7">
        <v>10</v>
      </c>
      <c r="H13" s="8">
        <v>6.5820701817635496E-2</v>
      </c>
      <c r="I13" s="8">
        <v>0.16160124164568901</v>
      </c>
      <c r="J13" s="10">
        <v>9.6000000000000002E-2</v>
      </c>
    </row>
    <row r="14" spans="1:10">
      <c r="B14" s="8"/>
      <c r="C14" s="8"/>
      <c r="D14" s="12"/>
      <c r="G14" s="7">
        <v>11</v>
      </c>
      <c r="H14" s="8">
        <v>0.112946335792907</v>
      </c>
      <c r="I14" s="8">
        <v>0.31367841198440999</v>
      </c>
      <c r="J14" s="10">
        <v>0.20100000000000001</v>
      </c>
    </row>
    <row r="15" spans="1:10">
      <c r="B15" s="13"/>
      <c r="C15" s="13"/>
      <c r="D15" s="12"/>
      <c r="G15" s="7">
        <v>12</v>
      </c>
      <c r="H15" s="8">
        <v>0.139588595185799</v>
      </c>
      <c r="I15" s="8">
        <v>0.246561500686863</v>
      </c>
      <c r="J15" s="10">
        <v>0.107</v>
      </c>
    </row>
    <row r="16" spans="1:10">
      <c r="B16" s="8"/>
      <c r="C16" s="8"/>
      <c r="D16" s="12"/>
      <c r="H16" s="14">
        <f>AVERAGE(H4:H15)</f>
        <v>0.10549864047418413</v>
      </c>
      <c r="I16" s="14">
        <f t="shared" ref="I16:J16" si="2">AVERAGE(I4:I15)</f>
        <v>0.16461259304299425</v>
      </c>
      <c r="J16" s="14">
        <f t="shared" si="2"/>
        <v>5.9166666666666666E-2</v>
      </c>
    </row>
    <row r="17" spans="2:10">
      <c r="B17" s="8"/>
      <c r="C17" s="8"/>
      <c r="D17" s="12"/>
      <c r="H17" s="14">
        <f>STDEV(H4:H15)</f>
        <v>5.7358065494160226E-2</v>
      </c>
      <c r="I17" s="14">
        <f t="shared" ref="I17:J17" si="3">STDEV(I4:I15)</f>
        <v>7.3798790457720906E-2</v>
      </c>
      <c r="J17" s="14">
        <f t="shared" si="3"/>
        <v>6.726857071516093E-2</v>
      </c>
    </row>
    <row r="18" spans="2:10">
      <c r="B18" s="8"/>
      <c r="C18" s="8"/>
      <c r="D18" s="12"/>
    </row>
    <row r="19" spans="2:10">
      <c r="B19" s="8"/>
      <c r="C19" s="8"/>
      <c r="D19" s="12"/>
    </row>
    <row r="20" spans="2:10">
      <c r="B20" s="8"/>
      <c r="C20" s="8"/>
      <c r="D20" s="12"/>
    </row>
    <row r="21" spans="2:10">
      <c r="B21" s="13"/>
      <c r="C21" s="13"/>
      <c r="D21" s="12"/>
    </row>
    <row r="22" spans="2:10">
      <c r="B22" s="8"/>
      <c r="C22" s="8"/>
      <c r="D22" s="12"/>
    </row>
    <row r="23" spans="2:10">
      <c r="B23" s="8"/>
      <c r="C23" s="8"/>
      <c r="D23" s="12"/>
    </row>
    <row r="24" spans="2:10">
      <c r="B24" s="8"/>
      <c r="C24" s="8"/>
      <c r="D24" s="12"/>
    </row>
    <row r="25" spans="2:10">
      <c r="B25" s="8"/>
      <c r="C25" s="8"/>
      <c r="D25" s="12"/>
    </row>
  </sheetData>
  <mergeCells count="2">
    <mergeCell ref="B2:C2"/>
    <mergeCell ref="H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130DE7-510D-47BD-B211-2DD3D1E97225}"/>
</file>

<file path=customXml/itemProps2.xml><?xml version="1.0" encoding="utf-8"?>
<ds:datastoreItem xmlns:ds="http://schemas.openxmlformats.org/officeDocument/2006/customXml" ds:itemID="{33BA0EA9-2D3E-4A59-A67D-71B8CE43AC0E}"/>
</file>

<file path=customXml/itemProps3.xml><?xml version="1.0" encoding="utf-8"?>
<ds:datastoreItem xmlns:ds="http://schemas.openxmlformats.org/officeDocument/2006/customXml" ds:itemID="{00AF99E4-C9CE-40C3-A223-F791CD1F2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2023-07-25T21:30:05Z</dcterms:created>
  <dcterms:modified xsi:type="dcterms:W3CDTF">2023-07-25T21:30:23Z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