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4790" windowHeight="10845"/>
  </bookViews>
  <sheets>
    <sheet name="Fig1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  <c r="G27" i="1"/>
  <c r="F27" i="1"/>
  <c r="E27" i="1"/>
  <c r="D27" i="1"/>
  <c r="C27" i="1"/>
  <c r="B27" i="1"/>
  <c r="O22" i="1"/>
  <c r="N22" i="1"/>
  <c r="M22" i="1"/>
  <c r="L22" i="1"/>
  <c r="K22" i="1"/>
  <c r="J22" i="1"/>
  <c r="O21" i="1"/>
  <c r="N21" i="1"/>
  <c r="M21" i="1"/>
  <c r="L21" i="1"/>
  <c r="K21" i="1"/>
  <c r="J21" i="1"/>
</calcChain>
</file>

<file path=xl/sharedStrings.xml><?xml version="1.0" encoding="utf-8"?>
<sst xmlns="http://schemas.openxmlformats.org/spreadsheetml/2006/main" count="27" uniqueCount="10">
  <si>
    <t>IPGTT 6-12 months Old</t>
  </si>
  <si>
    <t>Control (n= 22)</t>
  </si>
  <si>
    <t>Mutant (n= 16)</t>
  </si>
  <si>
    <t>T0 min</t>
  </si>
  <si>
    <t>T15 min</t>
  </si>
  <si>
    <t>T30 min</t>
  </si>
  <si>
    <t>T60 min</t>
  </si>
  <si>
    <t>T90 min</t>
  </si>
  <si>
    <t>T120 min</t>
  </si>
  <si>
    <t>(mg/dL)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</si>
</sst>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1" xfId="1" applyBorder="1"/>
    <xf numFmtId="0" fontId="1" fillId="0" borderId="2" xfId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tabSelected="1" workbookViewId="0">
      <selection activeCell="I3" sqref="I3"/>
    </sheetView>
  </sheetViews>
  <sheetFormatPr defaultColWidth="10.28515625" defaultRowHeight="15" x14ac:dyDescent="0.25"/>
  <cols>
    <col min="1" max="16384" width="10.28515625" style="3"/>
  </cols>
  <sheetData>
    <row r="1" spans="1:32" x14ac:dyDescent="0.25">
      <c r="A1" s="1" t="s">
        <v>0</v>
      </c>
      <c r="B1" s="2"/>
      <c r="C1" s="2"/>
    </row>
    <row r="2" spans="1:32" x14ac:dyDescent="0.25">
      <c r="A2" s="4" t="s">
        <v>1</v>
      </c>
      <c r="I2" s="5" t="s">
        <v>2</v>
      </c>
    </row>
    <row r="3" spans="1:32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J3" s="3" t="s">
        <v>3</v>
      </c>
      <c r="K3" s="3" t="s">
        <v>4</v>
      </c>
      <c r="L3" s="3" t="s">
        <v>5</v>
      </c>
      <c r="M3" s="3" t="s">
        <v>6</v>
      </c>
      <c r="N3" s="3" t="s">
        <v>7</v>
      </c>
      <c r="O3" s="3" t="s">
        <v>8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x14ac:dyDescent="0.25">
      <c r="B4" s="7" t="s">
        <v>9</v>
      </c>
      <c r="C4" s="8" t="s">
        <v>9</v>
      </c>
      <c r="D4" s="8" t="s">
        <v>9</v>
      </c>
      <c r="E4" s="8" t="s">
        <v>9</v>
      </c>
      <c r="F4" s="8" t="s">
        <v>9</v>
      </c>
      <c r="G4" s="8" t="s">
        <v>9</v>
      </c>
      <c r="J4" s="7" t="s">
        <v>9</v>
      </c>
      <c r="K4" s="8" t="s">
        <v>9</v>
      </c>
      <c r="L4" s="8" t="s">
        <v>9</v>
      </c>
      <c r="M4" s="8" t="s">
        <v>9</v>
      </c>
      <c r="N4" s="8" t="s">
        <v>9</v>
      </c>
      <c r="O4" s="8" t="s">
        <v>9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25">
      <c r="A5" s="3">
        <v>1</v>
      </c>
      <c r="B5" s="6">
        <v>118</v>
      </c>
      <c r="C5" s="6">
        <v>293</v>
      </c>
      <c r="D5" s="6">
        <v>372</v>
      </c>
      <c r="E5" s="6">
        <v>182</v>
      </c>
      <c r="F5" s="6">
        <v>152</v>
      </c>
      <c r="G5" s="6">
        <v>135</v>
      </c>
      <c r="I5" s="3">
        <v>1</v>
      </c>
      <c r="J5" s="6">
        <v>198</v>
      </c>
      <c r="K5" s="6">
        <v>490</v>
      </c>
      <c r="L5" s="6">
        <v>529</v>
      </c>
      <c r="M5" s="6">
        <v>379</v>
      </c>
      <c r="N5" s="6">
        <v>305</v>
      </c>
      <c r="O5" s="6">
        <v>250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25">
      <c r="A6" s="3">
        <v>2</v>
      </c>
      <c r="B6" s="6">
        <v>152</v>
      </c>
      <c r="C6" s="6">
        <v>362</v>
      </c>
      <c r="D6" s="6">
        <v>157</v>
      </c>
      <c r="E6" s="6">
        <v>157</v>
      </c>
      <c r="F6" s="6">
        <v>133</v>
      </c>
      <c r="G6" s="6">
        <v>120</v>
      </c>
      <c r="I6" s="3">
        <v>2</v>
      </c>
      <c r="J6" s="6">
        <v>206</v>
      </c>
      <c r="K6" s="6">
        <v>457</v>
      </c>
      <c r="L6" s="6">
        <v>358</v>
      </c>
      <c r="M6" s="6">
        <v>256</v>
      </c>
      <c r="N6" s="6">
        <v>295</v>
      </c>
      <c r="O6" s="6">
        <v>257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3">
        <v>3</v>
      </c>
      <c r="B7" s="6">
        <v>137</v>
      </c>
      <c r="C7" s="6">
        <v>340</v>
      </c>
      <c r="D7" s="6">
        <v>332</v>
      </c>
      <c r="E7" s="6">
        <v>213</v>
      </c>
      <c r="F7" s="6">
        <v>164</v>
      </c>
      <c r="G7" s="6">
        <v>191</v>
      </c>
      <c r="I7" s="3">
        <v>3</v>
      </c>
      <c r="J7" s="6">
        <v>149</v>
      </c>
      <c r="K7" s="6">
        <v>337</v>
      </c>
      <c r="L7" s="6">
        <v>312</v>
      </c>
      <c r="M7" s="6">
        <v>177</v>
      </c>
      <c r="N7" s="6">
        <v>180</v>
      </c>
      <c r="O7" s="6">
        <v>159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5">
      <c r="A8" s="3">
        <v>4</v>
      </c>
      <c r="B8" s="6">
        <v>148</v>
      </c>
      <c r="C8" s="6">
        <v>350</v>
      </c>
      <c r="D8" s="6">
        <v>263</v>
      </c>
      <c r="E8" s="6">
        <v>233</v>
      </c>
      <c r="F8" s="6">
        <v>195</v>
      </c>
      <c r="G8" s="6">
        <v>154</v>
      </c>
      <c r="I8" s="3">
        <v>4</v>
      </c>
      <c r="J8" s="6">
        <v>201</v>
      </c>
      <c r="K8" s="6">
        <v>533</v>
      </c>
      <c r="L8" s="6">
        <v>334</v>
      </c>
      <c r="M8" s="6">
        <v>231</v>
      </c>
      <c r="N8" s="6">
        <v>239</v>
      </c>
      <c r="O8" s="6">
        <v>196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2" x14ac:dyDescent="0.25">
      <c r="A9" s="3">
        <v>5</v>
      </c>
      <c r="B9" s="6">
        <v>151</v>
      </c>
      <c r="C9" s="6">
        <v>344</v>
      </c>
      <c r="D9" s="6">
        <v>422</v>
      </c>
      <c r="E9" s="6">
        <v>192</v>
      </c>
      <c r="F9" s="6">
        <v>215</v>
      </c>
      <c r="G9" s="6">
        <v>139</v>
      </c>
      <c r="I9" s="3">
        <v>5</v>
      </c>
      <c r="J9" s="6">
        <v>119</v>
      </c>
      <c r="K9" s="6">
        <v>347</v>
      </c>
      <c r="L9" s="6">
        <v>180</v>
      </c>
      <c r="M9" s="6">
        <v>161</v>
      </c>
      <c r="N9" s="6">
        <v>136</v>
      </c>
      <c r="O9" s="6">
        <v>95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 x14ac:dyDescent="0.25">
      <c r="A10" s="3">
        <v>6</v>
      </c>
      <c r="B10" s="6">
        <v>122</v>
      </c>
      <c r="C10" s="6">
        <v>249</v>
      </c>
      <c r="D10" s="6">
        <v>183</v>
      </c>
      <c r="E10" s="6">
        <v>136</v>
      </c>
      <c r="F10" s="6">
        <v>128</v>
      </c>
      <c r="G10" s="6">
        <v>124</v>
      </c>
      <c r="I10" s="3">
        <v>6</v>
      </c>
      <c r="J10" s="6">
        <v>163</v>
      </c>
      <c r="K10" s="6">
        <v>220</v>
      </c>
      <c r="L10" s="6">
        <v>438</v>
      </c>
      <c r="M10" s="6">
        <v>432</v>
      </c>
      <c r="N10" s="6">
        <v>270</v>
      </c>
      <c r="O10" s="6">
        <v>190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 x14ac:dyDescent="0.25">
      <c r="A11" s="3">
        <v>7</v>
      </c>
      <c r="B11" s="6">
        <v>141</v>
      </c>
      <c r="C11" s="6">
        <v>360</v>
      </c>
      <c r="D11" s="6">
        <v>303</v>
      </c>
      <c r="E11" s="6">
        <v>184</v>
      </c>
      <c r="F11" s="6">
        <v>149</v>
      </c>
      <c r="G11" s="6">
        <v>119</v>
      </c>
      <c r="I11" s="3">
        <v>7</v>
      </c>
      <c r="J11" s="6">
        <v>192</v>
      </c>
      <c r="K11" s="6">
        <v>345</v>
      </c>
      <c r="L11" s="6">
        <v>446</v>
      </c>
      <c r="M11" s="6">
        <v>366</v>
      </c>
      <c r="N11" s="6">
        <v>295</v>
      </c>
      <c r="O11" s="6">
        <v>211</v>
      </c>
    </row>
    <row r="12" spans="1:32" x14ac:dyDescent="0.25">
      <c r="A12" s="3">
        <v>8</v>
      </c>
      <c r="B12" s="6">
        <v>116</v>
      </c>
      <c r="C12" s="6">
        <v>252</v>
      </c>
      <c r="D12" s="6">
        <v>292</v>
      </c>
      <c r="E12" s="6">
        <v>132</v>
      </c>
      <c r="F12" s="6">
        <v>116</v>
      </c>
      <c r="G12" s="6">
        <v>83</v>
      </c>
      <c r="I12" s="3">
        <v>8</v>
      </c>
      <c r="J12" s="6">
        <v>265</v>
      </c>
      <c r="K12" s="6">
        <v>426</v>
      </c>
      <c r="L12" s="6">
        <v>430</v>
      </c>
      <c r="M12" s="6">
        <v>336</v>
      </c>
      <c r="N12" s="6">
        <v>321</v>
      </c>
      <c r="O12" s="6">
        <v>344</v>
      </c>
    </row>
    <row r="13" spans="1:32" x14ac:dyDescent="0.25">
      <c r="A13" s="3">
        <v>9</v>
      </c>
      <c r="B13" s="6">
        <v>107</v>
      </c>
      <c r="C13" s="6">
        <v>152</v>
      </c>
      <c r="D13" s="6">
        <v>151</v>
      </c>
      <c r="E13" s="6">
        <v>117</v>
      </c>
      <c r="F13" s="6">
        <v>104</v>
      </c>
      <c r="G13" s="6">
        <v>90</v>
      </c>
      <c r="I13" s="3">
        <v>9</v>
      </c>
      <c r="J13" s="6">
        <v>203</v>
      </c>
      <c r="K13" s="6">
        <v>504</v>
      </c>
      <c r="L13" s="6">
        <v>407</v>
      </c>
      <c r="M13" s="6">
        <v>370</v>
      </c>
      <c r="N13" s="6">
        <v>355</v>
      </c>
      <c r="O13" s="6">
        <v>318</v>
      </c>
    </row>
    <row r="14" spans="1:32" x14ac:dyDescent="0.25">
      <c r="A14" s="3">
        <v>10</v>
      </c>
      <c r="B14" s="6">
        <v>128</v>
      </c>
      <c r="C14" s="6">
        <v>329</v>
      </c>
      <c r="D14" s="6">
        <v>232</v>
      </c>
      <c r="E14" s="6">
        <v>145</v>
      </c>
      <c r="F14" s="6">
        <v>135</v>
      </c>
      <c r="G14" s="6">
        <v>125</v>
      </c>
      <c r="I14" s="3">
        <v>10</v>
      </c>
      <c r="J14" s="6">
        <v>190</v>
      </c>
      <c r="K14" s="6">
        <v>448</v>
      </c>
      <c r="L14" s="6">
        <v>446</v>
      </c>
      <c r="M14" s="6">
        <v>275</v>
      </c>
      <c r="N14" s="6">
        <v>293</v>
      </c>
      <c r="O14" s="6">
        <v>258</v>
      </c>
    </row>
    <row r="15" spans="1:32" x14ac:dyDescent="0.25">
      <c r="A15" s="3">
        <v>11</v>
      </c>
      <c r="B15" s="6">
        <v>196</v>
      </c>
      <c r="C15" s="6">
        <v>410</v>
      </c>
      <c r="D15" s="6">
        <v>283</v>
      </c>
      <c r="E15" s="6">
        <v>276</v>
      </c>
      <c r="F15" s="6">
        <v>151</v>
      </c>
      <c r="G15" s="6">
        <v>206</v>
      </c>
      <c r="I15" s="3">
        <v>11</v>
      </c>
      <c r="J15" s="6">
        <v>259</v>
      </c>
      <c r="K15" s="6">
        <v>363</v>
      </c>
      <c r="L15" s="6">
        <v>522</v>
      </c>
      <c r="M15" s="6">
        <v>458</v>
      </c>
      <c r="N15" s="6">
        <v>400</v>
      </c>
      <c r="O15" s="6">
        <v>387</v>
      </c>
    </row>
    <row r="16" spans="1:32" x14ac:dyDescent="0.25">
      <c r="A16" s="3">
        <v>12</v>
      </c>
      <c r="B16" s="6">
        <v>233</v>
      </c>
      <c r="C16" s="6">
        <v>496</v>
      </c>
      <c r="D16" s="6">
        <v>387</v>
      </c>
      <c r="E16" s="6">
        <v>294</v>
      </c>
      <c r="F16" s="6">
        <v>291</v>
      </c>
      <c r="G16" s="6">
        <v>222</v>
      </c>
      <c r="I16" s="3">
        <v>12</v>
      </c>
      <c r="J16" s="6">
        <v>259</v>
      </c>
      <c r="K16" s="6">
        <v>363</v>
      </c>
      <c r="L16" s="6">
        <v>522</v>
      </c>
      <c r="M16" s="6">
        <v>458</v>
      </c>
      <c r="N16" s="6">
        <v>400</v>
      </c>
      <c r="O16" s="6">
        <v>387</v>
      </c>
    </row>
    <row r="17" spans="1:24" x14ac:dyDescent="0.25">
      <c r="A17" s="3">
        <v>13</v>
      </c>
      <c r="B17" s="6">
        <v>204</v>
      </c>
      <c r="C17" s="6">
        <v>458</v>
      </c>
      <c r="D17" s="6">
        <v>413</v>
      </c>
      <c r="E17" s="6">
        <v>304</v>
      </c>
      <c r="F17" s="6">
        <v>262</v>
      </c>
      <c r="G17" s="6">
        <v>216</v>
      </c>
      <c r="I17" s="3">
        <v>13</v>
      </c>
      <c r="J17" s="6">
        <v>282</v>
      </c>
      <c r="K17" s="6">
        <v>533</v>
      </c>
      <c r="L17" s="6">
        <v>630</v>
      </c>
      <c r="M17" s="6">
        <v>507</v>
      </c>
      <c r="N17" s="6">
        <v>451</v>
      </c>
      <c r="O17" s="6">
        <v>406</v>
      </c>
    </row>
    <row r="18" spans="1:24" x14ac:dyDescent="0.25">
      <c r="A18" s="3">
        <v>14</v>
      </c>
      <c r="B18" s="6">
        <v>146</v>
      </c>
      <c r="C18" s="6">
        <v>414</v>
      </c>
      <c r="D18" s="6">
        <v>326</v>
      </c>
      <c r="E18" s="6">
        <v>199</v>
      </c>
      <c r="F18" s="6">
        <v>177</v>
      </c>
      <c r="G18" s="6">
        <v>194</v>
      </c>
      <c r="I18" s="3">
        <v>14</v>
      </c>
      <c r="J18" s="6">
        <v>269</v>
      </c>
      <c r="K18" s="6">
        <v>560</v>
      </c>
      <c r="L18" s="6">
        <v>527</v>
      </c>
      <c r="M18" s="6">
        <v>591</v>
      </c>
      <c r="N18" s="6">
        <v>438</v>
      </c>
      <c r="O18" s="6">
        <v>401</v>
      </c>
    </row>
    <row r="19" spans="1:24" x14ac:dyDescent="0.25">
      <c r="A19" s="3">
        <v>15</v>
      </c>
      <c r="B19" s="6">
        <v>180</v>
      </c>
      <c r="C19" s="6">
        <v>448</v>
      </c>
      <c r="D19" s="6">
        <v>283</v>
      </c>
      <c r="E19" s="6">
        <v>230</v>
      </c>
      <c r="F19" s="6">
        <v>188</v>
      </c>
      <c r="G19" s="6">
        <v>167</v>
      </c>
      <c r="I19" s="3">
        <v>15</v>
      </c>
      <c r="J19" s="6">
        <v>219</v>
      </c>
      <c r="K19" s="6">
        <v>493</v>
      </c>
      <c r="L19" s="6">
        <v>413</v>
      </c>
      <c r="M19" s="6">
        <v>273</v>
      </c>
      <c r="N19" s="6">
        <v>271</v>
      </c>
      <c r="O19" s="6">
        <v>242</v>
      </c>
    </row>
    <row r="20" spans="1:24" x14ac:dyDescent="0.25">
      <c r="A20" s="3">
        <v>16</v>
      </c>
      <c r="B20" s="6">
        <v>212</v>
      </c>
      <c r="C20" s="6">
        <v>394</v>
      </c>
      <c r="D20" s="6">
        <v>384</v>
      </c>
      <c r="E20" s="6">
        <v>287</v>
      </c>
      <c r="F20" s="6">
        <v>283</v>
      </c>
      <c r="G20" s="6">
        <v>217</v>
      </c>
      <c r="I20" s="3">
        <v>16</v>
      </c>
      <c r="J20" s="6">
        <v>292</v>
      </c>
      <c r="K20" s="6">
        <v>639</v>
      </c>
      <c r="L20" s="6">
        <v>639</v>
      </c>
      <c r="M20" s="6">
        <v>608</v>
      </c>
      <c r="N20" s="6">
        <v>521</v>
      </c>
      <c r="O20" s="6">
        <v>343</v>
      </c>
    </row>
    <row r="21" spans="1:24" x14ac:dyDescent="0.25">
      <c r="A21" s="3">
        <v>17</v>
      </c>
      <c r="B21" s="6">
        <v>177</v>
      </c>
      <c r="C21" s="6">
        <v>356</v>
      </c>
      <c r="D21" s="6">
        <v>356</v>
      </c>
      <c r="E21" s="6">
        <v>342</v>
      </c>
      <c r="F21" s="6">
        <v>245</v>
      </c>
      <c r="G21" s="6">
        <v>205</v>
      </c>
      <c r="J21" s="4">
        <f t="shared" ref="J21:O21" si="0">AVERAGE(J5:J20)</f>
        <v>216.625</v>
      </c>
      <c r="K21" s="4">
        <f t="shared" si="0"/>
        <v>441.125</v>
      </c>
      <c r="L21" s="4">
        <f t="shared" si="0"/>
        <v>445.8125</v>
      </c>
      <c r="M21" s="4">
        <f t="shared" si="0"/>
        <v>367.375</v>
      </c>
      <c r="N21" s="4">
        <f t="shared" si="0"/>
        <v>323.125</v>
      </c>
      <c r="O21" s="4">
        <f t="shared" si="0"/>
        <v>277.75</v>
      </c>
    </row>
    <row r="22" spans="1:24" x14ac:dyDescent="0.25">
      <c r="A22" s="3">
        <v>18</v>
      </c>
      <c r="B22" s="6">
        <v>134</v>
      </c>
      <c r="C22" s="6">
        <v>376</v>
      </c>
      <c r="D22" s="6">
        <v>376</v>
      </c>
      <c r="E22" s="6">
        <v>242</v>
      </c>
      <c r="F22" s="6">
        <v>189</v>
      </c>
      <c r="G22" s="6">
        <v>162</v>
      </c>
      <c r="J22" s="4">
        <f t="shared" ref="J22:O22" si="1">STDEV(J5:J20)</f>
        <v>50.212714193385985</v>
      </c>
      <c r="K22" s="4">
        <f t="shared" si="1"/>
        <v>106.38726427538214</v>
      </c>
      <c r="L22" s="4">
        <f t="shared" si="1"/>
        <v>117.76712543546833</v>
      </c>
      <c r="M22" s="4">
        <f t="shared" si="1"/>
        <v>135.74725288810328</v>
      </c>
      <c r="N22" s="4">
        <f t="shared" si="1"/>
        <v>100.82253385693762</v>
      </c>
      <c r="O22" s="4">
        <f t="shared" si="1"/>
        <v>94.862356425858763</v>
      </c>
    </row>
    <row r="23" spans="1:24" x14ac:dyDescent="0.25">
      <c r="A23" s="3">
        <v>19</v>
      </c>
      <c r="B23" s="6">
        <v>184</v>
      </c>
      <c r="C23" s="6">
        <v>479</v>
      </c>
      <c r="D23" s="6">
        <v>452</v>
      </c>
      <c r="E23" s="6">
        <v>322</v>
      </c>
      <c r="F23" s="6">
        <v>254</v>
      </c>
      <c r="G23" s="6">
        <v>259</v>
      </c>
    </row>
    <row r="24" spans="1:24" x14ac:dyDescent="0.25">
      <c r="A24" s="3">
        <v>20</v>
      </c>
      <c r="B24" s="6">
        <v>149</v>
      </c>
      <c r="C24" s="6">
        <v>506</v>
      </c>
      <c r="D24" s="6">
        <v>298</v>
      </c>
      <c r="E24" s="6">
        <v>201</v>
      </c>
      <c r="F24" s="6">
        <v>172</v>
      </c>
      <c r="G24" s="6">
        <v>160</v>
      </c>
    </row>
    <row r="25" spans="1:24" x14ac:dyDescent="0.25">
      <c r="A25" s="3">
        <v>21</v>
      </c>
      <c r="B25" s="6">
        <v>194</v>
      </c>
      <c r="C25" s="6">
        <v>398</v>
      </c>
      <c r="D25" s="6">
        <v>452</v>
      </c>
      <c r="E25" s="6">
        <v>273</v>
      </c>
      <c r="F25" s="6">
        <v>203</v>
      </c>
      <c r="G25" s="6">
        <v>194</v>
      </c>
    </row>
    <row r="26" spans="1:24" x14ac:dyDescent="0.25">
      <c r="A26" s="3">
        <v>22</v>
      </c>
      <c r="B26" s="6">
        <v>171</v>
      </c>
      <c r="C26" s="6">
        <v>371</v>
      </c>
      <c r="D26" s="6">
        <v>365</v>
      </c>
      <c r="E26" s="6">
        <v>280</v>
      </c>
      <c r="F26" s="6">
        <v>231</v>
      </c>
      <c r="G26" s="6">
        <v>186</v>
      </c>
    </row>
    <row r="27" spans="1:24" x14ac:dyDescent="0.25">
      <c r="B27" s="4">
        <f t="shared" ref="B27:G27" si="2" xml:space="preserve"> AVERAGE(B5:B26)</f>
        <v>159.09090909090909</v>
      </c>
      <c r="C27" s="4">
        <f t="shared" si="2"/>
        <v>369.86363636363637</v>
      </c>
      <c r="D27" s="4">
        <f t="shared" si="2"/>
        <v>321.90909090909093</v>
      </c>
      <c r="E27" s="4">
        <f t="shared" si="2"/>
        <v>224.59090909090909</v>
      </c>
      <c r="F27" s="4">
        <f t="shared" si="2"/>
        <v>188.04545454545453</v>
      </c>
      <c r="G27" s="4">
        <f t="shared" si="2"/>
        <v>166.72727272727272</v>
      </c>
    </row>
    <row r="28" spans="1:24" x14ac:dyDescent="0.25">
      <c r="B28" s="4">
        <f t="shared" ref="B28:G28" si="3">STDEV(B5:B26)</f>
        <v>34.460341720812259</v>
      </c>
      <c r="C28" s="4">
        <f t="shared" si="3"/>
        <v>84.810318023752515</v>
      </c>
      <c r="D28" s="4">
        <f t="shared" si="3"/>
        <v>87.541505307569153</v>
      </c>
      <c r="E28" s="4">
        <f t="shared" si="3"/>
        <v>66.016346526129453</v>
      </c>
      <c r="F28" s="4">
        <f t="shared" si="3"/>
        <v>54.502492099184302</v>
      </c>
      <c r="G28" s="4">
        <f t="shared" si="3"/>
        <v>46.244878036261973</v>
      </c>
    </row>
    <row r="29" spans="1:24" x14ac:dyDescent="0.25">
      <c r="B29" s="4"/>
      <c r="C29" s="4"/>
      <c r="D29" s="4"/>
      <c r="E29" s="4"/>
      <c r="F29" s="4"/>
      <c r="G29" s="4"/>
    </row>
    <row r="32" spans="1:24" x14ac:dyDescent="0.25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9:24" x14ac:dyDescent="0.25"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9:24" x14ac:dyDescent="0.25"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9:24" x14ac:dyDescent="0.25"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9:24" x14ac:dyDescent="0.25"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9:24" x14ac:dyDescent="0.25"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3AF6AE-ED72-4593-93B6-A6E42875F506}"/>
</file>

<file path=customXml/itemProps2.xml><?xml version="1.0" encoding="utf-8"?>
<ds:datastoreItem xmlns:ds="http://schemas.openxmlformats.org/officeDocument/2006/customXml" ds:itemID="{A6D637BA-8A07-4F3D-87DE-B850E039266A}"/>
</file>

<file path=customXml/itemProps3.xml><?xml version="1.0" encoding="utf-8"?>
<ds:datastoreItem xmlns:ds="http://schemas.openxmlformats.org/officeDocument/2006/customXml" ds:itemID="{0AD5814C-B9CB-4A6D-9BFD-91DA1BF92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2023-07-25T21:31:54Z</dcterms:created>
  <dcterms:modified xsi:type="dcterms:W3CDTF">2023-07-25T21:32:13Z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