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mchiu\Documents\Figures for 2021 December Paper\Figures folder\EMBEDDED VERSIONS\eLife - For resubmission\Data\Source Data files\"/>
    </mc:Choice>
  </mc:AlternateContent>
  <bookViews>
    <workbookView xWindow="0" yWindow="0" windowWidth="17445" windowHeight="10845"/>
  </bookViews>
  <sheets>
    <sheet name="Fig 4D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0" i="1" l="1"/>
  <c r="L20" i="1"/>
  <c r="K20" i="1"/>
  <c r="J20" i="1"/>
  <c r="I20" i="1"/>
  <c r="M19" i="1"/>
  <c r="L19" i="1"/>
  <c r="K19" i="1"/>
  <c r="J19" i="1"/>
  <c r="I19" i="1"/>
  <c r="F19" i="1"/>
  <c r="E19" i="1"/>
  <c r="D19" i="1"/>
  <c r="C19" i="1"/>
  <c r="B19" i="1"/>
  <c r="F18" i="1"/>
  <c r="E18" i="1"/>
  <c r="D18" i="1"/>
  <c r="C18" i="1"/>
  <c r="B18" i="1"/>
</calcChain>
</file>

<file path=xl/sharedStrings.xml><?xml version="1.0" encoding="utf-8"?>
<sst xmlns="http://schemas.openxmlformats.org/spreadsheetml/2006/main" count="23" uniqueCount="9">
  <si>
    <t>IPGTT 12 months</t>
  </si>
  <si>
    <t>Control (n= 13)</t>
  </si>
  <si>
    <t>Mutant (n= 14)</t>
  </si>
  <si>
    <t>T0 min</t>
  </si>
  <si>
    <t>T15 min</t>
  </si>
  <si>
    <t>T30 min</t>
  </si>
  <si>
    <t>T60 min</t>
  </si>
  <si>
    <t>T120 min</t>
  </si>
  <si>
    <t>(mg/dL)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</si>
</sst>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2"/>
      <color rgb="FFFF0000"/>
      <name val="Calibri"/>
      <family val="2"/>
      <scheme val="minor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2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0" fillId="2" borderId="0" xfId="0" applyFill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0" fillId="0" borderId="2" xfId="0" applyBorder="1"/>
    <xf numFmtId="0" fontId="6" fillId="0" borderId="0" xfId="0" applyFont="1"/>
    <xf numFmtId="164" fontId="7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H2" sqref="H2"/>
    </sheetView>
  </sheetViews>
  <sheetFormatPr defaultColWidth="11" defaultRowHeight="15.75" x14ac:dyDescent="0.25"/>
  <cols>
    <col min="1" max="1" width="13.5" customWidth="1"/>
    <col min="8" max="8" width="13" customWidth="1"/>
  </cols>
  <sheetData>
    <row r="1" spans="1:13" x14ac:dyDescent="0.25">
      <c r="A1" s="1" t="s">
        <v>0</v>
      </c>
      <c r="B1" s="2"/>
    </row>
    <row r="2" spans="1:13" x14ac:dyDescent="0.25">
      <c r="A2" s="3" t="s">
        <v>1</v>
      </c>
      <c r="B2" s="4"/>
      <c r="H2" s="5" t="s">
        <v>2</v>
      </c>
    </row>
    <row r="3" spans="1:13" x14ac:dyDescent="0.25"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I3" s="6" t="s">
        <v>3</v>
      </c>
      <c r="J3" s="6" t="s">
        <v>4</v>
      </c>
      <c r="K3" s="6" t="s">
        <v>5</v>
      </c>
      <c r="L3" s="6" t="s">
        <v>6</v>
      </c>
      <c r="M3" s="6" t="s">
        <v>7</v>
      </c>
    </row>
    <row r="4" spans="1:13" x14ac:dyDescent="0.25">
      <c r="B4" s="7" t="s">
        <v>8</v>
      </c>
      <c r="C4" s="7" t="s">
        <v>8</v>
      </c>
      <c r="D4" s="7" t="s">
        <v>8</v>
      </c>
      <c r="E4" s="7" t="s">
        <v>8</v>
      </c>
      <c r="F4" s="7" t="s">
        <v>8</v>
      </c>
      <c r="I4" s="7" t="s">
        <v>8</v>
      </c>
      <c r="J4" s="7" t="s">
        <v>8</v>
      </c>
      <c r="K4" s="7" t="s">
        <v>8</v>
      </c>
      <c r="L4" s="7" t="s">
        <v>8</v>
      </c>
      <c r="M4" s="7" t="s">
        <v>8</v>
      </c>
    </row>
    <row r="5" spans="1:13" x14ac:dyDescent="0.25">
      <c r="A5">
        <v>1</v>
      </c>
      <c r="B5" s="8">
        <v>90</v>
      </c>
      <c r="C5">
        <v>266</v>
      </c>
      <c r="D5">
        <v>337</v>
      </c>
      <c r="E5">
        <v>171</v>
      </c>
      <c r="F5">
        <v>147</v>
      </c>
      <c r="H5">
        <v>1</v>
      </c>
      <c r="I5" s="8">
        <v>145</v>
      </c>
      <c r="J5">
        <v>385</v>
      </c>
      <c r="K5">
        <v>602</v>
      </c>
      <c r="L5">
        <v>421</v>
      </c>
      <c r="M5">
        <v>237</v>
      </c>
    </row>
    <row r="6" spans="1:13" x14ac:dyDescent="0.25">
      <c r="A6">
        <v>2</v>
      </c>
      <c r="B6">
        <v>78</v>
      </c>
      <c r="C6">
        <v>239</v>
      </c>
      <c r="D6">
        <v>149</v>
      </c>
      <c r="E6">
        <v>106</v>
      </c>
      <c r="F6">
        <v>87</v>
      </c>
      <c r="H6">
        <v>2</v>
      </c>
      <c r="I6">
        <v>120</v>
      </c>
      <c r="J6">
        <v>418</v>
      </c>
      <c r="K6">
        <v>308</v>
      </c>
      <c r="L6">
        <v>144</v>
      </c>
      <c r="M6">
        <v>113</v>
      </c>
    </row>
    <row r="7" spans="1:13" x14ac:dyDescent="0.25">
      <c r="A7">
        <v>3</v>
      </c>
      <c r="B7">
        <v>107</v>
      </c>
      <c r="C7">
        <v>285</v>
      </c>
      <c r="D7">
        <v>271</v>
      </c>
      <c r="E7">
        <v>259</v>
      </c>
      <c r="F7">
        <v>175</v>
      </c>
      <c r="H7">
        <v>3</v>
      </c>
      <c r="I7">
        <v>147</v>
      </c>
      <c r="J7">
        <v>411</v>
      </c>
      <c r="K7">
        <v>567</v>
      </c>
      <c r="L7">
        <v>527</v>
      </c>
      <c r="M7">
        <v>286</v>
      </c>
    </row>
    <row r="8" spans="1:13" x14ac:dyDescent="0.25">
      <c r="A8">
        <v>4</v>
      </c>
      <c r="B8">
        <v>95</v>
      </c>
      <c r="C8">
        <v>333</v>
      </c>
      <c r="D8">
        <v>276</v>
      </c>
      <c r="E8">
        <v>187</v>
      </c>
      <c r="F8">
        <v>157</v>
      </c>
      <c r="H8">
        <v>4</v>
      </c>
      <c r="I8">
        <v>156</v>
      </c>
      <c r="J8">
        <v>442</v>
      </c>
      <c r="K8">
        <v>403</v>
      </c>
      <c r="L8">
        <v>282</v>
      </c>
      <c r="M8">
        <v>142</v>
      </c>
    </row>
    <row r="9" spans="1:13" x14ac:dyDescent="0.25">
      <c r="A9">
        <v>5</v>
      </c>
      <c r="B9">
        <v>65</v>
      </c>
      <c r="C9">
        <v>290</v>
      </c>
      <c r="D9">
        <v>265</v>
      </c>
      <c r="E9">
        <v>243</v>
      </c>
      <c r="F9">
        <v>156</v>
      </c>
      <c r="H9">
        <v>5</v>
      </c>
      <c r="I9">
        <v>129</v>
      </c>
      <c r="J9">
        <v>265</v>
      </c>
      <c r="K9">
        <v>294</v>
      </c>
      <c r="L9">
        <v>168</v>
      </c>
      <c r="M9">
        <v>131</v>
      </c>
    </row>
    <row r="10" spans="1:13" x14ac:dyDescent="0.25">
      <c r="A10">
        <v>6</v>
      </c>
      <c r="B10">
        <v>85</v>
      </c>
      <c r="C10">
        <v>206</v>
      </c>
      <c r="D10">
        <v>191</v>
      </c>
      <c r="E10">
        <v>196</v>
      </c>
      <c r="F10">
        <v>117</v>
      </c>
      <c r="H10">
        <v>6</v>
      </c>
      <c r="I10">
        <v>95</v>
      </c>
      <c r="J10">
        <v>409</v>
      </c>
      <c r="K10">
        <v>390</v>
      </c>
      <c r="L10">
        <v>253</v>
      </c>
      <c r="M10">
        <v>175</v>
      </c>
    </row>
    <row r="11" spans="1:13" x14ac:dyDescent="0.25">
      <c r="A11">
        <v>7</v>
      </c>
      <c r="B11">
        <v>117</v>
      </c>
      <c r="C11">
        <v>405</v>
      </c>
      <c r="D11">
        <v>370</v>
      </c>
      <c r="E11">
        <v>401</v>
      </c>
      <c r="F11">
        <v>163</v>
      </c>
      <c r="H11">
        <v>7</v>
      </c>
      <c r="I11">
        <v>112</v>
      </c>
      <c r="J11">
        <v>413</v>
      </c>
      <c r="K11">
        <v>301</v>
      </c>
      <c r="L11">
        <v>215</v>
      </c>
      <c r="M11">
        <v>128</v>
      </c>
    </row>
    <row r="12" spans="1:13" x14ac:dyDescent="0.25">
      <c r="A12">
        <v>8</v>
      </c>
      <c r="B12">
        <v>109</v>
      </c>
      <c r="C12">
        <v>370</v>
      </c>
      <c r="D12">
        <v>412</v>
      </c>
      <c r="E12">
        <v>318</v>
      </c>
      <c r="F12">
        <v>194</v>
      </c>
      <c r="H12">
        <v>8</v>
      </c>
      <c r="I12">
        <v>116</v>
      </c>
      <c r="J12">
        <v>267</v>
      </c>
      <c r="K12">
        <v>255</v>
      </c>
      <c r="L12">
        <v>172</v>
      </c>
      <c r="M12">
        <v>120</v>
      </c>
    </row>
    <row r="13" spans="1:13" x14ac:dyDescent="0.25">
      <c r="A13">
        <v>9</v>
      </c>
      <c r="B13" s="9">
        <v>67</v>
      </c>
      <c r="C13" s="9">
        <v>144</v>
      </c>
      <c r="D13" s="9">
        <v>124</v>
      </c>
      <c r="E13" s="9">
        <v>96</v>
      </c>
      <c r="F13" s="9">
        <v>91</v>
      </c>
      <c r="H13">
        <v>9</v>
      </c>
      <c r="I13">
        <v>91</v>
      </c>
      <c r="J13">
        <v>432</v>
      </c>
      <c r="K13">
        <v>323</v>
      </c>
      <c r="L13">
        <v>277</v>
      </c>
      <c r="M13">
        <v>183</v>
      </c>
    </row>
    <row r="14" spans="1:13" x14ac:dyDescent="0.25">
      <c r="A14">
        <v>10</v>
      </c>
      <c r="B14">
        <v>107</v>
      </c>
      <c r="C14">
        <v>302</v>
      </c>
      <c r="D14">
        <v>253</v>
      </c>
      <c r="E14">
        <v>199</v>
      </c>
      <c r="F14">
        <v>148</v>
      </c>
      <c r="H14">
        <v>10</v>
      </c>
      <c r="I14">
        <v>101</v>
      </c>
      <c r="J14">
        <v>358</v>
      </c>
      <c r="K14">
        <v>366</v>
      </c>
      <c r="L14">
        <v>231</v>
      </c>
      <c r="M14">
        <v>145</v>
      </c>
    </row>
    <row r="15" spans="1:13" x14ac:dyDescent="0.25">
      <c r="A15">
        <v>11</v>
      </c>
      <c r="B15">
        <v>69</v>
      </c>
      <c r="C15">
        <v>334</v>
      </c>
      <c r="D15">
        <v>201</v>
      </c>
      <c r="E15">
        <v>138</v>
      </c>
      <c r="F15">
        <v>116</v>
      </c>
      <c r="H15">
        <v>11</v>
      </c>
      <c r="I15">
        <v>65</v>
      </c>
      <c r="J15">
        <v>409</v>
      </c>
      <c r="K15">
        <v>342</v>
      </c>
      <c r="L15">
        <v>287</v>
      </c>
      <c r="M15">
        <v>204</v>
      </c>
    </row>
    <row r="16" spans="1:13" x14ac:dyDescent="0.25">
      <c r="A16">
        <v>12</v>
      </c>
      <c r="B16">
        <v>114</v>
      </c>
      <c r="C16">
        <v>36.200000000000003</v>
      </c>
      <c r="D16">
        <v>434</v>
      </c>
      <c r="E16">
        <v>402</v>
      </c>
      <c r="F16">
        <v>186</v>
      </c>
      <c r="H16">
        <v>12</v>
      </c>
      <c r="I16">
        <v>74</v>
      </c>
      <c r="J16">
        <v>309</v>
      </c>
      <c r="K16">
        <v>303</v>
      </c>
      <c r="L16">
        <v>211</v>
      </c>
      <c r="M16">
        <v>129</v>
      </c>
    </row>
    <row r="17" spans="1:13" x14ac:dyDescent="0.25">
      <c r="A17">
        <v>13</v>
      </c>
      <c r="B17">
        <v>70</v>
      </c>
      <c r="C17">
        <v>214</v>
      </c>
      <c r="D17">
        <v>227</v>
      </c>
      <c r="E17">
        <v>178</v>
      </c>
      <c r="F17">
        <v>125</v>
      </c>
      <c r="H17">
        <v>13</v>
      </c>
      <c r="I17">
        <v>80</v>
      </c>
      <c r="J17">
        <v>264</v>
      </c>
      <c r="K17">
        <v>255</v>
      </c>
      <c r="L17">
        <v>187</v>
      </c>
      <c r="M17">
        <v>156</v>
      </c>
    </row>
    <row r="18" spans="1:13" x14ac:dyDescent="0.25">
      <c r="B18" s="10">
        <f>AVERAGE(B5:B17)</f>
        <v>90.230769230769226</v>
      </c>
      <c r="C18" s="10">
        <f t="shared" ref="C18:F18" si="0">AVERAGE(C5:C17)</f>
        <v>263.39999999999998</v>
      </c>
      <c r="D18" s="10">
        <f t="shared" si="0"/>
        <v>270</v>
      </c>
      <c r="E18" s="10">
        <f t="shared" si="0"/>
        <v>222.61538461538461</v>
      </c>
      <c r="F18" s="10">
        <f t="shared" si="0"/>
        <v>143.23076923076923</v>
      </c>
      <c r="H18">
        <v>14</v>
      </c>
      <c r="I18">
        <v>69</v>
      </c>
      <c r="J18">
        <v>238</v>
      </c>
      <c r="K18">
        <v>247</v>
      </c>
      <c r="L18">
        <v>245</v>
      </c>
      <c r="M18">
        <v>155</v>
      </c>
    </row>
    <row r="19" spans="1:13" x14ac:dyDescent="0.25">
      <c r="B19" s="10">
        <f>STDEV(B5:B17)</f>
        <v>19.21871417028137</v>
      </c>
      <c r="C19" s="10">
        <f t="shared" ref="C19:F19" si="1">STDEV(C5:C17)</f>
        <v>98.370117413775617</v>
      </c>
      <c r="D19" s="10">
        <f t="shared" si="1"/>
        <v>96.050334026835458</v>
      </c>
      <c r="E19" s="10">
        <f t="shared" si="1"/>
        <v>99.505894684300344</v>
      </c>
      <c r="F19" s="10">
        <f t="shared" si="1"/>
        <v>33.970952901348539</v>
      </c>
      <c r="I19" s="10">
        <f>AVERAGE(I5:I18)</f>
        <v>107.14285714285714</v>
      </c>
      <c r="J19" s="10">
        <f>AVERAGE(J5:J18)</f>
        <v>358.57142857142856</v>
      </c>
      <c r="K19" s="10">
        <f>AVERAGE(K5:K18)</f>
        <v>354</v>
      </c>
      <c r="L19" s="10">
        <f>AVERAGE(L5:L18)</f>
        <v>258.57142857142856</v>
      </c>
      <c r="M19" s="10">
        <f>AVERAGE(M5:M18)</f>
        <v>164.57142857142858</v>
      </c>
    </row>
    <row r="20" spans="1:13" x14ac:dyDescent="0.25">
      <c r="I20" s="10">
        <f>STDEV(I5:I18)</f>
        <v>29.956011706544608</v>
      </c>
      <c r="J20" s="10">
        <f>STDEV(J5:J18)</f>
        <v>73.620350745945572</v>
      </c>
      <c r="K20" s="10">
        <f>STDEV(K5:K18)</f>
        <v>108.83862436582959</v>
      </c>
      <c r="L20" s="10">
        <f>STDEV(L5:L18)</f>
        <v>103.48445761095221</v>
      </c>
      <c r="M20" s="10">
        <f>STDEV(M5:M18)</f>
        <v>49.168023201004388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0043852220D64B8C02AE3539520262" ma:contentTypeVersion="17" ma:contentTypeDescription="Create a new document." ma:contentTypeScope="" ma:versionID="5848eb03531caba9212b02b2df949993">
  <xsd:schema xmlns:xsd="http://www.w3.org/2001/XMLSchema" xmlns:xs="http://www.w3.org/2001/XMLSchema" xmlns:p="http://schemas.microsoft.com/office/2006/metadata/properties" xmlns:ns2="420e3a7f-c595-41db-8c1c-3e1f5a477a85" xmlns:ns3="00d742dd-1bc5-4727-881e-02108fc4a718" targetNamespace="http://schemas.microsoft.com/office/2006/metadata/properties" ma:root="true" ma:fieldsID="c959be26bac9ce940f34842f633f7ea0" ns2:_="" ns3:_="">
    <xsd:import namespace="420e3a7f-c595-41db-8c1c-3e1f5a477a85"/>
    <xsd:import namespace="00d742dd-1bc5-4727-881e-02108fc4a7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0e3a7f-c595-41db-8c1c-3e1f5a477a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9987524-85c1-489a-a8de-c29df0a95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d742dd-1bc5-4727-881e-02108fc4a718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e5abd752-b754-49a9-ad1c-922420fa8f02}" ma:internalName="TaxCatchAll" ma:showField="CatchAllData" ma:web="00d742dd-1bc5-4727-881e-02108fc4a7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d742dd-1bc5-4727-881e-02108fc4a718" xsi:nil="true"/>
    <lcf76f155ced4ddcb4097134ff3c332f xmlns="420e3a7f-c595-41db-8c1c-3e1f5a477a8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5A81A9-85ED-4404-BDCE-8785F46D9DE6}"/>
</file>

<file path=customXml/itemProps2.xml><?xml version="1.0" encoding="utf-8"?>
<ds:datastoreItem xmlns:ds="http://schemas.openxmlformats.org/officeDocument/2006/customXml" ds:itemID="{0B800AD6-53D0-46D6-AA31-40F20F7AB287}"/>
</file>

<file path=customXml/itemProps3.xml><?xml version="1.0" encoding="utf-8"?>
<ds:datastoreItem xmlns:ds="http://schemas.openxmlformats.org/officeDocument/2006/customXml" ds:itemID="{7303F644-94D1-4106-A41A-9617F06B5C9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4D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Chiu, Amy</dc:creator>
  <cp:lastModifiedBy>Chiu, Amy</cp:lastModifiedBy>
  <dcterms:created xsi:type="dcterms:W3CDTF">2023-07-25T21:55:40Z</dcterms:created>
  <dcterms:modified xsi:type="dcterms:W3CDTF">2023-07-25T21:55:51Z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0x010100ED0043852220D64B8C02AE3539520262</vt:lpwstr>
  </property>
</Properties>
</file>