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hiu\Documents\Figures for 2021 December Paper\Figures folder\EMBEDDED VERSIONS\eLife - For resubmission\Data\Source Data files\"/>
    </mc:Choice>
  </mc:AlternateContent>
  <bookViews>
    <workbookView xWindow="0" yWindow="0" windowWidth="17445" windowHeight="10845"/>
  </bookViews>
  <sheets>
    <sheet name="Suppl 4-1B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E20" i="1"/>
  <c r="K19" i="1"/>
  <c r="E19" i="1"/>
  <c r="K18" i="1"/>
  <c r="E18" i="1"/>
  <c r="K17" i="1"/>
  <c r="E17" i="1"/>
  <c r="K16" i="1"/>
  <c r="E16" i="1"/>
  <c r="K15" i="1"/>
  <c r="E15" i="1"/>
  <c r="K14" i="1"/>
  <c r="E14" i="1"/>
  <c r="K13" i="1"/>
  <c r="E13" i="1"/>
  <c r="K12" i="1"/>
  <c r="E12" i="1"/>
  <c r="K11" i="1"/>
  <c r="E11" i="1"/>
  <c r="K10" i="1"/>
  <c r="E10" i="1"/>
  <c r="K9" i="1"/>
  <c r="E9" i="1"/>
  <c r="K8" i="1"/>
  <c r="E8" i="1"/>
  <c r="K7" i="1"/>
  <c r="E7" i="1"/>
  <c r="K6" i="1"/>
  <c r="E6" i="1"/>
  <c r="K5" i="1"/>
  <c r="E5" i="1"/>
</calcChain>
</file>

<file path=xl/sharedStrings.xml><?xml version="1.0" encoding="utf-8"?>
<sst xmlns="http://schemas.openxmlformats.org/spreadsheetml/2006/main" count="7" uniqueCount="5">
  <si>
    <t>Hyperglycemic Clamp-Blood glucose (8-10 weeks)</t>
  </si>
  <si>
    <t>Control (n= 2)</t>
  </si>
  <si>
    <t>Mutant (n= 3)</t>
  </si>
  <si>
    <t>Glucose (mg/dL</t>
  </si>
  <si>
    <t>Time (min)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</si>
</sst>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G4" sqref="G4"/>
    </sheetView>
  </sheetViews>
  <sheetFormatPr defaultColWidth="8.875" defaultRowHeight="15.75" x14ac:dyDescent="0.25"/>
  <cols>
    <col min="2" max="2" width="10.375" customWidth="1"/>
    <col min="7" max="7" width="11.125" customWidth="1"/>
  </cols>
  <sheetData>
    <row r="1" spans="1:11" x14ac:dyDescent="0.25">
      <c r="A1" s="1" t="s">
        <v>0</v>
      </c>
      <c r="B1" s="2"/>
      <c r="C1" s="2"/>
      <c r="D1" s="2"/>
      <c r="E1" s="2"/>
    </row>
    <row r="2" spans="1:11" x14ac:dyDescent="0.25">
      <c r="B2" s="3" t="s">
        <v>1</v>
      </c>
      <c r="C2" s="3"/>
      <c r="D2" s="3"/>
      <c r="E2" s="3"/>
      <c r="F2" s="3"/>
      <c r="G2" s="4" t="s">
        <v>2</v>
      </c>
    </row>
    <row r="3" spans="1:11" x14ac:dyDescent="0.25">
      <c r="B3" s="3"/>
      <c r="C3" s="5" t="s">
        <v>3</v>
      </c>
      <c r="D3" s="5"/>
      <c r="E3" s="6"/>
      <c r="F3" s="3"/>
      <c r="G3" s="3"/>
      <c r="H3" s="3"/>
      <c r="I3" s="5" t="s">
        <v>3</v>
      </c>
      <c r="J3" s="5"/>
    </row>
    <row r="4" spans="1:11" x14ac:dyDescent="0.25">
      <c r="B4" s="3" t="s">
        <v>4</v>
      </c>
      <c r="C4" s="3">
        <v>1</v>
      </c>
      <c r="D4" s="3">
        <v>2</v>
      </c>
      <c r="E4" s="3"/>
      <c r="F4" s="3"/>
      <c r="G4" s="3" t="s">
        <v>4</v>
      </c>
      <c r="H4" s="3">
        <v>1</v>
      </c>
      <c r="I4" s="3">
        <v>2</v>
      </c>
      <c r="J4" s="3">
        <v>3</v>
      </c>
    </row>
    <row r="5" spans="1:11" x14ac:dyDescent="0.25">
      <c r="B5">
        <v>-15</v>
      </c>
      <c r="C5">
        <v>112</v>
      </c>
      <c r="D5">
        <v>106</v>
      </c>
      <c r="E5" s="7">
        <f>AVERAGE(C5:D5)</f>
        <v>109</v>
      </c>
      <c r="G5">
        <v>-15</v>
      </c>
      <c r="H5">
        <v>125</v>
      </c>
      <c r="I5">
        <v>124</v>
      </c>
      <c r="J5">
        <v>119</v>
      </c>
      <c r="K5" s="7">
        <f>AVERAGE(H5:J5)</f>
        <v>122.66666666666667</v>
      </c>
    </row>
    <row r="6" spans="1:11" x14ac:dyDescent="0.25">
      <c r="B6">
        <v>-5</v>
      </c>
      <c r="C6">
        <v>12</v>
      </c>
      <c r="D6">
        <v>127</v>
      </c>
      <c r="E6" s="7">
        <f t="shared" ref="E6:E20" si="0">AVERAGE(C6:D6)</f>
        <v>69.5</v>
      </c>
      <c r="G6">
        <v>-5</v>
      </c>
      <c r="H6">
        <v>143</v>
      </c>
      <c r="I6">
        <v>138</v>
      </c>
      <c r="J6">
        <v>143</v>
      </c>
      <c r="K6" s="7">
        <f t="shared" ref="K6:K20" si="1">AVERAGE(H6:J6)</f>
        <v>141.33333333333334</v>
      </c>
    </row>
    <row r="7" spans="1:11" x14ac:dyDescent="0.25">
      <c r="B7">
        <v>5</v>
      </c>
      <c r="C7">
        <v>200</v>
      </c>
      <c r="D7">
        <v>321</v>
      </c>
      <c r="E7" s="7">
        <f t="shared" si="0"/>
        <v>260.5</v>
      </c>
      <c r="G7">
        <v>5</v>
      </c>
      <c r="H7">
        <v>299</v>
      </c>
      <c r="I7">
        <v>301</v>
      </c>
      <c r="J7">
        <v>319</v>
      </c>
      <c r="K7" s="7">
        <f t="shared" si="1"/>
        <v>306.33333333333331</v>
      </c>
    </row>
    <row r="8" spans="1:11" x14ac:dyDescent="0.25">
      <c r="B8">
        <v>10</v>
      </c>
      <c r="C8">
        <v>142</v>
      </c>
      <c r="D8">
        <v>200</v>
      </c>
      <c r="E8" s="7">
        <f t="shared" si="0"/>
        <v>171</v>
      </c>
      <c r="G8">
        <v>10</v>
      </c>
      <c r="H8">
        <v>235</v>
      </c>
      <c r="I8">
        <v>253</v>
      </c>
      <c r="J8">
        <v>371</v>
      </c>
      <c r="K8" s="7">
        <f t="shared" si="1"/>
        <v>286.33333333333331</v>
      </c>
    </row>
    <row r="9" spans="1:11" x14ac:dyDescent="0.25">
      <c r="B9">
        <v>15</v>
      </c>
      <c r="C9">
        <v>142</v>
      </c>
      <c r="D9">
        <v>159</v>
      </c>
      <c r="E9" s="7">
        <f t="shared" si="0"/>
        <v>150.5</v>
      </c>
      <c r="G9">
        <v>15</v>
      </c>
      <c r="H9">
        <v>203</v>
      </c>
      <c r="I9">
        <v>186</v>
      </c>
      <c r="J9">
        <v>342</v>
      </c>
      <c r="K9" s="7">
        <f t="shared" si="1"/>
        <v>243.66666666666666</v>
      </c>
    </row>
    <row r="10" spans="1:11" x14ac:dyDescent="0.25">
      <c r="B10">
        <v>20</v>
      </c>
      <c r="C10">
        <v>235</v>
      </c>
      <c r="D10">
        <v>168</v>
      </c>
      <c r="E10" s="7">
        <f t="shared" si="0"/>
        <v>201.5</v>
      </c>
      <c r="G10">
        <v>20</v>
      </c>
      <c r="H10">
        <v>222</v>
      </c>
      <c r="I10">
        <v>161</v>
      </c>
      <c r="J10">
        <v>333</v>
      </c>
      <c r="K10" s="7">
        <f t="shared" si="1"/>
        <v>238.66666666666666</v>
      </c>
    </row>
    <row r="11" spans="1:11" x14ac:dyDescent="0.25">
      <c r="B11">
        <v>30</v>
      </c>
      <c r="C11">
        <v>217</v>
      </c>
      <c r="D11">
        <v>307</v>
      </c>
      <c r="E11" s="7">
        <f t="shared" si="0"/>
        <v>262</v>
      </c>
      <c r="G11">
        <v>30</v>
      </c>
      <c r="H11">
        <v>259</v>
      </c>
      <c r="I11">
        <v>227</v>
      </c>
      <c r="J11">
        <v>331</v>
      </c>
      <c r="K11" s="7">
        <f t="shared" si="1"/>
        <v>272.33333333333331</v>
      </c>
    </row>
    <row r="12" spans="1:11" x14ac:dyDescent="0.25">
      <c r="B12">
        <v>40</v>
      </c>
      <c r="C12">
        <v>219</v>
      </c>
      <c r="D12">
        <v>307</v>
      </c>
      <c r="E12" s="7">
        <f t="shared" si="0"/>
        <v>263</v>
      </c>
      <c r="G12">
        <v>40</v>
      </c>
      <c r="H12">
        <v>272</v>
      </c>
      <c r="I12">
        <v>253</v>
      </c>
      <c r="J12">
        <v>327</v>
      </c>
      <c r="K12" s="7">
        <f t="shared" si="1"/>
        <v>284</v>
      </c>
    </row>
    <row r="13" spans="1:11" x14ac:dyDescent="0.25">
      <c r="B13">
        <v>50</v>
      </c>
      <c r="C13">
        <v>227</v>
      </c>
      <c r="D13">
        <v>286</v>
      </c>
      <c r="E13" s="7">
        <f t="shared" si="0"/>
        <v>256.5</v>
      </c>
      <c r="G13">
        <v>50</v>
      </c>
      <c r="H13">
        <v>280</v>
      </c>
      <c r="I13">
        <v>259</v>
      </c>
      <c r="J13">
        <v>287</v>
      </c>
      <c r="K13" s="7">
        <f t="shared" si="1"/>
        <v>275.33333333333331</v>
      </c>
    </row>
    <row r="14" spans="1:11" x14ac:dyDescent="0.25">
      <c r="B14">
        <v>60</v>
      </c>
      <c r="C14">
        <v>244</v>
      </c>
      <c r="D14">
        <v>261</v>
      </c>
      <c r="E14" s="7">
        <f t="shared" si="0"/>
        <v>252.5</v>
      </c>
      <c r="G14">
        <v>60</v>
      </c>
      <c r="H14">
        <v>317</v>
      </c>
      <c r="I14">
        <v>209</v>
      </c>
      <c r="J14">
        <v>235</v>
      </c>
      <c r="K14" s="7">
        <f t="shared" si="1"/>
        <v>253.66666666666666</v>
      </c>
    </row>
    <row r="15" spans="1:11" x14ac:dyDescent="0.25">
      <c r="B15">
        <v>70</v>
      </c>
      <c r="C15">
        <v>274</v>
      </c>
      <c r="D15">
        <v>269</v>
      </c>
      <c r="E15" s="7">
        <f t="shared" si="0"/>
        <v>271.5</v>
      </c>
      <c r="G15">
        <v>70</v>
      </c>
      <c r="H15">
        <v>312</v>
      </c>
      <c r="I15">
        <v>278</v>
      </c>
      <c r="J15">
        <v>235</v>
      </c>
      <c r="K15" s="7">
        <f t="shared" si="1"/>
        <v>275</v>
      </c>
    </row>
    <row r="16" spans="1:11" x14ac:dyDescent="0.25">
      <c r="B16">
        <v>80</v>
      </c>
      <c r="C16">
        <v>271</v>
      </c>
      <c r="D16">
        <v>277</v>
      </c>
      <c r="E16" s="7">
        <f t="shared" si="0"/>
        <v>274</v>
      </c>
      <c r="G16">
        <v>80</v>
      </c>
      <c r="H16">
        <v>302</v>
      </c>
      <c r="I16">
        <v>264</v>
      </c>
      <c r="J16">
        <v>273</v>
      </c>
      <c r="K16" s="7">
        <f t="shared" si="1"/>
        <v>279.66666666666669</v>
      </c>
    </row>
    <row r="17" spans="2:11" x14ac:dyDescent="0.25">
      <c r="B17">
        <v>90</v>
      </c>
      <c r="C17">
        <v>272</v>
      </c>
      <c r="D17">
        <v>266</v>
      </c>
      <c r="E17" s="7">
        <f t="shared" si="0"/>
        <v>269</v>
      </c>
      <c r="G17">
        <v>90</v>
      </c>
      <c r="H17">
        <v>280</v>
      </c>
      <c r="I17">
        <v>254</v>
      </c>
      <c r="J17">
        <v>264</v>
      </c>
      <c r="K17" s="7">
        <f t="shared" si="1"/>
        <v>266</v>
      </c>
    </row>
    <row r="18" spans="2:11" x14ac:dyDescent="0.25">
      <c r="B18">
        <v>100</v>
      </c>
      <c r="C18">
        <v>279</v>
      </c>
      <c r="D18">
        <v>271</v>
      </c>
      <c r="E18" s="7">
        <f t="shared" si="0"/>
        <v>275</v>
      </c>
      <c r="G18">
        <v>100</v>
      </c>
      <c r="H18">
        <v>278</v>
      </c>
      <c r="I18">
        <v>277</v>
      </c>
      <c r="J18">
        <v>271</v>
      </c>
      <c r="K18" s="7">
        <f t="shared" si="1"/>
        <v>275.33333333333331</v>
      </c>
    </row>
    <row r="19" spans="2:11" x14ac:dyDescent="0.25">
      <c r="B19">
        <v>110</v>
      </c>
      <c r="C19">
        <v>280</v>
      </c>
      <c r="D19">
        <v>286</v>
      </c>
      <c r="E19" s="7">
        <f t="shared" si="0"/>
        <v>283</v>
      </c>
      <c r="G19">
        <v>110</v>
      </c>
      <c r="H19">
        <v>280</v>
      </c>
      <c r="I19">
        <v>266</v>
      </c>
      <c r="J19">
        <v>279</v>
      </c>
      <c r="K19" s="7">
        <f t="shared" si="1"/>
        <v>275</v>
      </c>
    </row>
    <row r="20" spans="2:11" x14ac:dyDescent="0.25">
      <c r="B20">
        <v>120</v>
      </c>
      <c r="C20">
        <v>278</v>
      </c>
      <c r="D20">
        <v>284</v>
      </c>
      <c r="E20" s="7">
        <f t="shared" si="0"/>
        <v>281</v>
      </c>
      <c r="G20">
        <v>120</v>
      </c>
      <c r="H20">
        <v>277</v>
      </c>
      <c r="I20">
        <v>280</v>
      </c>
      <c r="J20">
        <v>284</v>
      </c>
      <c r="K20" s="7">
        <f t="shared" si="1"/>
        <v>280.33333333333331</v>
      </c>
    </row>
  </sheetData>
  <mergeCells count="2">
    <mergeCell ref="C3:D3"/>
    <mergeCell ref="I3:J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0043852220D64B8C02AE3539520262" ma:contentTypeVersion="17" ma:contentTypeDescription="Create a new document." ma:contentTypeScope="" ma:versionID="5848eb03531caba9212b02b2df949993">
  <xsd:schema xmlns:xsd="http://www.w3.org/2001/XMLSchema" xmlns:xs="http://www.w3.org/2001/XMLSchema" xmlns:p="http://schemas.microsoft.com/office/2006/metadata/properties" xmlns:ns2="420e3a7f-c595-41db-8c1c-3e1f5a477a85" xmlns:ns3="00d742dd-1bc5-4727-881e-02108fc4a718" targetNamespace="http://schemas.microsoft.com/office/2006/metadata/properties" ma:root="true" ma:fieldsID="c959be26bac9ce940f34842f633f7ea0" ns2:_="" ns3:_="">
    <xsd:import namespace="420e3a7f-c595-41db-8c1c-3e1f5a477a85"/>
    <xsd:import namespace="00d742dd-1bc5-4727-881e-02108fc4a7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0e3a7f-c595-41db-8c1c-3e1f5a477a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9987524-85c1-489a-a8de-c29df0a95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d742dd-1bc5-4727-881e-02108fc4a71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5abd752-b754-49a9-ad1c-922420fa8f02}" ma:internalName="TaxCatchAll" ma:showField="CatchAllData" ma:web="00d742dd-1bc5-4727-881e-02108fc4a7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d742dd-1bc5-4727-881e-02108fc4a718" xsi:nil="true"/>
    <lcf76f155ced4ddcb4097134ff3c332f xmlns="420e3a7f-c595-41db-8c1c-3e1f5a477a8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FBE379-BA09-45D4-AC8A-1FCB9B9E3945}"/>
</file>

<file path=customXml/itemProps2.xml><?xml version="1.0" encoding="utf-8"?>
<ds:datastoreItem xmlns:ds="http://schemas.openxmlformats.org/officeDocument/2006/customXml" ds:itemID="{0B24EAA3-5D2C-4A50-9268-6B6AF02CDCB3}"/>
</file>

<file path=customXml/itemProps3.xml><?xml version="1.0" encoding="utf-8"?>
<ds:datastoreItem xmlns:ds="http://schemas.openxmlformats.org/officeDocument/2006/customXml" ds:itemID="{52ABAA00-3611-4AF1-9ECF-D0C5B4A966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 4-1B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Chiu, Amy</dc:creator>
  <cp:lastModifiedBy>Chiu, Amy</cp:lastModifiedBy>
  <dcterms:created xsi:type="dcterms:W3CDTF">2023-07-25T22:01:58Z</dcterms:created>
  <dcterms:modified xsi:type="dcterms:W3CDTF">2023-07-25T22:02:30Z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0x010100ED0043852220D64B8C02AE3539520262</vt:lpwstr>
  </property>
</Properties>
</file>