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7445" windowHeight="10845"/>
  </bookViews>
  <sheets>
    <sheet name="Fig 7I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F16" i="1"/>
  <c r="E16" i="1"/>
  <c r="D16" i="1"/>
  <c r="C16" i="1"/>
  <c r="B16" i="1"/>
  <c r="M15" i="1"/>
  <c r="L15" i="1"/>
  <c r="K15" i="1"/>
  <c r="J15" i="1"/>
  <c r="I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<sst xmlns="http://schemas.openxmlformats.org/spreadsheetml/2006/main" count="23" uniqueCount="9">
  <si>
    <t>IPGTT 8 weeks</t>
  </si>
  <si>
    <t>Control (n= 10)</t>
  </si>
  <si>
    <t>DKO (n= 10)</t>
  </si>
  <si>
    <t>T0 min</t>
  </si>
  <si>
    <t>T15 min</t>
  </si>
  <si>
    <t>T30 min</t>
  </si>
  <si>
    <t>T60 min</t>
  </si>
  <si>
    <t>T120 min</t>
  </si>
  <si>
    <t>(mg/dL)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</si>
</sst>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1" fillId="0" borderId="0" xfId="0" applyFont="1"/>
    <xf numFmtId="0" fontId="6" fillId="0" borderId="0" xfId="0" applyFont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/>
  </sheetViews>
  <sheetFormatPr defaultColWidth="11" defaultRowHeight="15.75" x14ac:dyDescent="0.25"/>
  <sheetData>
    <row r="1" spans="1:13" x14ac:dyDescent="0.25">
      <c r="A1" s="1" t="s">
        <v>0</v>
      </c>
      <c r="B1" s="2"/>
    </row>
    <row r="2" spans="1:13" x14ac:dyDescent="0.25">
      <c r="A2" s="3" t="s">
        <v>1</v>
      </c>
      <c r="B2" s="3"/>
      <c r="C2" s="3"/>
      <c r="D2" s="3"/>
      <c r="E2" s="3"/>
      <c r="F2" s="3"/>
      <c r="G2" s="3"/>
      <c r="H2" s="4" t="s">
        <v>2</v>
      </c>
    </row>
    <row r="3" spans="1:13" x14ac:dyDescent="0.25"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I3" s="5" t="s">
        <v>3</v>
      </c>
      <c r="J3" s="5" t="s">
        <v>4</v>
      </c>
      <c r="K3" s="5" t="s">
        <v>5</v>
      </c>
      <c r="L3" s="5" t="s">
        <v>6</v>
      </c>
      <c r="M3" s="5" t="s">
        <v>7</v>
      </c>
    </row>
    <row r="4" spans="1:13" x14ac:dyDescent="0.25"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  <c r="I4" s="6" t="s">
        <v>8</v>
      </c>
      <c r="J4" s="6" t="s">
        <v>8</v>
      </c>
      <c r="K4" s="6" t="s">
        <v>8</v>
      </c>
      <c r="L4" s="6" t="s">
        <v>8</v>
      </c>
      <c r="M4" s="6" t="s">
        <v>8</v>
      </c>
    </row>
    <row r="5" spans="1:13" x14ac:dyDescent="0.25">
      <c r="A5" s="3">
        <v>1</v>
      </c>
      <c r="B5">
        <v>88</v>
      </c>
      <c r="C5">
        <v>424</v>
      </c>
      <c r="D5" s="7">
        <v>486</v>
      </c>
      <c r="E5">
        <v>275</v>
      </c>
      <c r="F5">
        <v>166</v>
      </c>
      <c r="H5" s="3">
        <v>1</v>
      </c>
      <c r="I5">
        <v>147</v>
      </c>
      <c r="J5">
        <v>432</v>
      </c>
      <c r="K5">
        <v>453</v>
      </c>
      <c r="L5">
        <v>572</v>
      </c>
      <c r="M5">
        <v>481</v>
      </c>
    </row>
    <row r="6" spans="1:13" x14ac:dyDescent="0.25">
      <c r="A6" s="3">
        <v>2</v>
      </c>
      <c r="B6">
        <v>75</v>
      </c>
      <c r="C6">
        <v>229</v>
      </c>
      <c r="D6">
        <v>343</v>
      </c>
      <c r="E6">
        <v>230</v>
      </c>
      <c r="F6">
        <v>130</v>
      </c>
      <c r="H6" s="3">
        <v>2</v>
      </c>
      <c r="I6">
        <v>244</v>
      </c>
      <c r="J6" s="8">
        <v>750</v>
      </c>
      <c r="K6" s="8">
        <v>750</v>
      </c>
      <c r="L6" s="8">
        <v>750</v>
      </c>
      <c r="M6">
        <v>628</v>
      </c>
    </row>
    <row r="7" spans="1:13" x14ac:dyDescent="0.25">
      <c r="A7" s="3">
        <v>3</v>
      </c>
      <c r="B7">
        <v>114</v>
      </c>
      <c r="C7">
        <v>575</v>
      </c>
      <c r="D7">
        <v>496</v>
      </c>
      <c r="E7">
        <v>469</v>
      </c>
      <c r="F7">
        <v>255</v>
      </c>
      <c r="H7" s="3">
        <v>3</v>
      </c>
      <c r="I7">
        <v>115</v>
      </c>
      <c r="J7">
        <v>383</v>
      </c>
      <c r="K7">
        <v>483</v>
      </c>
      <c r="L7">
        <v>435</v>
      </c>
      <c r="M7">
        <v>333</v>
      </c>
    </row>
    <row r="8" spans="1:13" x14ac:dyDescent="0.25">
      <c r="A8" s="3">
        <v>4</v>
      </c>
      <c r="B8">
        <v>77</v>
      </c>
      <c r="C8">
        <v>251</v>
      </c>
      <c r="D8">
        <v>321</v>
      </c>
      <c r="E8">
        <v>305</v>
      </c>
      <c r="F8">
        <v>114</v>
      </c>
      <c r="H8" s="3">
        <v>4</v>
      </c>
      <c r="I8">
        <v>107</v>
      </c>
      <c r="J8">
        <v>479</v>
      </c>
      <c r="K8">
        <v>564</v>
      </c>
      <c r="L8">
        <v>454</v>
      </c>
      <c r="M8">
        <v>189</v>
      </c>
    </row>
    <row r="9" spans="1:13" x14ac:dyDescent="0.25">
      <c r="A9" s="3">
        <v>5</v>
      </c>
      <c r="B9">
        <v>84</v>
      </c>
      <c r="C9">
        <v>414</v>
      </c>
      <c r="D9">
        <v>491</v>
      </c>
      <c r="E9">
        <v>311</v>
      </c>
      <c r="F9">
        <v>169</v>
      </c>
      <c r="H9" s="3">
        <v>5</v>
      </c>
      <c r="I9">
        <v>175</v>
      </c>
      <c r="J9">
        <v>511</v>
      </c>
      <c r="K9">
        <v>616</v>
      </c>
      <c r="L9">
        <v>598</v>
      </c>
      <c r="M9">
        <v>485</v>
      </c>
    </row>
    <row r="10" spans="1:13" x14ac:dyDescent="0.25">
      <c r="A10" s="3">
        <v>6</v>
      </c>
      <c r="B10">
        <v>53</v>
      </c>
      <c r="C10">
        <v>221</v>
      </c>
      <c r="D10">
        <v>373</v>
      </c>
      <c r="E10">
        <v>346</v>
      </c>
      <c r="F10">
        <v>139</v>
      </c>
      <c r="H10" s="3">
        <v>6</v>
      </c>
      <c r="I10">
        <v>81</v>
      </c>
      <c r="J10">
        <v>307</v>
      </c>
      <c r="K10">
        <v>388</v>
      </c>
      <c r="L10">
        <v>356</v>
      </c>
      <c r="M10">
        <v>229</v>
      </c>
    </row>
    <row r="11" spans="1:13" x14ac:dyDescent="0.25">
      <c r="A11" s="3">
        <v>7</v>
      </c>
      <c r="B11">
        <v>100</v>
      </c>
      <c r="C11">
        <v>210</v>
      </c>
      <c r="D11">
        <v>285</v>
      </c>
      <c r="E11">
        <v>268</v>
      </c>
      <c r="F11">
        <v>107</v>
      </c>
      <c r="H11" s="3">
        <v>7</v>
      </c>
      <c r="I11">
        <v>139</v>
      </c>
      <c r="J11">
        <v>427</v>
      </c>
      <c r="K11">
        <v>418</v>
      </c>
      <c r="L11">
        <v>399</v>
      </c>
      <c r="M11">
        <v>129</v>
      </c>
    </row>
    <row r="12" spans="1:13" x14ac:dyDescent="0.25">
      <c r="A12" s="3">
        <v>8</v>
      </c>
      <c r="B12">
        <v>69</v>
      </c>
      <c r="C12">
        <v>244</v>
      </c>
      <c r="D12">
        <v>329</v>
      </c>
      <c r="E12">
        <v>263</v>
      </c>
      <c r="F12">
        <v>163</v>
      </c>
      <c r="H12" s="3">
        <v>8</v>
      </c>
      <c r="I12">
        <v>72</v>
      </c>
      <c r="J12">
        <v>347</v>
      </c>
      <c r="K12">
        <v>563</v>
      </c>
      <c r="L12">
        <v>395</v>
      </c>
      <c r="M12">
        <v>160</v>
      </c>
    </row>
    <row r="13" spans="1:13" x14ac:dyDescent="0.25">
      <c r="A13" s="3">
        <v>9</v>
      </c>
      <c r="B13">
        <v>67</v>
      </c>
      <c r="C13">
        <v>296</v>
      </c>
      <c r="D13">
        <v>308</v>
      </c>
      <c r="E13">
        <v>241</v>
      </c>
      <c r="F13">
        <v>128</v>
      </c>
      <c r="H13" s="3">
        <v>9</v>
      </c>
      <c r="I13">
        <v>106</v>
      </c>
      <c r="J13">
        <v>319</v>
      </c>
      <c r="K13">
        <v>574</v>
      </c>
      <c r="L13">
        <v>374</v>
      </c>
      <c r="M13">
        <v>231</v>
      </c>
    </row>
    <row r="14" spans="1:13" x14ac:dyDescent="0.25">
      <c r="A14" s="3">
        <v>10</v>
      </c>
      <c r="B14">
        <v>58</v>
      </c>
      <c r="C14">
        <v>159</v>
      </c>
      <c r="D14">
        <v>177</v>
      </c>
      <c r="E14">
        <v>128</v>
      </c>
      <c r="F14">
        <v>101</v>
      </c>
      <c r="H14" s="3">
        <v>10</v>
      </c>
      <c r="I14">
        <v>91</v>
      </c>
      <c r="J14">
        <v>344</v>
      </c>
      <c r="K14">
        <v>418</v>
      </c>
      <c r="L14">
        <v>365</v>
      </c>
      <c r="M14">
        <v>264</v>
      </c>
    </row>
    <row r="15" spans="1:13" x14ac:dyDescent="0.25">
      <c r="B15" s="9">
        <f>AVERAGE(B5:B14)</f>
        <v>78.5</v>
      </c>
      <c r="C15" s="9">
        <f>AVERAGE(C5:C14)</f>
        <v>302.3</v>
      </c>
      <c r="D15" s="9">
        <f>AVERAGE(D5:D14)</f>
        <v>360.9</v>
      </c>
      <c r="E15" s="9">
        <f>AVERAGE(E5:E14)</f>
        <v>283.60000000000002</v>
      </c>
      <c r="F15" s="9">
        <f>AVERAGE(F5:F14)</f>
        <v>147.19999999999999</v>
      </c>
      <c r="I15" s="9">
        <f>AVERAGE(I5:I14)</f>
        <v>127.7</v>
      </c>
      <c r="J15" s="9">
        <f>AVERAGE(J5:J14)</f>
        <v>429.9</v>
      </c>
      <c r="K15" s="9">
        <f>AVERAGE(K5:K14)</f>
        <v>522.70000000000005</v>
      </c>
      <c r="L15" s="9">
        <f>AVERAGE(L5:L14)</f>
        <v>469.8</v>
      </c>
      <c r="M15" s="9">
        <f>AVERAGE(M5:M14)</f>
        <v>312.89999999999998</v>
      </c>
    </row>
    <row r="16" spans="1:13" x14ac:dyDescent="0.25">
      <c r="B16" s="9">
        <f>STDEV(B5:B14)</f>
        <v>18.709771659631645</v>
      </c>
      <c r="C16" s="9">
        <f>STDEV(C5:C14)</f>
        <v>128.56476966883267</v>
      </c>
      <c r="D16" s="9">
        <f>STDEV(D5:D14)</f>
        <v>103.43161992350304</v>
      </c>
      <c r="E16" s="9">
        <f>STDEV(E5:E14)</f>
        <v>87.633326993787023</v>
      </c>
      <c r="F16" s="9">
        <f>STDEV(F5:F14)</f>
        <v>45.07228761790455</v>
      </c>
      <c r="I16" s="9">
        <f>STDEV(I5:I14)</f>
        <v>51.590373779094364</v>
      </c>
      <c r="J16" s="9">
        <f>STDEV(J5:J14)</f>
        <v>131.368396334718</v>
      </c>
      <c r="K16" s="9">
        <f>STDEV(K5:K14)</f>
        <v>111.96929142502525</v>
      </c>
      <c r="L16" s="9">
        <f>STDEV(L5:L14)</f>
        <v>129.34518846009615</v>
      </c>
      <c r="M16" s="9">
        <f>STDEV(M5:M14)</f>
        <v>165.41358939203138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534D34-0AB7-46BF-99BA-7192DA405D41}"/>
</file>

<file path=customXml/itemProps2.xml><?xml version="1.0" encoding="utf-8"?>
<ds:datastoreItem xmlns:ds="http://schemas.openxmlformats.org/officeDocument/2006/customXml" ds:itemID="{F9C1D98D-9157-439F-9371-DE4F3E668B8F}"/>
</file>

<file path=customXml/itemProps3.xml><?xml version="1.0" encoding="utf-8"?>
<ds:datastoreItem xmlns:ds="http://schemas.openxmlformats.org/officeDocument/2006/customXml" ds:itemID="{0427FD7B-52A3-4A85-BF4F-04D680F975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2023-07-25T22:26:37Z</dcterms:created>
  <dcterms:modified xsi:type="dcterms:W3CDTF">2023-07-25T22:26:55Z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