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7J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0" i="1" l="1"/>
  <c r="B10" i="1"/>
  <c r="I9" i="1"/>
  <c r="H9" i="1"/>
  <c r="C9" i="1"/>
  <c r="B9" i="1"/>
  <c r="I8" i="1"/>
  <c r="H8" i="1"/>
  <c r="D8" i="1"/>
  <c r="J7" i="1"/>
  <c r="D7" i="1"/>
  <c r="J6" i="1"/>
  <c r="D6" i="1"/>
  <c r="D9" i="1" s="1"/>
  <c r="J5" i="1"/>
  <c r="D5" i="1"/>
  <c r="J4" i="1"/>
  <c r="J8" i="1" s="1"/>
  <c r="D4" i="1"/>
  <c r="D10" i="1" s="1"/>
  <c r="J9" i="1" l="1"/>
</calcChain>
</file>

<file path=xl/sharedStrings.xml><?xml version="1.0" encoding="utf-8"?>
<sst xmlns="http://schemas.openxmlformats.org/spreadsheetml/2006/main" count="11" uniqueCount="7">
  <si>
    <t>GSIS in vivo 20 - 38 weeks old</t>
  </si>
  <si>
    <t>Control (n= 5)</t>
  </si>
  <si>
    <t>Insulin (ug/L)</t>
  </si>
  <si>
    <t>DKO (n= 4)</t>
  </si>
  <si>
    <t>T0</t>
  </si>
  <si>
    <t>T15</t>
  </si>
  <si>
    <t>T15-T0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</si>
</sst>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4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charset val="134"/>
      <scheme val="minor"/>
    </font>
    <font>
      <b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2" fontId="0" fillId="0" borderId="0" xfId="0" applyNumberFormat="1"/>
    <xf numFmtId="164" fontId="0" fillId="0" borderId="0" xfId="0" applyNumberFormat="1"/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35" sqref="G35"/>
    </sheetView>
  </sheetViews>
  <sheetFormatPr defaultColWidth="8.875" defaultRowHeight="15.75"/>
  <cols>
    <col min="1" max="1" width="12.375" customWidth="1"/>
    <col min="7" max="7" width="12.5" customWidth="1"/>
  </cols>
  <sheetData>
    <row r="1" spans="1:10">
      <c r="A1" s="1" t="s">
        <v>0</v>
      </c>
      <c r="B1" s="2"/>
      <c r="C1" s="2"/>
    </row>
    <row r="2" spans="1:10">
      <c r="A2" s="3" t="s">
        <v>1</v>
      </c>
      <c r="B2" s="4" t="s">
        <v>2</v>
      </c>
      <c r="C2" s="4"/>
      <c r="E2" s="5"/>
      <c r="G2" s="6" t="s">
        <v>3</v>
      </c>
      <c r="H2" s="4" t="s">
        <v>2</v>
      </c>
      <c r="I2" s="4"/>
    </row>
    <row r="3" spans="1:10">
      <c r="B3" t="s">
        <v>4</v>
      </c>
      <c r="C3" t="s">
        <v>5</v>
      </c>
      <c r="D3" t="s">
        <v>6</v>
      </c>
      <c r="H3" t="s">
        <v>4</v>
      </c>
      <c r="I3" t="s">
        <v>5</v>
      </c>
      <c r="J3" t="s">
        <v>6</v>
      </c>
    </row>
    <row r="4" spans="1:10">
      <c r="A4">
        <v>1</v>
      </c>
      <c r="B4">
        <v>6.4000000000000001E-2</v>
      </c>
      <c r="C4">
        <v>0.191</v>
      </c>
      <c r="D4" s="7">
        <f>C4-B4</f>
        <v>0.127</v>
      </c>
      <c r="G4">
        <v>1</v>
      </c>
      <c r="H4" s="8">
        <v>4.29836245179449E-2</v>
      </c>
      <c r="I4" s="8">
        <v>0.245504726067408</v>
      </c>
      <c r="J4" s="8">
        <f>I4-H4</f>
        <v>0.2025211015494631</v>
      </c>
    </row>
    <row r="5" spans="1:10">
      <c r="A5">
        <v>2</v>
      </c>
      <c r="B5">
        <v>7.0999999999999994E-2</v>
      </c>
      <c r="C5">
        <v>0.311</v>
      </c>
      <c r="D5" s="7">
        <f t="shared" ref="D5:D8" si="0">C5-B5</f>
        <v>0.24</v>
      </c>
      <c r="G5">
        <v>2</v>
      </c>
      <c r="H5" s="8">
        <v>0.24816483880774801</v>
      </c>
      <c r="I5" s="8">
        <v>0.20921549852736165</v>
      </c>
      <c r="J5" s="8">
        <f t="shared" ref="J5" si="1">I5-H5</f>
        <v>-3.8949340280386352E-2</v>
      </c>
    </row>
    <row r="6" spans="1:10">
      <c r="A6">
        <v>3</v>
      </c>
      <c r="B6">
        <v>0.24399999999999999</v>
      </c>
      <c r="C6">
        <v>0.42399999999999999</v>
      </c>
      <c r="D6" s="7">
        <f t="shared" si="0"/>
        <v>0.18</v>
      </c>
      <c r="G6">
        <v>3</v>
      </c>
      <c r="H6" s="8">
        <v>0.71391122389880901</v>
      </c>
      <c r="I6" s="8">
        <v>0.62304334016715335</v>
      </c>
      <c r="J6" s="8">
        <f>I6-H6</f>
        <v>-9.0867883731655663E-2</v>
      </c>
    </row>
    <row r="7" spans="1:10">
      <c r="A7">
        <v>4</v>
      </c>
      <c r="B7">
        <v>0.14099999999999999</v>
      </c>
      <c r="C7">
        <v>0.66900000000000004</v>
      </c>
      <c r="D7" s="7">
        <f t="shared" si="0"/>
        <v>0.52800000000000002</v>
      </c>
      <c r="G7">
        <v>4</v>
      </c>
      <c r="H7" s="8">
        <v>8.2274489158991632E-2</v>
      </c>
      <c r="I7" s="8">
        <v>4.0365858189523061E-2</v>
      </c>
      <c r="J7" s="8">
        <f>I7-H7</f>
        <v>-4.190863096946857E-2</v>
      </c>
    </row>
    <row r="8" spans="1:10">
      <c r="A8">
        <v>5</v>
      </c>
      <c r="B8">
        <v>7.2099999999999997E-2</v>
      </c>
      <c r="C8">
        <v>0.107</v>
      </c>
      <c r="D8" s="7">
        <f t="shared" si="0"/>
        <v>3.49E-2</v>
      </c>
      <c r="H8" s="9">
        <f>AVERAGE(H4:H7)</f>
        <v>0.2718335440958734</v>
      </c>
      <c r="I8" s="9">
        <f t="shared" ref="I8:J8" si="2">AVERAGE(I4:I7)</f>
        <v>0.2795323557378615</v>
      </c>
      <c r="J8" s="9">
        <f t="shared" si="2"/>
        <v>7.6988116419881274E-3</v>
      </c>
    </row>
    <row r="9" spans="1:10">
      <c r="B9" s="9">
        <f>AVERAGE(B4:B8)</f>
        <v>0.11842000000000001</v>
      </c>
      <c r="C9" s="9">
        <f>AVERAGE(C4:C8)</f>
        <v>0.34039999999999998</v>
      </c>
      <c r="D9" s="9">
        <f>AVERAGE(D4:D8)</f>
        <v>0.22197999999999998</v>
      </c>
      <c r="H9" s="9">
        <f>STDEV(H4:H7)</f>
        <v>0.30784076164436652</v>
      </c>
      <c r="I9" s="9">
        <f t="shared" ref="I9:J9" si="3">STDEV(I4:I7)</f>
        <v>0.24583378528460509</v>
      </c>
      <c r="J9" s="9">
        <f t="shared" si="3"/>
        <v>0.13204553068530922</v>
      </c>
    </row>
    <row r="10" spans="1:10">
      <c r="B10" s="9">
        <f>STDEV(B4:B8)</f>
        <v>7.6869903083066238E-2</v>
      </c>
      <c r="C10" s="9">
        <f>STDEV(C4:C8)</f>
        <v>0.21944657664224346</v>
      </c>
      <c r="D10" s="9">
        <f>STDEV(D4:D8)</f>
        <v>0.18691937299274258</v>
      </c>
    </row>
  </sheetData>
  <mergeCells count="2">
    <mergeCell ref="B2:C2"/>
    <mergeCell ref="H2:I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AB285A-5AA7-4A05-81D9-9FBE125910D0}"/>
</file>

<file path=customXml/itemProps2.xml><?xml version="1.0" encoding="utf-8"?>
<ds:datastoreItem xmlns:ds="http://schemas.openxmlformats.org/officeDocument/2006/customXml" ds:itemID="{B01E5DF7-FB41-4DC6-93E0-5FCFC734E782}"/>
</file>

<file path=customXml/itemProps3.xml><?xml version="1.0" encoding="utf-8"?>
<ds:datastoreItem xmlns:ds="http://schemas.openxmlformats.org/officeDocument/2006/customXml" ds:itemID="{86CF77B5-2D25-4E80-83D8-A5277115D3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2023-07-25T22:27:06Z</dcterms:created>
  <dcterms:modified xsi:type="dcterms:W3CDTF">2023-07-25T22:27:19Z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