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97E3D55-38FB-4818-9931-40703F01DF78}" xr6:coauthVersionLast="47" xr6:coauthVersionMax="47" xr10:uidLastSave="{00000000-0000-0000-0000-000000000000}"/>
  <bookViews>
    <workbookView xWindow="40120" yWindow="2230" windowWidth="36050" windowHeight="18480" xr2:uid="{00000000-000D-0000-FFFF-FFFF00000000}"/>
  </bookViews>
  <sheets>
    <sheet name="HC numbers and percentag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 l="1"/>
  <c r="D32" i="1" l="1"/>
  <c r="D27" i="1"/>
  <c r="D22" i="1"/>
  <c r="C22" i="1"/>
  <c r="C27" i="1"/>
  <c r="E22" i="1"/>
  <c r="B27" i="1"/>
  <c r="B22" i="1"/>
  <c r="E27" i="1"/>
  <c r="C32" i="1"/>
  <c r="B32" i="1"/>
  <c r="D34" i="1"/>
  <c r="D24" i="1"/>
  <c r="C24" i="1"/>
  <c r="D29" i="1"/>
  <c r="E24" i="1"/>
  <c r="C34" i="1"/>
  <c r="B24" i="1"/>
  <c r="E29" i="1"/>
  <c r="B34" i="1"/>
  <c r="B29" i="1"/>
  <c r="C29" i="1"/>
  <c r="D33" i="1"/>
  <c r="E28" i="1"/>
  <c r="C28" i="1"/>
  <c r="C33" i="1"/>
  <c r="D23" i="1"/>
  <c r="C23" i="1"/>
  <c r="B23" i="1"/>
  <c r="B28" i="1"/>
  <c r="E23" i="1"/>
  <c r="D28" i="1"/>
  <c r="B33" i="1"/>
</calcChain>
</file>

<file path=xl/sharedStrings.xml><?xml version="1.0" encoding="utf-8"?>
<sst xmlns="http://schemas.openxmlformats.org/spreadsheetml/2006/main" count="38" uniqueCount="25">
  <si>
    <t>average</t>
    <phoneticPr fontId="1" type="noConversion"/>
  </si>
  <si>
    <t>apical %</t>
    <phoneticPr fontId="1" type="noConversion"/>
  </si>
  <si>
    <t>basal %</t>
    <phoneticPr fontId="1" type="noConversion"/>
  </si>
  <si>
    <t>middle %</t>
    <phoneticPr fontId="1" type="noConversion"/>
  </si>
  <si>
    <r>
      <t>Pou4f3</t>
    </r>
    <r>
      <rPr>
        <vertAlign val="superscript"/>
        <sz val="10"/>
        <color theme="1"/>
        <rFont val="Times New Roman"/>
        <family val="1"/>
      </rPr>
      <t>+/+</t>
    </r>
    <r>
      <rPr>
        <sz val="10"/>
        <color theme="1"/>
        <rFont val="Times New Roman"/>
        <family val="1"/>
      </rPr>
      <t>(P1) mice</t>
    </r>
    <phoneticPr fontId="1" type="noConversion"/>
  </si>
  <si>
    <r>
      <t>Pou4f3</t>
    </r>
    <r>
      <rPr>
        <vertAlign val="superscript"/>
        <sz val="10"/>
        <color theme="1"/>
        <rFont val="Times New Roman"/>
        <family val="1"/>
      </rPr>
      <t>-/-</t>
    </r>
    <r>
      <rPr>
        <sz val="10"/>
        <color theme="1"/>
        <rFont val="Times New Roman"/>
        <family val="1"/>
      </rPr>
      <t>(P0) mice</t>
    </r>
    <phoneticPr fontId="1" type="noConversion"/>
  </si>
  <si>
    <t>200um range:</t>
    <phoneticPr fontId="1" type="noConversion"/>
  </si>
  <si>
    <r>
      <t>Pou4f3</t>
    </r>
    <r>
      <rPr>
        <vertAlign val="superscript"/>
        <sz val="10"/>
        <color theme="1"/>
        <rFont val="Times New Roman"/>
        <family val="1"/>
      </rPr>
      <t>-/-</t>
    </r>
    <r>
      <rPr>
        <sz val="10"/>
        <color theme="1"/>
        <rFont val="Times New Roman"/>
        <family val="1"/>
      </rPr>
      <t>(P1) mice</t>
    </r>
    <phoneticPr fontId="1" type="noConversion"/>
  </si>
  <si>
    <t>apical HC</t>
  </si>
  <si>
    <t>apical HC</t>
    <phoneticPr fontId="1" type="noConversion"/>
  </si>
  <si>
    <t>middle HC</t>
  </si>
  <si>
    <t>middle HC</t>
    <phoneticPr fontId="1" type="noConversion"/>
  </si>
  <si>
    <t>basal HC</t>
  </si>
  <si>
    <t>basal HC</t>
    <phoneticPr fontId="1" type="noConversion"/>
  </si>
  <si>
    <r>
      <t>Pou4f3</t>
    </r>
    <r>
      <rPr>
        <vertAlign val="superscript"/>
        <sz val="10"/>
        <color theme="1"/>
        <rFont val="Times New Roman"/>
        <family val="1"/>
      </rPr>
      <t>-/-</t>
    </r>
    <r>
      <rPr>
        <sz val="10"/>
        <color theme="1"/>
        <rFont val="Times New Roman"/>
        <family val="1"/>
      </rPr>
      <t>(P0)</t>
    </r>
    <phoneticPr fontId="1" type="noConversion"/>
  </si>
  <si>
    <t>apical %</t>
  </si>
  <si>
    <t>middle %</t>
  </si>
  <si>
    <t>basal %</t>
  </si>
  <si>
    <r>
      <t>Pou4f3</t>
    </r>
    <r>
      <rPr>
        <vertAlign val="superscript"/>
        <sz val="10"/>
        <color theme="1"/>
        <rFont val="Times New Roman"/>
        <family val="1"/>
      </rPr>
      <t>-/-</t>
    </r>
    <r>
      <rPr>
        <sz val="10"/>
        <color theme="1"/>
        <rFont val="Times New Roman"/>
        <family val="1"/>
      </rPr>
      <t>(P1)</t>
    </r>
    <phoneticPr fontId="1" type="noConversion"/>
  </si>
  <si>
    <r>
      <t>Pou4f3</t>
    </r>
    <r>
      <rPr>
        <vertAlign val="superscript"/>
        <sz val="10"/>
        <color theme="1"/>
        <rFont val="Times New Roman"/>
        <family val="1"/>
      </rPr>
      <t>+/+</t>
    </r>
    <r>
      <rPr>
        <sz val="10"/>
        <color theme="1"/>
        <rFont val="Times New Roman"/>
        <family val="1"/>
      </rPr>
      <t>(P1) mice</t>
    </r>
    <phoneticPr fontId="1" type="noConversion"/>
  </si>
  <si>
    <t>Figure 1-figure supplement 2D</t>
    <phoneticPr fontId="1" type="noConversion"/>
  </si>
  <si>
    <t>Replicate-1</t>
    <phoneticPr fontId="1" type="noConversion"/>
  </si>
  <si>
    <t>Replicate-2</t>
    <phoneticPr fontId="1" type="noConversion"/>
  </si>
  <si>
    <t>Replicate-3</t>
    <phoneticPr fontId="1" type="noConversion"/>
  </si>
  <si>
    <t>Replicate-4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</si>
</sst>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Normal="100" workbookViewId="0">
      <selection activeCell="H47" sqref="H47"/>
    </sheetView>
  </sheetViews>
  <sheetFormatPr defaultColWidth="9" defaultRowHeight="13" x14ac:dyDescent="0.3"/>
  <cols>
    <col min="1" max="1" width="26.26953125" style="1" customWidth="1"/>
    <col min="2" max="2" width="11.453125" style="1" customWidth="1"/>
    <col min="3" max="3" width="12.81640625" style="1" customWidth="1"/>
    <col min="4" max="4" width="10.36328125" style="1" customWidth="1"/>
    <col min="5" max="5" width="12.08984375" style="1" customWidth="1"/>
    <col min="6" max="7" width="9" style="1"/>
    <col min="8" max="8" width="10.7265625" style="1" customWidth="1"/>
    <col min="9" max="9" width="9" style="1"/>
    <col min="10" max="10" width="7.6328125" style="1" customWidth="1"/>
    <col min="11" max="14" width="11" style="1" bestFit="1" customWidth="1"/>
    <col min="15" max="22" width="10.08984375" style="1" bestFit="1" customWidth="1"/>
    <col min="23" max="16384" width="9" style="1"/>
  </cols>
  <sheetData>
    <row r="1" spans="1:6" x14ac:dyDescent="0.3">
      <c r="A1" s="4" t="s">
        <v>20</v>
      </c>
    </row>
    <row r="2" spans="1:6" x14ac:dyDescent="0.3">
      <c r="A2" s="1" t="s">
        <v>6</v>
      </c>
    </row>
    <row r="4" spans="1:6" ht="15.5" x14ac:dyDescent="0.3">
      <c r="A4" s="1" t="s">
        <v>4</v>
      </c>
      <c r="B4" s="3" t="s">
        <v>21</v>
      </c>
      <c r="C4" s="3" t="s">
        <v>22</v>
      </c>
      <c r="D4" s="3" t="s">
        <v>23</v>
      </c>
      <c r="E4" s="3" t="s">
        <v>24</v>
      </c>
      <c r="F4" s="2" t="s">
        <v>0</v>
      </c>
    </row>
    <row r="5" spans="1:6" x14ac:dyDescent="0.3">
      <c r="A5" s="1" t="s">
        <v>8</v>
      </c>
      <c r="B5" s="1">
        <v>145</v>
      </c>
      <c r="C5" s="1">
        <v>130</v>
      </c>
      <c r="D5" s="1">
        <v>128</v>
      </c>
      <c r="E5" s="1">
        <v>117</v>
      </c>
      <c r="F5" s="2">
        <f>AVERAGE(B5:E5)</f>
        <v>130</v>
      </c>
    </row>
    <row r="6" spans="1:6" x14ac:dyDescent="0.3">
      <c r="A6" s="1" t="s">
        <v>11</v>
      </c>
      <c r="B6" s="1">
        <v>102</v>
      </c>
      <c r="C6" s="1">
        <v>126</v>
      </c>
      <c r="D6" s="1">
        <v>120</v>
      </c>
      <c r="E6" s="1">
        <v>108</v>
      </c>
      <c r="F6" s="2">
        <f t="shared" ref="F6:F7" si="0">AVERAGE(B6:E6)</f>
        <v>114</v>
      </c>
    </row>
    <row r="7" spans="1:6" x14ac:dyDescent="0.3">
      <c r="A7" s="1" t="s">
        <v>13</v>
      </c>
      <c r="B7" s="1">
        <v>97</v>
      </c>
      <c r="C7" s="1">
        <v>100</v>
      </c>
      <c r="D7" s="1">
        <v>116</v>
      </c>
      <c r="E7" s="1">
        <v>96</v>
      </c>
      <c r="F7" s="2">
        <f t="shared" si="0"/>
        <v>102.25</v>
      </c>
    </row>
    <row r="9" spans="1:6" ht="15.5" x14ac:dyDescent="0.3">
      <c r="A9" s="1" t="s">
        <v>5</v>
      </c>
      <c r="B9" s="3" t="s">
        <v>21</v>
      </c>
      <c r="C9" s="3" t="s">
        <v>22</v>
      </c>
      <c r="D9" s="3" t="s">
        <v>23</v>
      </c>
      <c r="E9" s="3" t="s">
        <v>24</v>
      </c>
    </row>
    <row r="10" spans="1:6" x14ac:dyDescent="0.3">
      <c r="A10" s="1" t="s">
        <v>9</v>
      </c>
      <c r="B10" s="1">
        <v>102</v>
      </c>
      <c r="C10" s="1">
        <v>70</v>
      </c>
      <c r="D10" s="1">
        <v>77</v>
      </c>
      <c r="E10" s="1">
        <v>83</v>
      </c>
    </row>
    <row r="11" spans="1:6" x14ac:dyDescent="0.3">
      <c r="A11" s="1" t="s">
        <v>10</v>
      </c>
      <c r="B11" s="1">
        <v>53</v>
      </c>
      <c r="C11" s="1">
        <v>40</v>
      </c>
      <c r="D11" s="1">
        <v>41</v>
      </c>
      <c r="E11" s="1">
        <v>40</v>
      </c>
    </row>
    <row r="12" spans="1:6" x14ac:dyDescent="0.3">
      <c r="A12" s="1" t="s">
        <v>12</v>
      </c>
      <c r="B12" s="1">
        <v>41</v>
      </c>
      <c r="C12" s="1">
        <v>23</v>
      </c>
      <c r="D12" s="1">
        <v>43</v>
      </c>
      <c r="E12" s="1">
        <v>40</v>
      </c>
    </row>
    <row r="14" spans="1:6" ht="15.5" x14ac:dyDescent="0.3">
      <c r="A14" s="1" t="s">
        <v>7</v>
      </c>
      <c r="B14" s="3" t="s">
        <v>21</v>
      </c>
      <c r="C14" s="3" t="s">
        <v>22</v>
      </c>
      <c r="D14" s="3" t="s">
        <v>23</v>
      </c>
    </row>
    <row r="15" spans="1:6" x14ac:dyDescent="0.3">
      <c r="A15" s="1" t="s">
        <v>8</v>
      </c>
      <c r="B15" s="1">
        <v>81</v>
      </c>
      <c r="C15" s="1">
        <v>105</v>
      </c>
      <c r="D15" s="1">
        <v>70</v>
      </c>
    </row>
    <row r="16" spans="1:6" x14ac:dyDescent="0.3">
      <c r="A16" s="1" t="s">
        <v>10</v>
      </c>
      <c r="B16" s="1">
        <v>24</v>
      </c>
      <c r="C16" s="1">
        <v>20</v>
      </c>
      <c r="D16" s="1">
        <v>10</v>
      </c>
    </row>
    <row r="17" spans="1:5" x14ac:dyDescent="0.3">
      <c r="A17" s="1" t="s">
        <v>12</v>
      </c>
      <c r="B17" s="1">
        <v>12</v>
      </c>
      <c r="C17" s="1">
        <v>2</v>
      </c>
      <c r="D17" s="1">
        <v>3</v>
      </c>
    </row>
    <row r="21" spans="1:5" ht="15.5" x14ac:dyDescent="0.3">
      <c r="A21" s="1" t="s">
        <v>19</v>
      </c>
    </row>
    <row r="22" spans="1:5" x14ac:dyDescent="0.3">
      <c r="A22" s="1" t="s">
        <v>15</v>
      </c>
      <c r="B22" s="1">
        <f>B5/F5</f>
        <v>1.1153846153846154</v>
      </c>
      <c r="C22" s="1">
        <f>C5/F5</f>
        <v>1</v>
      </c>
      <c r="D22" s="1">
        <f>D5/F5</f>
        <v>0.98461538461538467</v>
      </c>
      <c r="E22" s="1">
        <f>E5/F5</f>
        <v>0.9</v>
      </c>
    </row>
    <row r="23" spans="1:5" x14ac:dyDescent="0.3">
      <c r="A23" s="1" t="s">
        <v>16</v>
      </c>
      <c r="B23" s="1">
        <f>B6/F6</f>
        <v>0.89473684210526316</v>
      </c>
      <c r="C23" s="1">
        <f>C6/F6</f>
        <v>1.1052631578947369</v>
      </c>
      <c r="D23" s="1">
        <f>D6/F6</f>
        <v>1.0526315789473684</v>
      </c>
      <c r="E23" s="1">
        <f>E6/F6</f>
        <v>0.94736842105263153</v>
      </c>
    </row>
    <row r="24" spans="1:5" x14ac:dyDescent="0.3">
      <c r="A24" s="1" t="s">
        <v>17</v>
      </c>
      <c r="B24" s="1">
        <f>B7/F7</f>
        <v>0.94865525672371642</v>
      </c>
      <c r="C24" s="1">
        <f>C7/F7</f>
        <v>0.97799511002444983</v>
      </c>
      <c r="D24" s="1">
        <f>D7/F7</f>
        <v>1.1344743276283618</v>
      </c>
      <c r="E24" s="1">
        <f>E7/F7</f>
        <v>0.93887530562347188</v>
      </c>
    </row>
    <row r="26" spans="1:5" ht="15.5" x14ac:dyDescent="0.3">
      <c r="A26" s="1" t="s">
        <v>14</v>
      </c>
    </row>
    <row r="27" spans="1:5" x14ac:dyDescent="0.3">
      <c r="A27" s="1" t="s">
        <v>1</v>
      </c>
      <c r="B27" s="1">
        <f>B10/F5</f>
        <v>0.7846153846153846</v>
      </c>
      <c r="C27" s="1">
        <f>C10/F5</f>
        <v>0.53846153846153844</v>
      </c>
      <c r="D27" s="1">
        <f>D10/F5</f>
        <v>0.59230769230769231</v>
      </c>
      <c r="E27" s="1">
        <f>E10/F5</f>
        <v>0.63846153846153841</v>
      </c>
    </row>
    <row r="28" spans="1:5" x14ac:dyDescent="0.3">
      <c r="A28" s="1" t="s">
        <v>3</v>
      </c>
      <c r="B28" s="1">
        <f>B11/F6</f>
        <v>0.46491228070175439</v>
      </c>
      <c r="C28" s="1">
        <f>C11/F6</f>
        <v>0.35087719298245612</v>
      </c>
      <c r="D28" s="1">
        <f>D11/F6</f>
        <v>0.35964912280701755</v>
      </c>
      <c r="E28" s="1">
        <f>E11/F6</f>
        <v>0.35087719298245612</v>
      </c>
    </row>
    <row r="29" spans="1:5" x14ac:dyDescent="0.3">
      <c r="A29" s="1" t="s">
        <v>2</v>
      </c>
      <c r="B29" s="1">
        <f>B12/F7</f>
        <v>0.40097799511002447</v>
      </c>
      <c r="C29" s="1">
        <f>C12/F7</f>
        <v>0.22493887530562348</v>
      </c>
      <c r="D29" s="1">
        <f>D12/F7</f>
        <v>0.42053789731051344</v>
      </c>
      <c r="E29" s="1">
        <f>E12/F7</f>
        <v>0.39119804400977998</v>
      </c>
    </row>
    <row r="31" spans="1:5" ht="15.5" x14ac:dyDescent="0.3">
      <c r="A31" s="1" t="s">
        <v>18</v>
      </c>
    </row>
    <row r="32" spans="1:5" x14ac:dyDescent="0.3">
      <c r="A32" s="1" t="s">
        <v>1</v>
      </c>
      <c r="B32" s="1">
        <f>B15/F5</f>
        <v>0.62307692307692308</v>
      </c>
      <c r="C32" s="1">
        <f>C15/F5</f>
        <v>0.80769230769230771</v>
      </c>
      <c r="D32" s="1">
        <f>D15/F5</f>
        <v>0.53846153846153844</v>
      </c>
    </row>
    <row r="33" spans="1:4" x14ac:dyDescent="0.3">
      <c r="A33" s="1" t="s">
        <v>3</v>
      </c>
      <c r="B33" s="1">
        <f>B16/F6</f>
        <v>0.21052631578947367</v>
      </c>
      <c r="C33" s="1">
        <f>C16/F6</f>
        <v>0.17543859649122806</v>
      </c>
      <c r="D33" s="1">
        <f t="shared" ref="D33" si="1">D16/F6</f>
        <v>8.771929824561403E-2</v>
      </c>
    </row>
    <row r="34" spans="1:4" x14ac:dyDescent="0.3">
      <c r="A34" s="1" t="s">
        <v>2</v>
      </c>
      <c r="B34" s="1">
        <f>B17/F7</f>
        <v>0.11735941320293398</v>
      </c>
      <c r="C34" s="1">
        <f t="shared" ref="C34" si="2">C17/F7</f>
        <v>1.9559902200488997E-2</v>
      </c>
      <c r="D34" s="1">
        <f>D17/F7</f>
        <v>2.9339853300733496E-2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HC numbers and percentages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2024-02-19T06:56:28Z</dcterms:modified>
</cp:coreProperties>
</file>