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fu4/Library/CloudStorage/Box-Box/DFU LAB/SARS-CoV2-TRMT1/Manuscript/Figures/Figure 6/"/>
    </mc:Choice>
  </mc:AlternateContent>
  <xr:revisionPtr revIDLastSave="0" documentId="8_{DC652B94-C233-0B43-90CB-C144440C66E0}" xr6:coauthVersionLast="47" xr6:coauthVersionMax="47" xr10:uidLastSave="{00000000-0000-0000-0000-000000000000}"/>
  <bookViews>
    <workbookView xWindow="0" yWindow="500" windowWidth="21360" windowHeight="27180" activeTab="1" xr2:uid="{AFA52AA7-1C56-5D4D-9E71-AC8F6142E534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M2" i="2"/>
  <c r="L2" i="2"/>
  <c r="K2" i="2"/>
</calcChain>
</file>

<file path=xl/sharedStrings.xml><?xml version="1.0" encoding="utf-8"?>
<sst xmlns="http://schemas.openxmlformats.org/spreadsheetml/2006/main" count="589" uniqueCount="122">
  <si>
    <t>Sample</t>
  </si>
  <si>
    <t>Well</t>
  </si>
  <si>
    <t>Gene</t>
  </si>
  <si>
    <t>BioRep</t>
  </si>
  <si>
    <t>Cq</t>
  </si>
  <si>
    <t>Ct Ni</t>
  </si>
  <si>
    <t>A1</t>
  </si>
  <si>
    <t>CoV</t>
  </si>
  <si>
    <t>A2</t>
  </si>
  <si>
    <t>A3</t>
  </si>
  <si>
    <t>Ct 0.05</t>
  </si>
  <si>
    <t>A4</t>
  </si>
  <si>
    <t>A5</t>
  </si>
  <si>
    <t>A6</t>
  </si>
  <si>
    <t>Ct 0.1</t>
  </si>
  <si>
    <t>A7</t>
  </si>
  <si>
    <t>A8</t>
  </si>
  <si>
    <t>A9</t>
  </si>
  <si>
    <t>Ct 0.2</t>
  </si>
  <si>
    <t>A10</t>
  </si>
  <si>
    <t>A11</t>
  </si>
  <si>
    <t>A12</t>
  </si>
  <si>
    <t>KO Ni</t>
  </si>
  <si>
    <t>B1</t>
  </si>
  <si>
    <t>B2</t>
  </si>
  <si>
    <t>B3</t>
  </si>
  <si>
    <t>KO 0.05</t>
  </si>
  <si>
    <t>B4</t>
  </si>
  <si>
    <t>B5</t>
  </si>
  <si>
    <t>B6</t>
  </si>
  <si>
    <t>KO 0.1</t>
  </si>
  <si>
    <t>B7</t>
  </si>
  <si>
    <t>B8</t>
  </si>
  <si>
    <t>B9</t>
  </si>
  <si>
    <t>KO 0.2</t>
  </si>
  <si>
    <t>B10</t>
  </si>
  <si>
    <t>B11</t>
  </si>
  <si>
    <t>B12</t>
  </si>
  <si>
    <t>wt Ni</t>
  </si>
  <si>
    <t>C1</t>
  </si>
  <si>
    <t>C2</t>
  </si>
  <si>
    <t>C3</t>
  </si>
  <si>
    <t>wt 0.05</t>
  </si>
  <si>
    <t>C4</t>
  </si>
  <si>
    <t>C5</t>
  </si>
  <si>
    <t>C6</t>
  </si>
  <si>
    <t>wt 0.1</t>
  </si>
  <si>
    <t>C7</t>
  </si>
  <si>
    <t>C8</t>
  </si>
  <si>
    <t>C9</t>
  </si>
  <si>
    <t>wt 0.2</t>
  </si>
  <si>
    <t>C10</t>
  </si>
  <si>
    <t>C11</t>
  </si>
  <si>
    <t>C12</t>
  </si>
  <si>
    <t>Q530 Ni</t>
  </si>
  <si>
    <t>D1</t>
  </si>
  <si>
    <t>D2</t>
  </si>
  <si>
    <t>D3</t>
  </si>
  <si>
    <t>Q530 0.05</t>
  </si>
  <si>
    <t>D4</t>
  </si>
  <si>
    <t>D5</t>
  </si>
  <si>
    <t>D6</t>
  </si>
  <si>
    <t>Q530 0.1</t>
  </si>
  <si>
    <t>D7</t>
  </si>
  <si>
    <t>D8</t>
  </si>
  <si>
    <t>D9</t>
  </si>
  <si>
    <t>Q530 0.2</t>
  </si>
  <si>
    <t>D10</t>
  </si>
  <si>
    <t>D11</t>
  </si>
  <si>
    <t>D12</t>
  </si>
  <si>
    <t>A13</t>
  </si>
  <si>
    <t>GAPDH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</si>
  <si>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</si>
  <si>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</si>
  <si>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</si>
  <si>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</si>
  <si>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</si>
  <si>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</si>
  <si>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</si>
  <si>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</si>
  <si>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</si>
  <si>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</si>
  <si>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</si>
  <si>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</si>
  <si>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</si>
  <si>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</si>
  <si>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</si>
  <si>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</si>
  <si>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</si>
  <si>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</si>
  <si>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</si>
  <si>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</si>
  <si>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</si>
  <si>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B23</t>
  </si>
  <si>
    <t>B24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</si>
  <si>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</si>
  <si>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</si>
  <si>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</si>
  <si>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</si>
  <si>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</si>
  <si>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</si>
  <si>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</si>
  <si>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</si>
  <si>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</si>
  <si>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</si>
  <si>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</si>
  <si>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</si>
  <si>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</si>
  <si>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</si>
  <si>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</si>
  <si>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</si>
  <si>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</si>
  <si>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</si>
  <si>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</si>
  <si>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</si>
  <si>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</si>
  <si>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</si>
  <si>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</si>
  <si>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</si>
  <si>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Exp CoV-2</t>
  </si>
  <si>
    <t>Exp GAP</t>
  </si>
  <si>
    <t>CoV2/GAPDH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</si>
</sst>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96AAA-4B0A-5842-A6E4-E2F15F2314B6}">
  <dimension ref="A1:E97"/>
  <sheetViews>
    <sheetView topLeftCell="A48" zoomScale="120" zoomScaleNormal="120" workbookViewId="0">
      <selection activeCell="A50" sqref="A50:E97"/>
    </sheetView>
  </sheetViews>
  <sheetFormatPr baseColWidth="10" defaultRowHeight="16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5</v>
      </c>
      <c r="B2" t="s">
        <v>6</v>
      </c>
      <c r="C2" t="s">
        <v>7</v>
      </c>
      <c r="D2">
        <v>1</v>
      </c>
      <c r="E2">
        <v>29.85</v>
      </c>
    </row>
    <row r="3" spans="1:5" x14ac:dyDescent="0.2">
      <c r="A3" t="s">
        <v>5</v>
      </c>
      <c r="B3" t="s">
        <v>8</v>
      </c>
      <c r="C3" t="s">
        <v>7</v>
      </c>
      <c r="D3">
        <v>2</v>
      </c>
      <c r="E3">
        <v>31.62</v>
      </c>
    </row>
    <row r="4" spans="1:5" x14ac:dyDescent="0.2">
      <c r="A4" t="s">
        <v>5</v>
      </c>
      <c r="B4" t="s">
        <v>9</v>
      </c>
      <c r="C4" t="s">
        <v>7</v>
      </c>
      <c r="D4">
        <v>3</v>
      </c>
      <c r="E4">
        <v>31.6</v>
      </c>
    </row>
    <row r="5" spans="1:5" x14ac:dyDescent="0.2">
      <c r="A5" t="s">
        <v>10</v>
      </c>
      <c r="B5" t="s">
        <v>11</v>
      </c>
      <c r="C5" t="s">
        <v>7</v>
      </c>
      <c r="D5">
        <v>1</v>
      </c>
      <c r="E5">
        <v>18.57</v>
      </c>
    </row>
    <row r="6" spans="1:5" x14ac:dyDescent="0.2">
      <c r="A6" t="s">
        <v>10</v>
      </c>
      <c r="B6" t="s">
        <v>12</v>
      </c>
      <c r="C6" t="s">
        <v>7</v>
      </c>
      <c r="D6">
        <v>2</v>
      </c>
      <c r="E6">
        <v>17.8</v>
      </c>
    </row>
    <row r="7" spans="1:5" x14ac:dyDescent="0.2">
      <c r="A7" t="s">
        <v>10</v>
      </c>
      <c r="B7" t="s">
        <v>13</v>
      </c>
      <c r="C7" t="s">
        <v>7</v>
      </c>
      <c r="D7">
        <v>3</v>
      </c>
      <c r="E7">
        <v>17.77</v>
      </c>
    </row>
    <row r="8" spans="1:5" x14ac:dyDescent="0.2">
      <c r="A8" t="s">
        <v>14</v>
      </c>
      <c r="B8" t="s">
        <v>15</v>
      </c>
      <c r="C8" t="s">
        <v>7</v>
      </c>
      <c r="D8">
        <v>1</v>
      </c>
      <c r="E8">
        <v>17.59</v>
      </c>
    </row>
    <row r="9" spans="1:5" x14ac:dyDescent="0.2">
      <c r="A9" t="s">
        <v>14</v>
      </c>
      <c r="B9" t="s">
        <v>16</v>
      </c>
      <c r="C9" t="s">
        <v>7</v>
      </c>
      <c r="D9">
        <v>2</v>
      </c>
      <c r="E9">
        <v>17.010000000000002</v>
      </c>
    </row>
    <row r="10" spans="1:5" x14ac:dyDescent="0.2">
      <c r="A10" t="s">
        <v>14</v>
      </c>
      <c r="B10" t="s">
        <v>17</v>
      </c>
      <c r="C10" t="s">
        <v>7</v>
      </c>
      <c r="D10">
        <v>3</v>
      </c>
      <c r="E10">
        <v>17.559999999999999</v>
      </c>
    </row>
    <row r="11" spans="1:5" x14ac:dyDescent="0.2">
      <c r="A11" t="s">
        <v>18</v>
      </c>
      <c r="B11" t="s">
        <v>19</v>
      </c>
      <c r="C11" t="s">
        <v>7</v>
      </c>
      <c r="D11">
        <v>1</v>
      </c>
      <c r="E11">
        <v>15.54</v>
      </c>
    </row>
    <row r="12" spans="1:5" x14ac:dyDescent="0.2">
      <c r="A12" t="s">
        <v>18</v>
      </c>
      <c r="B12" t="s">
        <v>20</v>
      </c>
      <c r="C12" t="s">
        <v>7</v>
      </c>
      <c r="D12">
        <v>2</v>
      </c>
      <c r="E12">
        <v>15.74</v>
      </c>
    </row>
    <row r="13" spans="1:5" x14ac:dyDescent="0.2">
      <c r="A13" t="s">
        <v>18</v>
      </c>
      <c r="B13" t="s">
        <v>21</v>
      </c>
      <c r="C13" t="s">
        <v>7</v>
      </c>
      <c r="D13">
        <v>3</v>
      </c>
      <c r="E13">
        <v>15.46</v>
      </c>
    </row>
    <row r="14" spans="1:5" x14ac:dyDescent="0.2">
      <c r="A14" t="s">
        <v>22</v>
      </c>
      <c r="B14" t="s">
        <v>23</v>
      </c>
      <c r="C14" t="s">
        <v>7</v>
      </c>
      <c r="D14">
        <v>1</v>
      </c>
      <c r="E14">
        <v>31.61</v>
      </c>
    </row>
    <row r="15" spans="1:5" x14ac:dyDescent="0.2">
      <c r="A15" t="s">
        <v>22</v>
      </c>
      <c r="B15" t="s">
        <v>24</v>
      </c>
      <c r="C15" t="s">
        <v>7</v>
      </c>
      <c r="D15">
        <v>2</v>
      </c>
      <c r="E15">
        <v>31.58</v>
      </c>
    </row>
    <row r="16" spans="1:5" x14ac:dyDescent="0.2">
      <c r="A16" t="s">
        <v>22</v>
      </c>
      <c r="B16" t="s">
        <v>25</v>
      </c>
      <c r="C16" t="s">
        <v>7</v>
      </c>
      <c r="D16">
        <v>3</v>
      </c>
      <c r="E16">
        <v>31.54</v>
      </c>
    </row>
    <row r="17" spans="1:5" x14ac:dyDescent="0.2">
      <c r="A17" t="s">
        <v>26</v>
      </c>
      <c r="B17" t="s">
        <v>27</v>
      </c>
      <c r="C17" t="s">
        <v>7</v>
      </c>
      <c r="D17">
        <v>1</v>
      </c>
      <c r="E17">
        <v>24.54</v>
      </c>
    </row>
    <row r="18" spans="1:5" x14ac:dyDescent="0.2">
      <c r="A18" t="s">
        <v>26</v>
      </c>
      <c r="B18" t="s">
        <v>28</v>
      </c>
      <c r="C18" t="s">
        <v>7</v>
      </c>
      <c r="D18">
        <v>2</v>
      </c>
      <c r="E18">
        <v>25.7</v>
      </c>
    </row>
    <row r="19" spans="1:5" x14ac:dyDescent="0.2">
      <c r="A19" t="s">
        <v>26</v>
      </c>
      <c r="B19" t="s">
        <v>29</v>
      </c>
      <c r="C19" t="s">
        <v>7</v>
      </c>
      <c r="D19">
        <v>3</v>
      </c>
      <c r="E19">
        <v>26.67</v>
      </c>
    </row>
    <row r="20" spans="1:5" x14ac:dyDescent="0.2">
      <c r="A20" t="s">
        <v>30</v>
      </c>
      <c r="B20" t="s">
        <v>31</v>
      </c>
      <c r="C20" t="s">
        <v>7</v>
      </c>
      <c r="D20">
        <v>1</v>
      </c>
      <c r="E20">
        <v>17.77</v>
      </c>
    </row>
    <row r="21" spans="1:5" x14ac:dyDescent="0.2">
      <c r="A21" t="s">
        <v>30</v>
      </c>
      <c r="B21" t="s">
        <v>32</v>
      </c>
      <c r="C21" t="s">
        <v>7</v>
      </c>
      <c r="D21">
        <v>2</v>
      </c>
      <c r="E21">
        <v>18.91</v>
      </c>
    </row>
    <row r="22" spans="1:5" x14ac:dyDescent="0.2">
      <c r="A22" t="s">
        <v>30</v>
      </c>
      <c r="B22" t="s">
        <v>33</v>
      </c>
      <c r="C22" t="s">
        <v>7</v>
      </c>
      <c r="D22">
        <v>3</v>
      </c>
      <c r="E22">
        <v>17.73</v>
      </c>
    </row>
    <row r="23" spans="1:5" x14ac:dyDescent="0.2">
      <c r="A23" t="s">
        <v>34</v>
      </c>
      <c r="B23" t="s">
        <v>35</v>
      </c>
      <c r="C23" t="s">
        <v>7</v>
      </c>
      <c r="D23">
        <v>1</v>
      </c>
      <c r="E23">
        <v>17.34</v>
      </c>
    </row>
    <row r="24" spans="1:5" x14ac:dyDescent="0.2">
      <c r="A24" t="s">
        <v>34</v>
      </c>
      <c r="B24" t="s">
        <v>36</v>
      </c>
      <c r="C24" t="s">
        <v>7</v>
      </c>
      <c r="D24">
        <v>2</v>
      </c>
      <c r="E24">
        <v>17.64</v>
      </c>
    </row>
    <row r="25" spans="1:5" x14ac:dyDescent="0.2">
      <c r="A25" t="s">
        <v>34</v>
      </c>
      <c r="B25" t="s">
        <v>37</v>
      </c>
      <c r="C25" t="s">
        <v>7</v>
      </c>
      <c r="D25">
        <v>3</v>
      </c>
      <c r="E25">
        <v>17.47</v>
      </c>
    </row>
    <row r="26" spans="1:5" x14ac:dyDescent="0.2">
      <c r="A26" t="s">
        <v>38</v>
      </c>
      <c r="B26" t="s">
        <v>39</v>
      </c>
      <c r="C26" t="s">
        <v>7</v>
      </c>
      <c r="D26">
        <v>1</v>
      </c>
      <c r="E26">
        <v>29.88</v>
      </c>
    </row>
    <row r="27" spans="1:5" x14ac:dyDescent="0.2">
      <c r="A27" t="s">
        <v>38</v>
      </c>
      <c r="B27" t="s">
        <v>40</v>
      </c>
      <c r="C27" t="s">
        <v>7</v>
      </c>
      <c r="D27">
        <v>2</v>
      </c>
      <c r="E27">
        <v>30.01</v>
      </c>
    </row>
    <row r="28" spans="1:5" x14ac:dyDescent="0.2">
      <c r="A28" t="s">
        <v>38</v>
      </c>
      <c r="B28" t="s">
        <v>41</v>
      </c>
      <c r="C28" t="s">
        <v>7</v>
      </c>
      <c r="D28">
        <v>3</v>
      </c>
      <c r="E28">
        <v>30.17</v>
      </c>
    </row>
    <row r="29" spans="1:5" x14ac:dyDescent="0.2">
      <c r="A29" t="s">
        <v>42</v>
      </c>
      <c r="B29" t="s">
        <v>43</v>
      </c>
      <c r="C29" t="s">
        <v>7</v>
      </c>
      <c r="D29">
        <v>1</v>
      </c>
      <c r="E29">
        <v>19.34</v>
      </c>
    </row>
    <row r="30" spans="1:5" x14ac:dyDescent="0.2">
      <c r="A30" t="s">
        <v>42</v>
      </c>
      <c r="B30" t="s">
        <v>44</v>
      </c>
      <c r="C30" t="s">
        <v>7</v>
      </c>
      <c r="D30">
        <v>2</v>
      </c>
      <c r="E30">
        <v>18.8</v>
      </c>
    </row>
    <row r="31" spans="1:5" x14ac:dyDescent="0.2">
      <c r="A31" t="s">
        <v>42</v>
      </c>
      <c r="B31" t="s">
        <v>45</v>
      </c>
      <c r="C31" t="s">
        <v>7</v>
      </c>
      <c r="D31">
        <v>3</v>
      </c>
      <c r="E31">
        <v>18.68</v>
      </c>
    </row>
    <row r="32" spans="1:5" x14ac:dyDescent="0.2">
      <c r="A32" t="s">
        <v>46</v>
      </c>
      <c r="B32" t="s">
        <v>47</v>
      </c>
      <c r="C32" t="s">
        <v>7</v>
      </c>
      <c r="D32">
        <v>1</v>
      </c>
      <c r="E32">
        <v>17.239999999999998</v>
      </c>
    </row>
    <row r="33" spans="1:5" x14ac:dyDescent="0.2">
      <c r="A33" t="s">
        <v>46</v>
      </c>
      <c r="B33" t="s">
        <v>48</v>
      </c>
      <c r="C33" t="s">
        <v>7</v>
      </c>
      <c r="D33">
        <v>2</v>
      </c>
      <c r="E33">
        <v>17.23</v>
      </c>
    </row>
    <row r="34" spans="1:5" x14ac:dyDescent="0.2">
      <c r="A34" t="s">
        <v>46</v>
      </c>
      <c r="B34" t="s">
        <v>49</v>
      </c>
      <c r="C34" t="s">
        <v>7</v>
      </c>
      <c r="D34">
        <v>3</v>
      </c>
      <c r="E34">
        <v>17.329999999999998</v>
      </c>
    </row>
    <row r="35" spans="1:5" x14ac:dyDescent="0.2">
      <c r="A35" t="s">
        <v>50</v>
      </c>
      <c r="B35" t="s">
        <v>51</v>
      </c>
      <c r="C35" t="s">
        <v>7</v>
      </c>
      <c r="D35">
        <v>1</v>
      </c>
      <c r="E35">
        <v>17.37</v>
      </c>
    </row>
    <row r="36" spans="1:5" x14ac:dyDescent="0.2">
      <c r="A36" t="s">
        <v>50</v>
      </c>
      <c r="B36" t="s">
        <v>52</v>
      </c>
      <c r="C36" t="s">
        <v>7</v>
      </c>
      <c r="D36">
        <v>2</v>
      </c>
      <c r="E36">
        <v>17.54</v>
      </c>
    </row>
    <row r="37" spans="1:5" x14ac:dyDescent="0.2">
      <c r="A37" t="s">
        <v>50</v>
      </c>
      <c r="B37" t="s">
        <v>53</v>
      </c>
      <c r="C37" t="s">
        <v>7</v>
      </c>
      <c r="D37">
        <v>3</v>
      </c>
      <c r="E37">
        <v>16.13</v>
      </c>
    </row>
    <row r="38" spans="1:5" x14ac:dyDescent="0.2">
      <c r="A38" t="s">
        <v>54</v>
      </c>
      <c r="B38" t="s">
        <v>55</v>
      </c>
      <c r="C38" t="s">
        <v>7</v>
      </c>
      <c r="D38">
        <v>1</v>
      </c>
      <c r="E38">
        <v>30.07</v>
      </c>
    </row>
    <row r="39" spans="1:5" x14ac:dyDescent="0.2">
      <c r="A39" t="s">
        <v>54</v>
      </c>
      <c r="B39" t="s">
        <v>56</v>
      </c>
      <c r="C39" t="s">
        <v>7</v>
      </c>
      <c r="D39">
        <v>2</v>
      </c>
      <c r="E39">
        <v>30.43</v>
      </c>
    </row>
    <row r="40" spans="1:5" x14ac:dyDescent="0.2">
      <c r="A40" t="s">
        <v>54</v>
      </c>
      <c r="B40" t="s">
        <v>57</v>
      </c>
      <c r="C40" t="s">
        <v>7</v>
      </c>
      <c r="D40">
        <v>3</v>
      </c>
      <c r="E40">
        <v>30.43</v>
      </c>
    </row>
    <row r="41" spans="1:5" x14ac:dyDescent="0.2">
      <c r="A41" t="s">
        <v>58</v>
      </c>
      <c r="B41" t="s">
        <v>59</v>
      </c>
      <c r="C41" t="s">
        <v>7</v>
      </c>
      <c r="D41">
        <v>1</v>
      </c>
      <c r="E41">
        <v>18.59</v>
      </c>
    </row>
    <row r="42" spans="1:5" x14ac:dyDescent="0.2">
      <c r="A42" t="s">
        <v>58</v>
      </c>
      <c r="B42" t="s">
        <v>60</v>
      </c>
      <c r="C42" t="s">
        <v>7</v>
      </c>
      <c r="D42">
        <v>2</v>
      </c>
      <c r="E42">
        <v>17.12</v>
      </c>
    </row>
    <row r="43" spans="1:5" x14ac:dyDescent="0.2">
      <c r="A43" t="s">
        <v>58</v>
      </c>
      <c r="B43" t="s">
        <v>61</v>
      </c>
      <c r="C43" t="s">
        <v>7</v>
      </c>
      <c r="D43">
        <v>3</v>
      </c>
      <c r="E43">
        <v>18.57</v>
      </c>
    </row>
    <row r="44" spans="1:5" x14ac:dyDescent="0.2">
      <c r="A44" t="s">
        <v>62</v>
      </c>
      <c r="B44" t="s">
        <v>63</v>
      </c>
      <c r="C44" t="s">
        <v>7</v>
      </c>
      <c r="D44">
        <v>1</v>
      </c>
      <c r="E44">
        <v>16.55</v>
      </c>
    </row>
    <row r="45" spans="1:5" x14ac:dyDescent="0.2">
      <c r="A45" t="s">
        <v>62</v>
      </c>
      <c r="B45" t="s">
        <v>64</v>
      </c>
      <c r="C45" t="s">
        <v>7</v>
      </c>
      <c r="D45">
        <v>2</v>
      </c>
      <c r="E45">
        <v>17.04</v>
      </c>
    </row>
    <row r="46" spans="1:5" x14ac:dyDescent="0.2">
      <c r="A46" t="s">
        <v>62</v>
      </c>
      <c r="B46" t="s">
        <v>65</v>
      </c>
      <c r="C46" t="s">
        <v>7</v>
      </c>
      <c r="D46">
        <v>3</v>
      </c>
      <c r="E46">
        <v>16.809999999999999</v>
      </c>
    </row>
    <row r="47" spans="1:5" x14ac:dyDescent="0.2">
      <c r="A47" t="s">
        <v>66</v>
      </c>
      <c r="B47" t="s">
        <v>67</v>
      </c>
      <c r="C47" t="s">
        <v>7</v>
      </c>
      <c r="D47">
        <v>1</v>
      </c>
      <c r="E47">
        <v>16.43</v>
      </c>
    </row>
    <row r="48" spans="1:5" x14ac:dyDescent="0.2">
      <c r="A48" t="s">
        <v>66</v>
      </c>
      <c r="B48" t="s">
        <v>68</v>
      </c>
      <c r="C48" t="s">
        <v>7</v>
      </c>
      <c r="D48">
        <v>2</v>
      </c>
      <c r="E48">
        <v>16.61</v>
      </c>
    </row>
    <row r="49" spans="1:5" x14ac:dyDescent="0.2">
      <c r="A49" t="s">
        <v>66</v>
      </c>
      <c r="B49" t="s">
        <v>69</v>
      </c>
      <c r="C49" t="s">
        <v>7</v>
      </c>
      <c r="D49">
        <v>3</v>
      </c>
      <c r="E49">
        <v>15.97</v>
      </c>
    </row>
    <row r="50" spans="1:5" x14ac:dyDescent="0.2">
      <c r="A50" t="s">
        <v>5</v>
      </c>
      <c r="B50" t="s">
        <v>70</v>
      </c>
      <c r="C50" t="s">
        <v>71</v>
      </c>
      <c r="D50">
        <v>1</v>
      </c>
      <c r="E50">
        <v>17.510000000000002</v>
      </c>
    </row>
    <row r="51" spans="1:5" x14ac:dyDescent="0.2">
      <c r="A51" t="s">
        <v>5</v>
      </c>
      <c r="B51" t="s">
        <v>72</v>
      </c>
      <c r="C51" t="s">
        <v>71</v>
      </c>
      <c r="D51">
        <v>2</v>
      </c>
      <c r="E51">
        <v>17.91</v>
      </c>
    </row>
    <row r="52" spans="1:5" x14ac:dyDescent="0.2">
      <c r="A52" t="s">
        <v>5</v>
      </c>
      <c r="B52" t="s">
        <v>73</v>
      </c>
      <c r="C52" t="s">
        <v>71</v>
      </c>
      <c r="D52">
        <v>3</v>
      </c>
      <c r="E52">
        <v>17.72</v>
      </c>
    </row>
    <row r="53" spans="1:5" x14ac:dyDescent="0.2">
      <c r="A53" t="s">
        <v>10</v>
      </c>
      <c r="B53" t="s">
        <v>74</v>
      </c>
      <c r="C53" t="s">
        <v>71</v>
      </c>
      <c r="D53">
        <v>1</v>
      </c>
      <c r="E53">
        <v>17.73</v>
      </c>
    </row>
    <row r="54" spans="1:5" x14ac:dyDescent="0.2">
      <c r="A54" t="s">
        <v>10</v>
      </c>
      <c r="B54" t="s">
        <v>75</v>
      </c>
      <c r="C54" t="s">
        <v>71</v>
      </c>
      <c r="D54">
        <v>2</v>
      </c>
      <c r="E54">
        <v>17.670000000000002</v>
      </c>
    </row>
    <row r="55" spans="1:5" x14ac:dyDescent="0.2">
      <c r="A55" t="s">
        <v>10</v>
      </c>
      <c r="B55" t="s">
        <v>76</v>
      </c>
      <c r="C55" t="s">
        <v>71</v>
      </c>
      <c r="D55">
        <v>3</v>
      </c>
      <c r="E55">
        <v>17.22</v>
      </c>
    </row>
    <row r="56" spans="1:5" x14ac:dyDescent="0.2">
      <c r="A56" t="s">
        <v>14</v>
      </c>
      <c r="B56" t="s">
        <v>77</v>
      </c>
      <c r="C56" t="s">
        <v>71</v>
      </c>
      <c r="D56">
        <v>1</v>
      </c>
      <c r="E56">
        <v>17.670000000000002</v>
      </c>
    </row>
    <row r="57" spans="1:5" x14ac:dyDescent="0.2">
      <c r="A57" t="s">
        <v>14</v>
      </c>
      <c r="B57" t="s">
        <v>78</v>
      </c>
      <c r="C57" t="s">
        <v>71</v>
      </c>
      <c r="D57">
        <v>2</v>
      </c>
      <c r="E57">
        <v>17.78</v>
      </c>
    </row>
    <row r="58" spans="1:5" x14ac:dyDescent="0.2">
      <c r="A58" t="s">
        <v>14</v>
      </c>
      <c r="B58" t="s">
        <v>79</v>
      </c>
      <c r="C58" t="s">
        <v>71</v>
      </c>
      <c r="D58">
        <v>3</v>
      </c>
      <c r="E58">
        <v>17.63</v>
      </c>
    </row>
    <row r="59" spans="1:5" x14ac:dyDescent="0.2">
      <c r="A59" t="s">
        <v>18</v>
      </c>
      <c r="B59" t="s">
        <v>80</v>
      </c>
      <c r="C59" t="s">
        <v>71</v>
      </c>
      <c r="D59">
        <v>1</v>
      </c>
      <c r="E59">
        <v>17.22</v>
      </c>
    </row>
    <row r="60" spans="1:5" x14ac:dyDescent="0.2">
      <c r="A60" t="s">
        <v>18</v>
      </c>
      <c r="B60" t="s">
        <v>81</v>
      </c>
      <c r="C60" t="s">
        <v>71</v>
      </c>
      <c r="D60">
        <v>2</v>
      </c>
      <c r="E60">
        <v>17.329999999999998</v>
      </c>
    </row>
    <row r="61" spans="1:5" x14ac:dyDescent="0.2">
      <c r="A61" t="s">
        <v>18</v>
      </c>
      <c r="B61" t="s">
        <v>82</v>
      </c>
      <c r="C61" t="s">
        <v>71</v>
      </c>
      <c r="D61">
        <v>3</v>
      </c>
      <c r="E61">
        <v>17.309999999999999</v>
      </c>
    </row>
    <row r="62" spans="1:5" x14ac:dyDescent="0.2">
      <c r="A62" t="s">
        <v>22</v>
      </c>
      <c r="B62" t="s">
        <v>83</v>
      </c>
      <c r="C62" t="s">
        <v>71</v>
      </c>
      <c r="D62">
        <v>1</v>
      </c>
      <c r="E62">
        <v>18.52</v>
      </c>
    </row>
    <row r="63" spans="1:5" x14ac:dyDescent="0.2">
      <c r="A63" t="s">
        <v>22</v>
      </c>
      <c r="B63" t="s">
        <v>84</v>
      </c>
      <c r="C63" t="s">
        <v>71</v>
      </c>
      <c r="D63">
        <v>2</v>
      </c>
      <c r="E63">
        <v>18.059999999999999</v>
      </c>
    </row>
    <row r="64" spans="1:5" x14ac:dyDescent="0.2">
      <c r="A64" t="s">
        <v>22</v>
      </c>
      <c r="B64" t="s">
        <v>85</v>
      </c>
      <c r="C64" t="s">
        <v>71</v>
      </c>
      <c r="D64">
        <v>3</v>
      </c>
      <c r="E64">
        <v>18.309999999999999</v>
      </c>
    </row>
    <row r="65" spans="1:5" x14ac:dyDescent="0.2">
      <c r="A65" t="s">
        <v>26</v>
      </c>
      <c r="B65" t="s">
        <v>86</v>
      </c>
      <c r="C65" t="s">
        <v>71</v>
      </c>
      <c r="D65">
        <v>1</v>
      </c>
      <c r="E65">
        <v>18.82</v>
      </c>
    </row>
    <row r="66" spans="1:5" x14ac:dyDescent="0.2">
      <c r="A66" t="s">
        <v>26</v>
      </c>
      <c r="B66" t="s">
        <v>87</v>
      </c>
      <c r="C66" t="s">
        <v>71</v>
      </c>
      <c r="D66">
        <v>2</v>
      </c>
      <c r="E66">
        <v>18.45</v>
      </c>
    </row>
    <row r="67" spans="1:5" x14ac:dyDescent="0.2">
      <c r="A67" t="s">
        <v>26</v>
      </c>
      <c r="B67" t="s">
        <v>88</v>
      </c>
      <c r="C67" t="s">
        <v>71</v>
      </c>
      <c r="D67">
        <v>3</v>
      </c>
      <c r="E67">
        <v>18.73</v>
      </c>
    </row>
    <row r="68" spans="1:5" x14ac:dyDescent="0.2">
      <c r="A68" t="s">
        <v>30</v>
      </c>
      <c r="B68" t="s">
        <v>89</v>
      </c>
      <c r="C68" t="s">
        <v>71</v>
      </c>
      <c r="D68">
        <v>1</v>
      </c>
      <c r="E68">
        <v>16.86</v>
      </c>
    </row>
    <row r="69" spans="1:5" x14ac:dyDescent="0.2">
      <c r="A69" t="s">
        <v>30</v>
      </c>
      <c r="B69" t="s">
        <v>90</v>
      </c>
      <c r="C69" t="s">
        <v>71</v>
      </c>
      <c r="D69">
        <v>2</v>
      </c>
      <c r="E69">
        <v>16.809999999999999</v>
      </c>
    </row>
    <row r="70" spans="1:5" x14ac:dyDescent="0.2">
      <c r="A70" t="s">
        <v>30</v>
      </c>
      <c r="B70" t="s">
        <v>91</v>
      </c>
      <c r="C70" t="s">
        <v>71</v>
      </c>
      <c r="D70">
        <v>3</v>
      </c>
      <c r="E70">
        <v>16.940000000000001</v>
      </c>
    </row>
    <row r="71" spans="1:5" x14ac:dyDescent="0.2">
      <c r="A71" t="s">
        <v>34</v>
      </c>
      <c r="B71" t="s">
        <v>92</v>
      </c>
      <c r="C71" t="s">
        <v>71</v>
      </c>
      <c r="D71">
        <v>1</v>
      </c>
      <c r="E71">
        <v>16.420000000000002</v>
      </c>
    </row>
    <row r="72" spans="1:5" x14ac:dyDescent="0.2">
      <c r="A72" t="s">
        <v>34</v>
      </c>
      <c r="B72" t="s">
        <v>93</v>
      </c>
      <c r="C72" t="s">
        <v>71</v>
      </c>
      <c r="D72">
        <v>2</v>
      </c>
      <c r="E72">
        <v>16.940000000000001</v>
      </c>
    </row>
    <row r="73" spans="1:5" x14ac:dyDescent="0.2">
      <c r="A73" t="s">
        <v>34</v>
      </c>
      <c r="B73" t="s">
        <v>94</v>
      </c>
      <c r="C73" t="s">
        <v>71</v>
      </c>
      <c r="D73">
        <v>3</v>
      </c>
      <c r="E73">
        <v>17.510000000000002</v>
      </c>
    </row>
    <row r="74" spans="1:5" x14ac:dyDescent="0.2">
      <c r="A74" t="s">
        <v>38</v>
      </c>
      <c r="B74" t="s">
        <v>95</v>
      </c>
      <c r="C74" t="s">
        <v>71</v>
      </c>
      <c r="D74">
        <v>1</v>
      </c>
      <c r="E74">
        <v>17.64</v>
      </c>
    </row>
    <row r="75" spans="1:5" x14ac:dyDescent="0.2">
      <c r="A75" t="s">
        <v>38</v>
      </c>
      <c r="B75" t="s">
        <v>96</v>
      </c>
      <c r="C75" t="s">
        <v>71</v>
      </c>
      <c r="D75">
        <v>2</v>
      </c>
      <c r="E75">
        <v>17.86</v>
      </c>
    </row>
    <row r="76" spans="1:5" x14ac:dyDescent="0.2">
      <c r="A76" t="s">
        <v>38</v>
      </c>
      <c r="B76" t="s">
        <v>97</v>
      </c>
      <c r="C76" t="s">
        <v>71</v>
      </c>
      <c r="D76">
        <v>3</v>
      </c>
      <c r="E76">
        <v>17.66</v>
      </c>
    </row>
    <row r="77" spans="1:5" x14ac:dyDescent="0.2">
      <c r="A77" t="s">
        <v>42</v>
      </c>
      <c r="B77" t="s">
        <v>98</v>
      </c>
      <c r="C77" t="s">
        <v>71</v>
      </c>
      <c r="D77">
        <v>1</v>
      </c>
      <c r="E77">
        <v>17.96</v>
      </c>
    </row>
    <row r="78" spans="1:5" x14ac:dyDescent="0.2">
      <c r="A78" t="s">
        <v>42</v>
      </c>
      <c r="B78" t="s">
        <v>99</v>
      </c>
      <c r="C78" t="s">
        <v>71</v>
      </c>
      <c r="D78">
        <v>2</v>
      </c>
      <c r="E78">
        <v>17.690000000000001</v>
      </c>
    </row>
    <row r="79" spans="1:5" x14ac:dyDescent="0.2">
      <c r="A79" t="s">
        <v>42</v>
      </c>
      <c r="B79" t="s">
        <v>100</v>
      </c>
      <c r="C79" t="s">
        <v>71</v>
      </c>
      <c r="D79">
        <v>3</v>
      </c>
      <c r="E79">
        <v>17.59</v>
      </c>
    </row>
    <row r="80" spans="1:5" x14ac:dyDescent="0.2">
      <c r="A80" t="s">
        <v>46</v>
      </c>
      <c r="B80" t="s">
        <v>101</v>
      </c>
      <c r="C80" t="s">
        <v>71</v>
      </c>
      <c r="D80">
        <v>1</v>
      </c>
      <c r="E80">
        <v>17.45</v>
      </c>
    </row>
    <row r="81" spans="1:5" x14ac:dyDescent="0.2">
      <c r="A81" t="s">
        <v>46</v>
      </c>
      <c r="B81" t="s">
        <v>102</v>
      </c>
      <c r="C81" t="s">
        <v>71</v>
      </c>
      <c r="D81">
        <v>2</v>
      </c>
      <c r="E81">
        <v>17.79</v>
      </c>
    </row>
    <row r="82" spans="1:5" x14ac:dyDescent="0.2">
      <c r="A82" t="s">
        <v>46</v>
      </c>
      <c r="B82" t="s">
        <v>103</v>
      </c>
      <c r="C82" t="s">
        <v>71</v>
      </c>
      <c r="D82">
        <v>3</v>
      </c>
      <c r="E82">
        <v>17.34</v>
      </c>
    </row>
    <row r="83" spans="1:5" x14ac:dyDescent="0.2">
      <c r="A83" t="s">
        <v>50</v>
      </c>
      <c r="B83" t="s">
        <v>104</v>
      </c>
      <c r="C83" t="s">
        <v>71</v>
      </c>
      <c r="D83">
        <v>1</v>
      </c>
      <c r="E83">
        <v>17.600000000000001</v>
      </c>
    </row>
    <row r="84" spans="1:5" x14ac:dyDescent="0.2">
      <c r="A84" t="s">
        <v>50</v>
      </c>
      <c r="B84" t="s">
        <v>105</v>
      </c>
      <c r="C84" t="s">
        <v>71</v>
      </c>
      <c r="D84">
        <v>2</v>
      </c>
      <c r="E84">
        <v>17.72</v>
      </c>
    </row>
    <row r="85" spans="1:5" x14ac:dyDescent="0.2">
      <c r="A85" t="s">
        <v>50</v>
      </c>
      <c r="B85" t="s">
        <v>106</v>
      </c>
      <c r="C85" t="s">
        <v>71</v>
      </c>
      <c r="D85">
        <v>3</v>
      </c>
      <c r="E85">
        <v>17.350000000000001</v>
      </c>
    </row>
    <row r="86" spans="1:5" x14ac:dyDescent="0.2">
      <c r="A86" t="s">
        <v>54</v>
      </c>
      <c r="B86" t="s">
        <v>107</v>
      </c>
      <c r="C86" t="s">
        <v>71</v>
      </c>
      <c r="D86">
        <v>1</v>
      </c>
      <c r="E86">
        <v>18.02</v>
      </c>
    </row>
    <row r="87" spans="1:5" x14ac:dyDescent="0.2">
      <c r="A87" t="s">
        <v>54</v>
      </c>
      <c r="B87" t="s">
        <v>108</v>
      </c>
      <c r="C87" t="s">
        <v>71</v>
      </c>
      <c r="D87">
        <v>2</v>
      </c>
      <c r="E87">
        <v>17.45</v>
      </c>
    </row>
    <row r="88" spans="1:5" x14ac:dyDescent="0.2">
      <c r="A88" t="s">
        <v>54</v>
      </c>
      <c r="B88" t="s">
        <v>109</v>
      </c>
      <c r="C88" t="s">
        <v>71</v>
      </c>
      <c r="D88">
        <v>3</v>
      </c>
      <c r="E88">
        <v>17.25</v>
      </c>
    </row>
    <row r="89" spans="1:5" x14ac:dyDescent="0.2">
      <c r="A89" t="s">
        <v>58</v>
      </c>
      <c r="B89" t="s">
        <v>110</v>
      </c>
      <c r="C89" t="s">
        <v>71</v>
      </c>
      <c r="D89">
        <v>1</v>
      </c>
      <c r="E89">
        <v>17.850000000000001</v>
      </c>
    </row>
    <row r="90" spans="1:5" x14ac:dyDescent="0.2">
      <c r="A90" t="s">
        <v>58</v>
      </c>
      <c r="B90" t="s">
        <v>111</v>
      </c>
      <c r="C90" t="s">
        <v>71</v>
      </c>
      <c r="D90">
        <v>2</v>
      </c>
      <c r="E90">
        <v>17.260000000000002</v>
      </c>
    </row>
    <row r="91" spans="1:5" x14ac:dyDescent="0.2">
      <c r="A91" t="s">
        <v>58</v>
      </c>
      <c r="B91" t="s">
        <v>112</v>
      </c>
      <c r="C91" t="s">
        <v>71</v>
      </c>
      <c r="D91">
        <v>3</v>
      </c>
      <c r="E91">
        <v>17.23</v>
      </c>
    </row>
    <row r="92" spans="1:5" x14ac:dyDescent="0.2">
      <c r="A92" t="s">
        <v>62</v>
      </c>
      <c r="B92" t="s">
        <v>113</v>
      </c>
      <c r="C92" t="s">
        <v>71</v>
      </c>
      <c r="D92">
        <v>1</v>
      </c>
      <c r="E92">
        <v>18</v>
      </c>
    </row>
    <row r="93" spans="1:5" x14ac:dyDescent="0.2">
      <c r="A93" t="s">
        <v>62</v>
      </c>
      <c r="B93" t="s">
        <v>114</v>
      </c>
      <c r="C93" t="s">
        <v>71</v>
      </c>
      <c r="D93">
        <v>2</v>
      </c>
      <c r="E93">
        <v>18.28</v>
      </c>
    </row>
    <row r="94" spans="1:5" x14ac:dyDescent="0.2">
      <c r="A94" t="s">
        <v>62</v>
      </c>
      <c r="B94" t="s">
        <v>115</v>
      </c>
      <c r="C94" t="s">
        <v>71</v>
      </c>
      <c r="D94">
        <v>3</v>
      </c>
      <c r="E94">
        <v>17.829999999999998</v>
      </c>
    </row>
    <row r="95" spans="1:5" x14ac:dyDescent="0.2">
      <c r="A95" t="s">
        <v>66</v>
      </c>
      <c r="B95" t="s">
        <v>116</v>
      </c>
      <c r="C95" t="s">
        <v>71</v>
      </c>
      <c r="D95">
        <v>1</v>
      </c>
      <c r="E95">
        <v>17.95</v>
      </c>
    </row>
    <row r="96" spans="1:5" x14ac:dyDescent="0.2">
      <c r="A96" t="s">
        <v>66</v>
      </c>
      <c r="B96" t="s">
        <v>117</v>
      </c>
      <c r="C96" t="s">
        <v>71</v>
      </c>
      <c r="D96">
        <v>2</v>
      </c>
      <c r="E96">
        <v>18.350000000000001</v>
      </c>
    </row>
    <row r="97" spans="1:5" x14ac:dyDescent="0.2">
      <c r="A97" t="s">
        <v>66</v>
      </c>
      <c r="B97" t="s">
        <v>118</v>
      </c>
      <c r="C97" t="s">
        <v>71</v>
      </c>
      <c r="D97">
        <v>3</v>
      </c>
      <c r="E97">
        <v>17.98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810EC-C8DD-464B-BA24-78710A09FA21}">
  <dimension ref="A1:M49"/>
  <sheetViews>
    <sheetView tabSelected="1" workbookViewId="0">
      <selection activeCell="M26" sqref="M26:M49"/>
    </sheetView>
  </sheetViews>
  <sheetFormatPr baseColWidth="10" defaultRowHeight="16" x14ac:dyDescent="0.2"/>
  <cols>
    <col min="11" max="12" width="12.1640625" bestFit="1" customWidth="1"/>
  </cols>
  <sheetData>
    <row r="1" spans="1:13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K1" t="s">
        <v>119</v>
      </c>
      <c r="L1" t="s">
        <v>120</v>
      </c>
      <c r="M1" t="s">
        <v>121</v>
      </c>
    </row>
    <row r="2" spans="1:13" x14ac:dyDescent="0.2">
      <c r="A2" t="s">
        <v>5</v>
      </c>
      <c r="B2" t="s">
        <v>6</v>
      </c>
      <c r="C2" t="s">
        <v>7</v>
      </c>
      <c r="D2">
        <v>1</v>
      </c>
      <c r="E2">
        <v>29.85</v>
      </c>
      <c r="F2" t="s">
        <v>5</v>
      </c>
      <c r="G2" t="s">
        <v>70</v>
      </c>
      <c r="H2" t="s">
        <v>71</v>
      </c>
      <c r="I2">
        <v>1</v>
      </c>
      <c r="J2">
        <v>17.510000000000002</v>
      </c>
      <c r="K2">
        <f>2^(-E2)</f>
        <v>1.0333670974409632E-9</v>
      </c>
      <c r="L2">
        <f>2^(-J2)</f>
        <v>5.357532027198781E-6</v>
      </c>
      <c r="M2">
        <f>K2/L2</f>
        <v>1.9288117965414489E-4</v>
      </c>
    </row>
    <row r="3" spans="1:13" x14ac:dyDescent="0.2">
      <c r="A3" t="s">
        <v>5</v>
      </c>
      <c r="B3" t="s">
        <v>8</v>
      </c>
      <c r="C3" t="s">
        <v>7</v>
      </c>
      <c r="D3">
        <v>2</v>
      </c>
      <c r="E3">
        <v>31.62</v>
      </c>
      <c r="F3" t="s">
        <v>5</v>
      </c>
      <c r="G3" t="s">
        <v>72</v>
      </c>
      <c r="H3" t="s">
        <v>71</v>
      </c>
      <c r="I3">
        <v>2</v>
      </c>
      <c r="J3">
        <v>17.91</v>
      </c>
      <c r="K3">
        <f t="shared" ref="K3:K49" si="0">2^(-E3)</f>
        <v>3.029922618162659E-10</v>
      </c>
      <c r="L3">
        <f t="shared" ref="L3:L49" si="1">2^(-J3)</f>
        <v>4.060250024617614E-6</v>
      </c>
      <c r="M3">
        <f t="shared" ref="M3:M49" si="2">K3/L3</f>
        <v>7.4624040386478689E-5</v>
      </c>
    </row>
    <row r="4" spans="1:13" x14ac:dyDescent="0.2">
      <c r="A4" t="s">
        <v>5</v>
      </c>
      <c r="B4" t="s">
        <v>9</v>
      </c>
      <c r="C4" t="s">
        <v>7</v>
      </c>
      <c r="D4">
        <v>3</v>
      </c>
      <c r="E4">
        <v>31.6</v>
      </c>
      <c r="F4" t="s">
        <v>5</v>
      </c>
      <c r="G4" t="s">
        <v>73</v>
      </c>
      <c r="H4" t="s">
        <v>71</v>
      </c>
      <c r="I4">
        <v>3</v>
      </c>
      <c r="J4">
        <v>17.72</v>
      </c>
      <c r="K4">
        <f t="shared" si="0"/>
        <v>3.0722187617162599E-10</v>
      </c>
      <c r="L4">
        <f t="shared" si="1"/>
        <v>4.6317859054376512E-6</v>
      </c>
      <c r="M4">
        <f t="shared" si="2"/>
        <v>6.6329032136600233E-5</v>
      </c>
    </row>
    <row r="5" spans="1:13" x14ac:dyDescent="0.2">
      <c r="A5" t="s">
        <v>10</v>
      </c>
      <c r="B5" t="s">
        <v>11</v>
      </c>
      <c r="C5" t="s">
        <v>7</v>
      </c>
      <c r="D5">
        <v>1</v>
      </c>
      <c r="E5">
        <v>18.57</v>
      </c>
      <c r="F5" t="s">
        <v>10</v>
      </c>
      <c r="G5" t="s">
        <v>74</v>
      </c>
      <c r="H5" t="s">
        <v>71</v>
      </c>
      <c r="I5">
        <v>1</v>
      </c>
      <c r="J5">
        <v>17.73</v>
      </c>
      <c r="K5">
        <f t="shared" si="0"/>
        <v>2.5696441209138688E-6</v>
      </c>
      <c r="L5">
        <f t="shared" si="1"/>
        <v>4.5997918231611616E-6</v>
      </c>
      <c r="M5">
        <f t="shared" si="2"/>
        <v>0.55864356903611045</v>
      </c>
    </row>
    <row r="6" spans="1:13" x14ac:dyDescent="0.2">
      <c r="A6" t="s">
        <v>10</v>
      </c>
      <c r="B6" t="s">
        <v>12</v>
      </c>
      <c r="C6" t="s">
        <v>7</v>
      </c>
      <c r="D6">
        <v>2</v>
      </c>
      <c r="E6">
        <v>17.8</v>
      </c>
      <c r="F6" t="s">
        <v>10</v>
      </c>
      <c r="G6" t="s">
        <v>75</v>
      </c>
      <c r="H6" t="s">
        <v>71</v>
      </c>
      <c r="I6">
        <v>2</v>
      </c>
      <c r="J6">
        <v>17.670000000000002</v>
      </c>
      <c r="K6">
        <f t="shared" si="0"/>
        <v>4.3819364738351262E-6</v>
      </c>
      <c r="L6">
        <f t="shared" si="1"/>
        <v>4.7951254826424694E-6</v>
      </c>
      <c r="M6">
        <f t="shared" si="2"/>
        <v>0.91383145022940138</v>
      </c>
    </row>
    <row r="7" spans="1:13" x14ac:dyDescent="0.2">
      <c r="A7" t="s">
        <v>10</v>
      </c>
      <c r="B7" t="s">
        <v>13</v>
      </c>
      <c r="C7" t="s">
        <v>7</v>
      </c>
      <c r="D7">
        <v>3</v>
      </c>
      <c r="E7">
        <v>17.77</v>
      </c>
      <c r="F7" t="s">
        <v>10</v>
      </c>
      <c r="G7" t="s">
        <v>76</v>
      </c>
      <c r="H7" t="s">
        <v>71</v>
      </c>
      <c r="I7">
        <v>3</v>
      </c>
      <c r="J7">
        <v>17.22</v>
      </c>
      <c r="K7">
        <f t="shared" si="0"/>
        <v>4.4740102738642846E-6</v>
      </c>
      <c r="L7">
        <f t="shared" si="1"/>
        <v>6.550334445478478E-6</v>
      </c>
      <c r="M7">
        <f t="shared" si="2"/>
        <v>0.68302012837719683</v>
      </c>
    </row>
    <row r="8" spans="1:13" x14ac:dyDescent="0.2">
      <c r="A8" t="s">
        <v>14</v>
      </c>
      <c r="B8" t="s">
        <v>15</v>
      </c>
      <c r="C8" t="s">
        <v>7</v>
      </c>
      <c r="D8">
        <v>1</v>
      </c>
      <c r="E8">
        <v>17.59</v>
      </c>
      <c r="F8" t="s">
        <v>14</v>
      </c>
      <c r="G8" t="s">
        <v>77</v>
      </c>
      <c r="H8" t="s">
        <v>71</v>
      </c>
      <c r="I8">
        <v>1</v>
      </c>
      <c r="J8">
        <v>17.670000000000002</v>
      </c>
      <c r="K8">
        <f t="shared" si="0"/>
        <v>5.0685341419086969E-6</v>
      </c>
      <c r="L8">
        <f t="shared" si="1"/>
        <v>4.7951254826424694E-6</v>
      </c>
      <c r="M8">
        <f t="shared" si="2"/>
        <v>1.0570180405613825</v>
      </c>
    </row>
    <row r="9" spans="1:13" x14ac:dyDescent="0.2">
      <c r="A9" t="s">
        <v>14</v>
      </c>
      <c r="B9" t="s">
        <v>16</v>
      </c>
      <c r="C9" t="s">
        <v>7</v>
      </c>
      <c r="D9">
        <v>2</v>
      </c>
      <c r="E9">
        <v>17.010000000000002</v>
      </c>
      <c r="F9" t="s">
        <v>14</v>
      </c>
      <c r="G9" t="s">
        <v>78</v>
      </c>
      <c r="H9" t="s">
        <v>71</v>
      </c>
      <c r="I9">
        <v>2</v>
      </c>
      <c r="J9">
        <v>17.78</v>
      </c>
      <c r="K9">
        <f t="shared" si="0"/>
        <v>7.5766944537127299E-6</v>
      </c>
      <c r="L9">
        <f t="shared" si="1"/>
        <v>4.4431060274828137E-6</v>
      </c>
      <c r="M9">
        <f t="shared" si="2"/>
        <v>1.7052697835359134</v>
      </c>
    </row>
    <row r="10" spans="1:13" x14ac:dyDescent="0.2">
      <c r="A10" t="s">
        <v>14</v>
      </c>
      <c r="B10" t="s">
        <v>17</v>
      </c>
      <c r="C10" t="s">
        <v>7</v>
      </c>
      <c r="D10">
        <v>3</v>
      </c>
      <c r="E10">
        <v>17.559999999999999</v>
      </c>
      <c r="F10" t="s">
        <v>14</v>
      </c>
      <c r="G10" t="s">
        <v>79</v>
      </c>
      <c r="H10" t="s">
        <v>71</v>
      </c>
      <c r="I10">
        <v>3</v>
      </c>
      <c r="J10">
        <v>17.63</v>
      </c>
      <c r="K10">
        <f t="shared" si="0"/>
        <v>5.1750348184496825E-6</v>
      </c>
      <c r="L10">
        <f t="shared" si="1"/>
        <v>4.9299348092555723E-6</v>
      </c>
      <c r="M10">
        <f t="shared" si="2"/>
        <v>1.0497166836230682</v>
      </c>
    </row>
    <row r="11" spans="1:13" x14ac:dyDescent="0.2">
      <c r="A11" t="s">
        <v>18</v>
      </c>
      <c r="B11" t="s">
        <v>19</v>
      </c>
      <c r="C11" t="s">
        <v>7</v>
      </c>
      <c r="D11">
        <v>1</v>
      </c>
      <c r="E11">
        <v>15.54</v>
      </c>
      <c r="F11" t="s">
        <v>18</v>
      </c>
      <c r="G11" t="s">
        <v>80</v>
      </c>
      <c r="H11" t="s">
        <v>71</v>
      </c>
      <c r="I11">
        <v>1</v>
      </c>
      <c r="J11">
        <v>17.22</v>
      </c>
      <c r="K11">
        <f t="shared" si="0"/>
        <v>2.0989102449642091E-5</v>
      </c>
      <c r="L11">
        <f t="shared" si="1"/>
        <v>6.550334445478478E-6</v>
      </c>
      <c r="M11">
        <f t="shared" si="2"/>
        <v>3.2042795103584845</v>
      </c>
    </row>
    <row r="12" spans="1:13" x14ac:dyDescent="0.2">
      <c r="A12" t="s">
        <v>18</v>
      </c>
      <c r="B12" t="s">
        <v>20</v>
      </c>
      <c r="C12" t="s">
        <v>7</v>
      </c>
      <c r="D12">
        <v>2</v>
      </c>
      <c r="E12">
        <v>15.74</v>
      </c>
      <c r="F12" t="s">
        <v>18</v>
      </c>
      <c r="G12" t="s">
        <v>81</v>
      </c>
      <c r="H12" t="s">
        <v>71</v>
      </c>
      <c r="I12">
        <v>2</v>
      </c>
      <c r="J12">
        <v>17.329999999999998</v>
      </c>
      <c r="K12">
        <f t="shared" si="0"/>
        <v>1.8272074960615982E-5</v>
      </c>
      <c r="L12">
        <f t="shared" si="1"/>
        <v>6.069461698569638E-6</v>
      </c>
      <c r="M12">
        <f t="shared" si="2"/>
        <v>3.010493494822132</v>
      </c>
    </row>
    <row r="13" spans="1:13" x14ac:dyDescent="0.2">
      <c r="A13" t="s">
        <v>18</v>
      </c>
      <c r="B13" t="s">
        <v>21</v>
      </c>
      <c r="C13" t="s">
        <v>7</v>
      </c>
      <c r="D13">
        <v>3</v>
      </c>
      <c r="E13">
        <v>15.46</v>
      </c>
      <c r="F13" t="s">
        <v>18</v>
      </c>
      <c r="G13" t="s">
        <v>82</v>
      </c>
      <c r="H13" t="s">
        <v>71</v>
      </c>
      <c r="I13">
        <v>3</v>
      </c>
      <c r="J13">
        <v>17.309999999999999</v>
      </c>
      <c r="K13">
        <f t="shared" si="0"/>
        <v>2.2185859944462758E-5</v>
      </c>
      <c r="L13">
        <f t="shared" si="1"/>
        <v>6.15418822648718E-6</v>
      </c>
      <c r="M13">
        <f t="shared" si="2"/>
        <v>3.6050018504433168</v>
      </c>
    </row>
    <row r="14" spans="1:13" x14ac:dyDescent="0.2">
      <c r="A14" t="s">
        <v>22</v>
      </c>
      <c r="B14" t="s">
        <v>23</v>
      </c>
      <c r="C14" t="s">
        <v>7</v>
      </c>
      <c r="D14">
        <v>1</v>
      </c>
      <c r="E14">
        <v>31.61</v>
      </c>
      <c r="F14" t="s">
        <v>22</v>
      </c>
      <c r="G14" t="s">
        <v>83</v>
      </c>
      <c r="H14" t="s">
        <v>71</v>
      </c>
      <c r="I14">
        <v>1</v>
      </c>
      <c r="J14">
        <v>18.52</v>
      </c>
      <c r="K14">
        <f t="shared" si="0"/>
        <v>3.0509973966012771E-10</v>
      </c>
      <c r="L14">
        <f t="shared" si="1"/>
        <v>2.660262425137341E-6</v>
      </c>
      <c r="M14">
        <f t="shared" si="2"/>
        <v>1.1468783559741343E-4</v>
      </c>
    </row>
    <row r="15" spans="1:13" x14ac:dyDescent="0.2">
      <c r="A15" t="s">
        <v>22</v>
      </c>
      <c r="B15" t="s">
        <v>24</v>
      </c>
      <c r="C15" t="s">
        <v>7</v>
      </c>
      <c r="D15">
        <v>2</v>
      </c>
      <c r="E15">
        <v>31.58</v>
      </c>
      <c r="F15" t="s">
        <v>22</v>
      </c>
      <c r="G15" t="s">
        <v>84</v>
      </c>
      <c r="H15" t="s">
        <v>71</v>
      </c>
      <c r="I15">
        <v>2</v>
      </c>
      <c r="J15">
        <v>18.059999999999999</v>
      </c>
      <c r="K15">
        <f t="shared" si="0"/>
        <v>3.1151053374309937E-10</v>
      </c>
      <c r="L15">
        <f t="shared" si="1"/>
        <v>3.6593022130022677E-6</v>
      </c>
      <c r="M15">
        <f t="shared" si="2"/>
        <v>8.512839760439494E-5</v>
      </c>
    </row>
    <row r="16" spans="1:13" x14ac:dyDescent="0.2">
      <c r="A16" t="s">
        <v>22</v>
      </c>
      <c r="B16" t="s">
        <v>25</v>
      </c>
      <c r="C16" t="s">
        <v>7</v>
      </c>
      <c r="D16">
        <v>3</v>
      </c>
      <c r="E16">
        <v>31.54</v>
      </c>
      <c r="F16" t="s">
        <v>22</v>
      </c>
      <c r="G16" t="s">
        <v>85</v>
      </c>
      <c r="H16" t="s">
        <v>71</v>
      </c>
      <c r="I16">
        <v>3</v>
      </c>
      <c r="J16">
        <v>18.309999999999999</v>
      </c>
      <c r="K16">
        <f t="shared" si="0"/>
        <v>3.202682868902908E-10</v>
      </c>
      <c r="L16">
        <f t="shared" si="1"/>
        <v>3.07709411324359E-6</v>
      </c>
      <c r="M16">
        <f t="shared" si="2"/>
        <v>1.0408140768651804E-4</v>
      </c>
    </row>
    <row r="17" spans="1:13" x14ac:dyDescent="0.2">
      <c r="A17" t="s">
        <v>26</v>
      </c>
      <c r="B17" t="s">
        <v>27</v>
      </c>
      <c r="C17" t="s">
        <v>7</v>
      </c>
      <c r="D17">
        <v>1</v>
      </c>
      <c r="E17">
        <v>24.54</v>
      </c>
      <c r="F17" t="s">
        <v>26</v>
      </c>
      <c r="G17" t="s">
        <v>86</v>
      </c>
      <c r="H17" t="s">
        <v>71</v>
      </c>
      <c r="I17">
        <v>1</v>
      </c>
      <c r="J17">
        <v>18.82</v>
      </c>
      <c r="K17">
        <f t="shared" si="0"/>
        <v>4.0994340721957176E-8</v>
      </c>
      <c r="L17">
        <f t="shared" si="1"/>
        <v>2.160804529754254E-6</v>
      </c>
      <c r="M17">
        <f t="shared" si="2"/>
        <v>1.8971795068672602E-2</v>
      </c>
    </row>
    <row r="18" spans="1:13" x14ac:dyDescent="0.2">
      <c r="A18" t="s">
        <v>26</v>
      </c>
      <c r="B18" t="s">
        <v>28</v>
      </c>
      <c r="C18" t="s">
        <v>7</v>
      </c>
      <c r="D18">
        <v>2</v>
      </c>
      <c r="E18">
        <v>25.7</v>
      </c>
      <c r="F18" t="s">
        <v>26</v>
      </c>
      <c r="G18" t="s">
        <v>87</v>
      </c>
      <c r="H18" t="s">
        <v>71</v>
      </c>
      <c r="I18">
        <v>2</v>
      </c>
      <c r="J18">
        <v>18.45</v>
      </c>
      <c r="K18">
        <f t="shared" si="0"/>
        <v>1.8345481356157612E-8</v>
      </c>
      <c r="L18">
        <f t="shared" si="1"/>
        <v>2.7925218504822305E-6</v>
      </c>
      <c r="M18">
        <f t="shared" si="2"/>
        <v>6.5695032441696376E-3</v>
      </c>
    </row>
    <row r="19" spans="1:13" x14ac:dyDescent="0.2">
      <c r="A19" t="s">
        <v>26</v>
      </c>
      <c r="B19" t="s">
        <v>29</v>
      </c>
      <c r="C19" t="s">
        <v>7</v>
      </c>
      <c r="D19">
        <v>3</v>
      </c>
      <c r="E19">
        <v>26.67</v>
      </c>
      <c r="F19" t="s">
        <v>26</v>
      </c>
      <c r="G19" t="s">
        <v>88</v>
      </c>
      <c r="H19" t="s">
        <v>71</v>
      </c>
      <c r="I19">
        <v>3</v>
      </c>
      <c r="J19">
        <v>18.73</v>
      </c>
      <c r="K19">
        <f t="shared" si="0"/>
        <v>9.3654794582860647E-9</v>
      </c>
      <c r="L19">
        <f t="shared" si="1"/>
        <v>2.2998959115805808E-6</v>
      </c>
      <c r="M19">
        <f t="shared" si="2"/>
        <v>4.0721318782856271E-3</v>
      </c>
    </row>
    <row r="20" spans="1:13" x14ac:dyDescent="0.2">
      <c r="A20" t="s">
        <v>30</v>
      </c>
      <c r="B20" t="s">
        <v>31</v>
      </c>
      <c r="C20" t="s">
        <v>7</v>
      </c>
      <c r="D20">
        <v>1</v>
      </c>
      <c r="E20">
        <v>17.77</v>
      </c>
      <c r="F20" t="s">
        <v>30</v>
      </c>
      <c r="G20" t="s">
        <v>89</v>
      </c>
      <c r="H20" t="s">
        <v>71</v>
      </c>
      <c r="I20">
        <v>1</v>
      </c>
      <c r="J20">
        <v>16.86</v>
      </c>
      <c r="K20">
        <f t="shared" si="0"/>
        <v>4.4740102738642846E-6</v>
      </c>
      <c r="L20">
        <f t="shared" si="1"/>
        <v>8.406868865025416E-6</v>
      </c>
      <c r="M20">
        <f t="shared" si="2"/>
        <v>0.53218509122667979</v>
      </c>
    </row>
    <row r="21" spans="1:13" x14ac:dyDescent="0.2">
      <c r="A21" t="s">
        <v>30</v>
      </c>
      <c r="B21" t="s">
        <v>32</v>
      </c>
      <c r="C21" t="s">
        <v>7</v>
      </c>
      <c r="D21">
        <v>2</v>
      </c>
      <c r="E21">
        <v>18.91</v>
      </c>
      <c r="F21" t="s">
        <v>30</v>
      </c>
      <c r="G21" t="s">
        <v>90</v>
      </c>
      <c r="H21" t="s">
        <v>71</v>
      </c>
      <c r="I21">
        <v>2</v>
      </c>
      <c r="J21">
        <v>16.809999999999999</v>
      </c>
      <c r="K21">
        <f t="shared" si="0"/>
        <v>2.030125012308807E-6</v>
      </c>
      <c r="L21">
        <f t="shared" si="1"/>
        <v>8.7033364552949885E-6</v>
      </c>
      <c r="M21">
        <f t="shared" si="2"/>
        <v>0.2332582478842016</v>
      </c>
    </row>
    <row r="22" spans="1:13" x14ac:dyDescent="0.2">
      <c r="A22" t="s">
        <v>30</v>
      </c>
      <c r="B22" t="s">
        <v>33</v>
      </c>
      <c r="C22" t="s">
        <v>7</v>
      </c>
      <c r="D22">
        <v>3</v>
      </c>
      <c r="E22">
        <v>17.73</v>
      </c>
      <c r="F22" t="s">
        <v>30</v>
      </c>
      <c r="G22" t="s">
        <v>91</v>
      </c>
      <c r="H22" t="s">
        <v>71</v>
      </c>
      <c r="I22">
        <v>3</v>
      </c>
      <c r="J22">
        <v>16.940000000000001</v>
      </c>
      <c r="K22">
        <f t="shared" si="0"/>
        <v>4.5997918231611616E-6</v>
      </c>
      <c r="L22">
        <f t="shared" si="1"/>
        <v>7.9533825747766238E-6</v>
      </c>
      <c r="M22">
        <f t="shared" si="2"/>
        <v>0.57834409195264314</v>
      </c>
    </row>
    <row r="23" spans="1:13" x14ac:dyDescent="0.2">
      <c r="A23" t="s">
        <v>34</v>
      </c>
      <c r="B23" t="s">
        <v>35</v>
      </c>
      <c r="C23" t="s">
        <v>7</v>
      </c>
      <c r="D23">
        <v>1</v>
      </c>
      <c r="E23">
        <v>17.34</v>
      </c>
      <c r="F23" t="s">
        <v>34</v>
      </c>
      <c r="G23" t="s">
        <v>92</v>
      </c>
      <c r="H23" t="s">
        <v>71</v>
      </c>
      <c r="I23">
        <v>1</v>
      </c>
      <c r="J23">
        <v>16.420000000000002</v>
      </c>
      <c r="K23">
        <f t="shared" si="0"/>
        <v>6.0275368641920251E-6</v>
      </c>
      <c r="L23">
        <f t="shared" si="1"/>
        <v>1.140479468257857E-5</v>
      </c>
      <c r="M23">
        <f t="shared" si="2"/>
        <v>0.52850902028069024</v>
      </c>
    </row>
    <row r="24" spans="1:13" x14ac:dyDescent="0.2">
      <c r="A24" t="s">
        <v>34</v>
      </c>
      <c r="B24" t="s">
        <v>36</v>
      </c>
      <c r="C24" t="s">
        <v>7</v>
      </c>
      <c r="D24">
        <v>2</v>
      </c>
      <c r="E24">
        <v>17.64</v>
      </c>
      <c r="F24" t="s">
        <v>34</v>
      </c>
      <c r="G24" t="s">
        <v>93</v>
      </c>
      <c r="H24" t="s">
        <v>71</v>
      </c>
      <c r="I24">
        <v>2</v>
      </c>
      <c r="J24">
        <v>16.940000000000001</v>
      </c>
      <c r="K24">
        <f t="shared" si="0"/>
        <v>4.8958812620655172E-6</v>
      </c>
      <c r="L24">
        <f t="shared" si="1"/>
        <v>7.9533825747766238E-6</v>
      </c>
      <c r="M24">
        <f t="shared" si="2"/>
        <v>0.61557220667245738</v>
      </c>
    </row>
    <row r="25" spans="1:13" x14ac:dyDescent="0.2">
      <c r="A25" t="s">
        <v>34</v>
      </c>
      <c r="B25" t="s">
        <v>37</v>
      </c>
      <c r="C25" t="s">
        <v>7</v>
      </c>
      <c r="D25">
        <v>3</v>
      </c>
      <c r="E25">
        <v>17.47</v>
      </c>
      <c r="F25" t="s">
        <v>34</v>
      </c>
      <c r="G25" t="s">
        <v>94</v>
      </c>
      <c r="H25" t="s">
        <v>71</v>
      </c>
      <c r="I25">
        <v>3</v>
      </c>
      <c r="J25">
        <v>17.510000000000002</v>
      </c>
      <c r="K25">
        <f t="shared" si="0"/>
        <v>5.5081527539157774E-6</v>
      </c>
      <c r="L25">
        <f t="shared" si="1"/>
        <v>5.357532027198781E-6</v>
      </c>
      <c r="M25">
        <f t="shared" si="2"/>
        <v>1.0281138266560674</v>
      </c>
    </row>
    <row r="26" spans="1:13" x14ac:dyDescent="0.2">
      <c r="A26" t="s">
        <v>38</v>
      </c>
      <c r="B26" t="s">
        <v>39</v>
      </c>
      <c r="C26" t="s">
        <v>7</v>
      </c>
      <c r="D26">
        <v>1</v>
      </c>
      <c r="E26">
        <v>29.88</v>
      </c>
      <c r="F26" t="s">
        <v>38</v>
      </c>
      <c r="G26" t="s">
        <v>95</v>
      </c>
      <c r="H26" t="s">
        <v>71</v>
      </c>
      <c r="I26">
        <v>1</v>
      </c>
      <c r="J26">
        <v>17.64</v>
      </c>
      <c r="K26">
        <f t="shared" si="0"/>
        <v>1.0121007100921671E-9</v>
      </c>
      <c r="L26">
        <f t="shared" si="1"/>
        <v>4.8958812620655172E-6</v>
      </c>
      <c r="M26">
        <f t="shared" si="2"/>
        <v>2.0672492977600793E-4</v>
      </c>
    </row>
    <row r="27" spans="1:13" x14ac:dyDescent="0.2">
      <c r="A27" t="s">
        <v>38</v>
      </c>
      <c r="B27" t="s">
        <v>40</v>
      </c>
      <c r="C27" t="s">
        <v>7</v>
      </c>
      <c r="D27">
        <v>2</v>
      </c>
      <c r="E27">
        <v>30.01</v>
      </c>
      <c r="F27" t="s">
        <v>38</v>
      </c>
      <c r="G27" t="s">
        <v>96</v>
      </c>
      <c r="H27" t="s">
        <v>71</v>
      </c>
      <c r="I27">
        <v>2</v>
      </c>
      <c r="J27">
        <v>17.86</v>
      </c>
      <c r="K27">
        <f t="shared" si="0"/>
        <v>9.2488945968173034E-10</v>
      </c>
      <c r="L27">
        <f t="shared" si="1"/>
        <v>4.2034344325127072E-6</v>
      </c>
      <c r="M27">
        <f t="shared" si="2"/>
        <v>2.2003185122334708E-4</v>
      </c>
    </row>
    <row r="28" spans="1:13" x14ac:dyDescent="0.2">
      <c r="A28" t="s">
        <v>38</v>
      </c>
      <c r="B28" t="s">
        <v>41</v>
      </c>
      <c r="C28" t="s">
        <v>7</v>
      </c>
      <c r="D28">
        <v>3</v>
      </c>
      <c r="E28">
        <v>30.17</v>
      </c>
      <c r="F28" t="s">
        <v>38</v>
      </c>
      <c r="G28" t="s">
        <v>97</v>
      </c>
      <c r="H28" t="s">
        <v>71</v>
      </c>
      <c r="I28">
        <v>3</v>
      </c>
      <c r="J28">
        <v>17.66</v>
      </c>
      <c r="K28">
        <f t="shared" si="0"/>
        <v>8.277992542521742E-10</v>
      </c>
      <c r="L28">
        <f t="shared" si="1"/>
        <v>4.8284782179652428E-6</v>
      </c>
      <c r="M28">
        <f t="shared" si="2"/>
        <v>1.7144102487036072E-4</v>
      </c>
    </row>
    <row r="29" spans="1:13" x14ac:dyDescent="0.2">
      <c r="A29" t="s">
        <v>42</v>
      </c>
      <c r="B29" t="s">
        <v>43</v>
      </c>
      <c r="C29" t="s">
        <v>7</v>
      </c>
      <c r="D29">
        <v>1</v>
      </c>
      <c r="E29">
        <v>19.34</v>
      </c>
      <c r="F29" t="s">
        <v>42</v>
      </c>
      <c r="G29" t="s">
        <v>98</v>
      </c>
      <c r="H29" t="s">
        <v>71</v>
      </c>
      <c r="I29">
        <v>1</v>
      </c>
      <c r="J29">
        <v>17.96</v>
      </c>
      <c r="K29">
        <f t="shared" si="0"/>
        <v>1.5068842160480061E-6</v>
      </c>
      <c r="L29">
        <f t="shared" si="1"/>
        <v>3.9219430032961506E-6</v>
      </c>
      <c r="M29">
        <f t="shared" si="2"/>
        <v>0.38421879532200315</v>
      </c>
    </row>
    <row r="30" spans="1:13" x14ac:dyDescent="0.2">
      <c r="A30" t="s">
        <v>42</v>
      </c>
      <c r="B30" t="s">
        <v>44</v>
      </c>
      <c r="C30" t="s">
        <v>7</v>
      </c>
      <c r="D30">
        <v>2</v>
      </c>
      <c r="E30">
        <v>18.8</v>
      </c>
      <c r="F30" t="s">
        <v>42</v>
      </c>
      <c r="G30" t="s">
        <v>99</v>
      </c>
      <c r="H30" t="s">
        <v>71</v>
      </c>
      <c r="I30">
        <v>2</v>
      </c>
      <c r="J30">
        <v>17.690000000000001</v>
      </c>
      <c r="K30">
        <f t="shared" si="0"/>
        <v>2.1909682369175627E-6</v>
      </c>
      <c r="L30">
        <f t="shared" si="1"/>
        <v>4.7291095731315036E-6</v>
      </c>
      <c r="M30">
        <f t="shared" si="2"/>
        <v>0.46329403094518612</v>
      </c>
    </row>
    <row r="31" spans="1:13" x14ac:dyDescent="0.2">
      <c r="A31" t="s">
        <v>42</v>
      </c>
      <c r="B31" t="s">
        <v>45</v>
      </c>
      <c r="C31" t="s">
        <v>7</v>
      </c>
      <c r="D31">
        <v>3</v>
      </c>
      <c r="E31">
        <v>18.68</v>
      </c>
      <c r="F31" t="s">
        <v>42</v>
      </c>
      <c r="G31" t="s">
        <v>100</v>
      </c>
      <c r="H31" t="s">
        <v>71</v>
      </c>
      <c r="I31">
        <v>3</v>
      </c>
      <c r="J31">
        <v>17.59</v>
      </c>
      <c r="K31">
        <f t="shared" si="0"/>
        <v>2.3810015657455667E-6</v>
      </c>
      <c r="L31">
        <f t="shared" si="1"/>
        <v>5.0685341419086969E-6</v>
      </c>
      <c r="M31">
        <f t="shared" si="2"/>
        <v>0.46976137460700512</v>
      </c>
    </row>
    <row r="32" spans="1:13" x14ac:dyDescent="0.2">
      <c r="A32" t="s">
        <v>46</v>
      </c>
      <c r="B32" t="s">
        <v>47</v>
      </c>
      <c r="C32" t="s">
        <v>7</v>
      </c>
      <c r="D32">
        <v>1</v>
      </c>
      <c r="E32">
        <v>17.239999999999998</v>
      </c>
      <c r="F32" t="s">
        <v>46</v>
      </c>
      <c r="G32" t="s">
        <v>101</v>
      </c>
      <c r="H32" t="s">
        <v>71</v>
      </c>
      <c r="I32">
        <v>1</v>
      </c>
      <c r="J32">
        <v>17.45</v>
      </c>
      <c r="K32">
        <f t="shared" si="0"/>
        <v>6.4601540555002444E-6</v>
      </c>
      <c r="L32">
        <f t="shared" si="1"/>
        <v>5.585043700964461E-6</v>
      </c>
      <c r="M32">
        <f t="shared" si="2"/>
        <v>1.1566881839052869</v>
      </c>
    </row>
    <row r="33" spans="1:13" x14ac:dyDescent="0.2">
      <c r="A33" t="s">
        <v>46</v>
      </c>
      <c r="B33" t="s">
        <v>48</v>
      </c>
      <c r="C33" t="s">
        <v>7</v>
      </c>
      <c r="D33">
        <v>2</v>
      </c>
      <c r="E33">
        <v>17.23</v>
      </c>
      <c r="F33" t="s">
        <v>46</v>
      </c>
      <c r="G33" t="s">
        <v>102</v>
      </c>
      <c r="H33" t="s">
        <v>71</v>
      </c>
      <c r="I33">
        <v>2</v>
      </c>
      <c r="J33">
        <v>17.79</v>
      </c>
      <c r="K33">
        <f t="shared" si="0"/>
        <v>6.5050879804073871E-6</v>
      </c>
      <c r="L33">
        <f t="shared" si="1"/>
        <v>4.4124152523242537E-6</v>
      </c>
      <c r="M33">
        <f t="shared" si="2"/>
        <v>1.4742692172910996</v>
      </c>
    </row>
    <row r="34" spans="1:13" x14ac:dyDescent="0.2">
      <c r="A34" t="s">
        <v>46</v>
      </c>
      <c r="B34" t="s">
        <v>49</v>
      </c>
      <c r="C34" t="s">
        <v>7</v>
      </c>
      <c r="D34">
        <v>3</v>
      </c>
      <c r="E34">
        <v>17.329999999999998</v>
      </c>
      <c r="F34" t="s">
        <v>46</v>
      </c>
      <c r="G34" t="s">
        <v>103</v>
      </c>
      <c r="H34" t="s">
        <v>71</v>
      </c>
      <c r="I34">
        <v>3</v>
      </c>
      <c r="J34">
        <v>17.34</v>
      </c>
      <c r="K34">
        <f t="shared" si="0"/>
        <v>6.069461698569638E-6</v>
      </c>
      <c r="L34">
        <f t="shared" si="1"/>
        <v>6.0275368641920251E-6</v>
      </c>
      <c r="M34">
        <f t="shared" si="2"/>
        <v>1.00695555005672</v>
      </c>
    </row>
    <row r="35" spans="1:13" x14ac:dyDescent="0.2">
      <c r="A35" t="s">
        <v>50</v>
      </c>
      <c r="B35" t="s">
        <v>51</v>
      </c>
      <c r="C35" t="s">
        <v>7</v>
      </c>
      <c r="D35">
        <v>1</v>
      </c>
      <c r="E35">
        <v>17.37</v>
      </c>
      <c r="F35" t="s">
        <v>50</v>
      </c>
      <c r="G35" t="s">
        <v>104</v>
      </c>
      <c r="H35" t="s">
        <v>71</v>
      </c>
      <c r="I35">
        <v>1</v>
      </c>
      <c r="J35">
        <v>17.600000000000001</v>
      </c>
      <c r="K35">
        <f t="shared" si="0"/>
        <v>5.9034919492431262E-6</v>
      </c>
      <c r="L35">
        <f t="shared" si="1"/>
        <v>5.0335232191959177E-6</v>
      </c>
      <c r="M35">
        <f t="shared" si="2"/>
        <v>1.1728349492318786</v>
      </c>
    </row>
    <row r="36" spans="1:13" x14ac:dyDescent="0.2">
      <c r="A36" t="s">
        <v>50</v>
      </c>
      <c r="B36" t="s">
        <v>52</v>
      </c>
      <c r="C36" t="s">
        <v>7</v>
      </c>
      <c r="D36">
        <v>2</v>
      </c>
      <c r="E36">
        <v>17.54</v>
      </c>
      <c r="F36" t="s">
        <v>50</v>
      </c>
      <c r="G36" t="s">
        <v>105</v>
      </c>
      <c r="H36" t="s">
        <v>71</v>
      </c>
      <c r="I36">
        <v>2</v>
      </c>
      <c r="J36">
        <v>17.72</v>
      </c>
      <c r="K36">
        <f t="shared" si="0"/>
        <v>5.2472756124105304E-6</v>
      </c>
      <c r="L36">
        <f t="shared" si="1"/>
        <v>4.6317859054376512E-6</v>
      </c>
      <c r="M36">
        <f t="shared" si="2"/>
        <v>1.1328838852957999</v>
      </c>
    </row>
    <row r="37" spans="1:13" x14ac:dyDescent="0.2">
      <c r="A37" t="s">
        <v>50</v>
      </c>
      <c r="B37" t="s">
        <v>53</v>
      </c>
      <c r="C37" t="s">
        <v>7</v>
      </c>
      <c r="D37">
        <v>3</v>
      </c>
      <c r="E37">
        <v>16.13</v>
      </c>
      <c r="F37" t="s">
        <v>50</v>
      </c>
      <c r="G37" t="s">
        <v>106</v>
      </c>
      <c r="H37" t="s">
        <v>71</v>
      </c>
      <c r="I37">
        <v>3</v>
      </c>
      <c r="J37">
        <v>17.350000000000001</v>
      </c>
      <c r="K37">
        <f t="shared" si="0"/>
        <v>1.3943961337728908E-5</v>
      </c>
      <c r="L37">
        <f t="shared" si="1"/>
        <v>5.9859016257991781E-6</v>
      </c>
      <c r="M37">
        <f t="shared" si="2"/>
        <v>2.3294671729369174</v>
      </c>
    </row>
    <row r="38" spans="1:13" x14ac:dyDescent="0.2">
      <c r="A38" t="s">
        <v>54</v>
      </c>
      <c r="B38" t="s">
        <v>55</v>
      </c>
      <c r="C38" t="s">
        <v>7</v>
      </c>
      <c r="D38">
        <v>1</v>
      </c>
      <c r="E38">
        <v>30.07</v>
      </c>
      <c r="F38" t="s">
        <v>54</v>
      </c>
      <c r="G38" t="s">
        <v>107</v>
      </c>
      <c r="H38" t="s">
        <v>71</v>
      </c>
      <c r="I38">
        <v>1</v>
      </c>
      <c r="J38">
        <v>18.02</v>
      </c>
      <c r="K38">
        <f t="shared" si="0"/>
        <v>8.8721327301481491E-10</v>
      </c>
      <c r="L38">
        <f t="shared" si="1"/>
        <v>3.7621792011007711E-6</v>
      </c>
      <c r="M38">
        <f t="shared" si="2"/>
        <v>2.3582429905391703E-4</v>
      </c>
    </row>
    <row r="39" spans="1:13" x14ac:dyDescent="0.2">
      <c r="A39" t="s">
        <v>54</v>
      </c>
      <c r="B39" t="s">
        <v>56</v>
      </c>
      <c r="C39" t="s">
        <v>7</v>
      </c>
      <c r="D39">
        <v>2</v>
      </c>
      <c r="E39">
        <v>30.43</v>
      </c>
      <c r="F39" t="s">
        <v>54</v>
      </c>
      <c r="G39" t="s">
        <v>108</v>
      </c>
      <c r="H39" t="s">
        <v>71</v>
      </c>
      <c r="I39">
        <v>2</v>
      </c>
      <c r="J39">
        <v>17.45</v>
      </c>
      <c r="K39">
        <f t="shared" si="0"/>
        <v>6.9128515693780534E-10</v>
      </c>
      <c r="L39">
        <f t="shared" si="1"/>
        <v>5.585043700964461E-6</v>
      </c>
      <c r="M39">
        <f t="shared" si="2"/>
        <v>1.2377435056030623E-4</v>
      </c>
    </row>
    <row r="40" spans="1:13" x14ac:dyDescent="0.2">
      <c r="A40" t="s">
        <v>54</v>
      </c>
      <c r="B40" t="s">
        <v>57</v>
      </c>
      <c r="C40" t="s">
        <v>7</v>
      </c>
      <c r="D40">
        <v>3</v>
      </c>
      <c r="E40">
        <v>30.43</v>
      </c>
      <c r="F40" t="s">
        <v>54</v>
      </c>
      <c r="G40" t="s">
        <v>109</v>
      </c>
      <c r="H40" t="s">
        <v>71</v>
      </c>
      <c r="I40">
        <v>3</v>
      </c>
      <c r="J40">
        <v>17.25</v>
      </c>
      <c r="K40">
        <f t="shared" si="0"/>
        <v>6.9128515693780534E-10</v>
      </c>
      <c r="L40">
        <f t="shared" si="1"/>
        <v>6.4155305118844177E-6</v>
      </c>
      <c r="M40">
        <f t="shared" si="2"/>
        <v>1.0775183060188671E-4</v>
      </c>
    </row>
    <row r="41" spans="1:13" x14ac:dyDescent="0.2">
      <c r="A41" t="s">
        <v>58</v>
      </c>
      <c r="B41" t="s">
        <v>59</v>
      </c>
      <c r="C41" t="s">
        <v>7</v>
      </c>
      <c r="D41">
        <v>1</v>
      </c>
      <c r="E41">
        <v>18.59</v>
      </c>
      <c r="F41" t="s">
        <v>58</v>
      </c>
      <c r="G41" t="s">
        <v>110</v>
      </c>
      <c r="H41" t="s">
        <v>71</v>
      </c>
      <c r="I41">
        <v>1</v>
      </c>
      <c r="J41">
        <v>17.850000000000001</v>
      </c>
      <c r="K41">
        <f t="shared" si="0"/>
        <v>2.534267070954348E-6</v>
      </c>
      <c r="L41">
        <f t="shared" si="1"/>
        <v>4.2326716311181825E-6</v>
      </c>
      <c r="M41">
        <f t="shared" si="2"/>
        <v>0.59873935230946518</v>
      </c>
    </row>
    <row r="42" spans="1:13" x14ac:dyDescent="0.2">
      <c r="A42" t="s">
        <v>58</v>
      </c>
      <c r="B42" t="s">
        <v>60</v>
      </c>
      <c r="C42" t="s">
        <v>7</v>
      </c>
      <c r="D42">
        <v>2</v>
      </c>
      <c r="E42">
        <v>17.12</v>
      </c>
      <c r="F42" t="s">
        <v>58</v>
      </c>
      <c r="G42" t="s">
        <v>111</v>
      </c>
      <c r="H42" t="s">
        <v>71</v>
      </c>
      <c r="I42">
        <v>2</v>
      </c>
      <c r="J42">
        <v>17.260000000000002</v>
      </c>
      <c r="K42">
        <f t="shared" si="0"/>
        <v>7.0204746294011998E-6</v>
      </c>
      <c r="L42">
        <f t="shared" si="1"/>
        <v>6.3712152055997324E-6</v>
      </c>
      <c r="M42">
        <f t="shared" si="2"/>
        <v>1.1019051158766111</v>
      </c>
    </row>
    <row r="43" spans="1:13" x14ac:dyDescent="0.2">
      <c r="A43" t="s">
        <v>58</v>
      </c>
      <c r="B43" t="s">
        <v>61</v>
      </c>
      <c r="C43" t="s">
        <v>7</v>
      </c>
      <c r="D43">
        <v>3</v>
      </c>
      <c r="E43">
        <v>18.57</v>
      </c>
      <c r="F43" t="s">
        <v>58</v>
      </c>
      <c r="G43" t="s">
        <v>112</v>
      </c>
      <c r="H43" t="s">
        <v>71</v>
      </c>
      <c r="I43">
        <v>3</v>
      </c>
      <c r="J43">
        <v>17.23</v>
      </c>
      <c r="K43">
        <f t="shared" si="0"/>
        <v>2.5696441209138688E-6</v>
      </c>
      <c r="L43">
        <f t="shared" si="1"/>
        <v>6.5050879804073871E-6</v>
      </c>
      <c r="M43">
        <f t="shared" si="2"/>
        <v>0.3950206559316885</v>
      </c>
    </row>
    <row r="44" spans="1:13" x14ac:dyDescent="0.2">
      <c r="A44" t="s">
        <v>62</v>
      </c>
      <c r="B44" t="s">
        <v>63</v>
      </c>
      <c r="C44" t="s">
        <v>7</v>
      </c>
      <c r="D44">
        <v>1</v>
      </c>
      <c r="E44">
        <v>16.55</v>
      </c>
      <c r="F44" t="s">
        <v>62</v>
      </c>
      <c r="G44" t="s">
        <v>113</v>
      </c>
      <c r="H44" t="s">
        <v>71</v>
      </c>
      <c r="I44">
        <v>1</v>
      </c>
      <c r="J44">
        <v>18</v>
      </c>
      <c r="K44">
        <f t="shared" si="0"/>
        <v>1.0422060064349339E-5</v>
      </c>
      <c r="L44">
        <f t="shared" si="1"/>
        <v>3.814697265625E-6</v>
      </c>
      <c r="M44">
        <f t="shared" si="2"/>
        <v>2.7320805135087931</v>
      </c>
    </row>
    <row r="45" spans="1:13" x14ac:dyDescent="0.2">
      <c r="A45" t="s">
        <v>62</v>
      </c>
      <c r="B45" t="s">
        <v>64</v>
      </c>
      <c r="C45" t="s">
        <v>7</v>
      </c>
      <c r="D45">
        <v>2</v>
      </c>
      <c r="E45">
        <v>17.04</v>
      </c>
      <c r="F45" t="s">
        <v>62</v>
      </c>
      <c r="G45" t="s">
        <v>114</v>
      </c>
      <c r="H45" t="s">
        <v>71</v>
      </c>
      <c r="I45">
        <v>2</v>
      </c>
      <c r="J45">
        <v>18.28</v>
      </c>
      <c r="K45">
        <f t="shared" si="0"/>
        <v>7.4207683365805552E-6</v>
      </c>
      <c r="L45">
        <f t="shared" si="1"/>
        <v>3.1417504015639225E-6</v>
      </c>
      <c r="M45">
        <f t="shared" si="2"/>
        <v>2.3619853228590642</v>
      </c>
    </row>
    <row r="46" spans="1:13" x14ac:dyDescent="0.2">
      <c r="A46" t="s">
        <v>62</v>
      </c>
      <c r="B46" t="s">
        <v>65</v>
      </c>
      <c r="C46" t="s">
        <v>7</v>
      </c>
      <c r="D46">
        <v>3</v>
      </c>
      <c r="E46">
        <v>16.809999999999999</v>
      </c>
      <c r="F46" t="s">
        <v>62</v>
      </c>
      <c r="G46" t="s">
        <v>115</v>
      </c>
      <c r="H46" t="s">
        <v>71</v>
      </c>
      <c r="I46">
        <v>3</v>
      </c>
      <c r="J46">
        <v>17.829999999999998</v>
      </c>
      <c r="K46">
        <f t="shared" si="0"/>
        <v>8.7033364552949885E-6</v>
      </c>
      <c r="L46">
        <f t="shared" si="1"/>
        <v>4.2917575252106157E-6</v>
      </c>
      <c r="M46">
        <f t="shared" si="2"/>
        <v>2.027918959580056</v>
      </c>
    </row>
    <row r="47" spans="1:13" x14ac:dyDescent="0.2">
      <c r="A47" t="s">
        <v>66</v>
      </c>
      <c r="B47" t="s">
        <v>67</v>
      </c>
      <c r="C47" t="s">
        <v>7</v>
      </c>
      <c r="D47">
        <v>1</v>
      </c>
      <c r="E47">
        <v>16.43</v>
      </c>
      <c r="F47" t="s">
        <v>66</v>
      </c>
      <c r="G47" t="s">
        <v>116</v>
      </c>
      <c r="H47" t="s">
        <v>71</v>
      </c>
      <c r="I47">
        <v>1</v>
      </c>
      <c r="J47">
        <v>17.95</v>
      </c>
      <c r="K47">
        <f t="shared" si="0"/>
        <v>1.1326016011268994E-5</v>
      </c>
      <c r="L47">
        <f t="shared" si="1"/>
        <v>3.9492222741751795E-6</v>
      </c>
      <c r="M47">
        <f t="shared" si="2"/>
        <v>2.8679104960316537</v>
      </c>
    </row>
    <row r="48" spans="1:13" x14ac:dyDescent="0.2">
      <c r="A48" t="s">
        <v>66</v>
      </c>
      <c r="B48" t="s">
        <v>68</v>
      </c>
      <c r="C48" t="s">
        <v>7</v>
      </c>
      <c r="D48">
        <v>2</v>
      </c>
      <c r="E48">
        <v>16.61</v>
      </c>
      <c r="F48" t="s">
        <v>66</v>
      </c>
      <c r="G48" t="s">
        <v>117</v>
      </c>
      <c r="H48" t="s">
        <v>71</v>
      </c>
      <c r="I48">
        <v>2</v>
      </c>
      <c r="J48">
        <v>18.350000000000001</v>
      </c>
      <c r="K48">
        <f t="shared" si="0"/>
        <v>9.9975082691830784E-6</v>
      </c>
      <c r="L48">
        <f t="shared" si="1"/>
        <v>2.9929508128995891E-6</v>
      </c>
      <c r="M48">
        <f t="shared" si="2"/>
        <v>3.3403516777134841</v>
      </c>
    </row>
    <row r="49" spans="1:13" x14ac:dyDescent="0.2">
      <c r="A49" t="s">
        <v>66</v>
      </c>
      <c r="B49" t="s">
        <v>69</v>
      </c>
      <c r="C49" t="s">
        <v>7</v>
      </c>
      <c r="D49">
        <v>3</v>
      </c>
      <c r="E49">
        <v>15.97</v>
      </c>
      <c r="F49" t="s">
        <v>66</v>
      </c>
      <c r="G49" t="s">
        <v>118</v>
      </c>
      <c r="H49" t="s">
        <v>71</v>
      </c>
      <c r="I49">
        <v>3</v>
      </c>
      <c r="J49">
        <v>17.98</v>
      </c>
      <c r="K49">
        <f t="shared" si="0"/>
        <v>1.55794086564208E-5</v>
      </c>
      <c r="L49">
        <f t="shared" si="1"/>
        <v>3.8679484550095748E-6</v>
      </c>
      <c r="M49">
        <f t="shared" si="2"/>
        <v>4.0278222002268729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Dragony Fu</dc:creator>
  <cp:lastModifiedBy>Dragony Fu</cp:lastModifiedBy>
  <dcterms:created xsi:type="dcterms:W3CDTF">2023-06-16T01:22:52Z</dcterms:created>
  <dcterms:modified xsi:type="dcterms:W3CDTF">2023-06-16T02:02:04Z</dcterms:modified>
</cp:coreProperties>
</file>