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Projects at XMU\RNAi at high temperature\孙力准备的manuscript\eLife manuscript\Atf1 paper原始数据【投稿用】\Figure 4\"/>
    </mc:Choice>
  </mc:AlternateContent>
  <bookViews>
    <workbookView xWindow="0" yWindow="0" windowWidth="23040" windowHeight="9390"/>
  </bookViews>
  <sheets>
    <sheet name="Figure4B" sheetId="1" r:id="rId1"/>
  </sheets>
  <calcPr calcId="162913"/>
</workbook>
</file>

<file path=xl/calcChain.xml><?xml version="1.0" encoding="utf-8"?>
<calcChain xmlns="http://schemas.openxmlformats.org/spreadsheetml/2006/main">
  <c r="R11" i="1" l="1"/>
  <c r="Q11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R10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</calcChain>
</file>

<file path=xl/sharedStrings.xml><?xml version="1.0" encoding="utf-8"?>
<sst xmlns="http://schemas.openxmlformats.org/spreadsheetml/2006/main" count="38" uniqueCount="22">
  <si>
    <r>
      <rPr>
        <i/>
        <sz val="11"/>
        <color indexed="30"/>
        <rFont val="Arial"/>
        <family val="2"/>
      </rPr>
      <t>mat2Pc</t>
    </r>
    <r>
      <rPr>
        <sz val="11"/>
        <color indexed="30"/>
        <rFont val="Arial"/>
        <family val="2"/>
      </rPr>
      <t>(</t>
    </r>
    <r>
      <rPr>
        <i/>
        <sz val="11"/>
        <color indexed="30"/>
        <rFont val="Arial"/>
        <family val="2"/>
      </rPr>
      <t>mat</t>
    </r>
    <r>
      <rPr>
        <sz val="11"/>
        <color indexed="30"/>
        <rFont val="Arial"/>
        <family val="2"/>
      </rPr>
      <t xml:space="preserve"> locus) Normalized to </t>
    </r>
    <r>
      <rPr>
        <i/>
        <sz val="11"/>
        <color indexed="30"/>
        <rFont val="Arial"/>
        <family val="2"/>
      </rPr>
      <t>tub1+</t>
    </r>
  </si>
  <si>
    <r>
      <rPr>
        <i/>
        <sz val="11"/>
        <color indexed="30"/>
        <rFont val="Arial"/>
        <family val="2"/>
      </rPr>
      <t>CenH</t>
    </r>
    <r>
      <rPr>
        <sz val="11"/>
        <color indexed="30"/>
        <rFont val="Arial"/>
        <family val="2"/>
      </rPr>
      <t>(</t>
    </r>
    <r>
      <rPr>
        <i/>
        <sz val="11"/>
        <color indexed="30"/>
        <rFont val="Arial"/>
        <family val="2"/>
      </rPr>
      <t>mat</t>
    </r>
    <r>
      <rPr>
        <sz val="11"/>
        <color indexed="30"/>
        <rFont val="Arial"/>
        <family val="2"/>
      </rPr>
      <t xml:space="preserve"> locus) Normalized to tub1+</t>
    </r>
  </si>
  <si>
    <r>
      <rPr>
        <i/>
        <sz val="11"/>
        <color indexed="30"/>
        <rFont val="Arial"/>
        <family val="2"/>
      </rPr>
      <t>s2</t>
    </r>
    <r>
      <rPr>
        <sz val="11"/>
        <color indexed="30"/>
        <rFont val="Arial"/>
        <family val="2"/>
      </rPr>
      <t>(</t>
    </r>
    <r>
      <rPr>
        <i/>
        <sz val="11"/>
        <color indexed="30"/>
        <rFont val="Arial"/>
        <family val="2"/>
      </rPr>
      <t>mat locus</t>
    </r>
    <r>
      <rPr>
        <sz val="11"/>
        <color indexed="30"/>
        <rFont val="Arial"/>
        <family val="2"/>
      </rPr>
      <t>) Normalized to tub1+</t>
    </r>
  </si>
  <si>
    <r>
      <rPr>
        <i/>
        <sz val="11"/>
        <color indexed="30"/>
        <rFont val="Arial"/>
        <family val="2"/>
      </rPr>
      <t>ade6+</t>
    </r>
    <r>
      <rPr>
        <sz val="11"/>
        <color indexed="30"/>
        <rFont val="Arial"/>
        <family val="2"/>
      </rPr>
      <t>(</t>
    </r>
    <r>
      <rPr>
        <i/>
        <sz val="11"/>
        <color indexed="30"/>
        <rFont val="Arial"/>
        <family val="2"/>
      </rPr>
      <t>mat locus</t>
    </r>
    <r>
      <rPr>
        <sz val="11"/>
        <color indexed="30"/>
        <rFont val="Arial"/>
        <family val="2"/>
      </rPr>
      <t>) Normalized to tub1+</t>
    </r>
  </si>
  <si>
    <r>
      <rPr>
        <i/>
        <sz val="11"/>
        <color indexed="30"/>
        <rFont val="Arial"/>
        <family val="2"/>
      </rPr>
      <t>dg</t>
    </r>
    <r>
      <rPr>
        <sz val="11"/>
        <color indexed="30"/>
        <rFont val="Arial"/>
        <family val="2"/>
      </rPr>
      <t>(Centromere)</t>
    </r>
  </si>
  <si>
    <t>Genotype:</t>
  </si>
  <si>
    <t>mat3M::ade6+</t>
  </si>
  <si>
    <r>
      <rPr>
        <i/>
        <sz val="11"/>
        <color indexed="8"/>
        <rFont val="Arial"/>
        <family val="2"/>
      </rPr>
      <t>clr4Δ</t>
    </r>
    <r>
      <rPr>
        <sz val="11"/>
        <color indexed="8"/>
        <rFont val="Arial"/>
        <family val="2"/>
      </rPr>
      <t xml:space="preserve"> (30</t>
    </r>
    <r>
      <rPr>
        <sz val="11"/>
        <color indexed="8"/>
        <rFont val="微软雅黑"/>
        <family val="2"/>
        <charset val="134"/>
      </rPr>
      <t>℃</t>
    </r>
    <r>
      <rPr>
        <sz val="11"/>
        <color indexed="8"/>
        <rFont val="Arial"/>
        <family val="2"/>
      </rPr>
      <t>)</t>
    </r>
  </si>
  <si>
    <r>
      <rPr>
        <sz val="11"/>
        <color theme="1"/>
        <rFont val="Arial"/>
        <family val="2"/>
      </rPr>
      <t>WT (30</t>
    </r>
    <r>
      <rPr>
        <sz val="11"/>
        <color indexed="8"/>
        <rFont val="微软雅黑"/>
        <family val="2"/>
        <charset val="134"/>
      </rPr>
      <t>℃</t>
    </r>
    <r>
      <rPr>
        <sz val="11"/>
        <color indexed="8"/>
        <rFont val="Arial"/>
        <family val="2"/>
      </rPr>
      <t>)</t>
    </r>
  </si>
  <si>
    <r>
      <rPr>
        <sz val="11"/>
        <color theme="1"/>
        <rFont val="Arial"/>
        <family val="2"/>
      </rPr>
      <t>WT (37</t>
    </r>
    <r>
      <rPr>
        <sz val="11"/>
        <color indexed="8"/>
        <rFont val="微软雅黑"/>
        <family val="2"/>
        <charset val="134"/>
      </rPr>
      <t>℃</t>
    </r>
    <r>
      <rPr>
        <sz val="11"/>
        <color indexed="8"/>
        <rFont val="Arial"/>
        <family val="2"/>
      </rPr>
      <t>)</t>
    </r>
  </si>
  <si>
    <t>Repeat #1</t>
  </si>
  <si>
    <t>Repeat #2</t>
  </si>
  <si>
    <t>Repeat #3</t>
  </si>
  <si>
    <t>mean</t>
  </si>
  <si>
    <t>SD</t>
  </si>
  <si>
    <t>P value</t>
  </si>
  <si>
    <r>
      <t xml:space="preserve">2 vs 3 </t>
    </r>
    <r>
      <rPr>
        <i/>
        <sz val="11"/>
        <color theme="1"/>
        <rFont val="Arial"/>
        <family val="2"/>
      </rPr>
      <t>P</t>
    </r>
    <r>
      <rPr>
        <sz val="11"/>
        <color theme="1"/>
        <rFont val="Arial"/>
        <family val="2"/>
      </rPr>
      <t>=0.0198</t>
    </r>
  </si>
  <si>
    <r>
      <t xml:space="preserve">2 vs 3 </t>
    </r>
    <r>
      <rPr>
        <i/>
        <sz val="11"/>
        <color theme="1"/>
        <rFont val="Arial"/>
        <family val="2"/>
      </rPr>
      <t>P</t>
    </r>
    <r>
      <rPr>
        <sz val="11"/>
        <color theme="1"/>
        <rFont val="Arial"/>
        <family val="2"/>
      </rPr>
      <t>=0.0300</t>
    </r>
  </si>
  <si>
    <r>
      <t xml:space="preserve">2 vs 3 </t>
    </r>
    <r>
      <rPr>
        <i/>
        <sz val="11"/>
        <color theme="1"/>
        <rFont val="Arial"/>
        <family val="2"/>
      </rPr>
      <t>P</t>
    </r>
    <r>
      <rPr>
        <sz val="11"/>
        <color theme="1"/>
        <rFont val="Arial"/>
        <family val="2"/>
      </rPr>
      <t>=0.0240</t>
    </r>
  </si>
  <si>
    <r>
      <t xml:space="preserve">2 vs 3 </t>
    </r>
    <r>
      <rPr>
        <i/>
        <sz val="11"/>
        <color theme="1"/>
        <rFont val="Arial"/>
        <family val="2"/>
      </rPr>
      <t>P</t>
    </r>
    <r>
      <rPr>
        <sz val="11"/>
        <color theme="1"/>
        <rFont val="Arial"/>
        <family val="2"/>
      </rPr>
      <t>=0.4979</t>
    </r>
  </si>
  <si>
    <t>Swi6 ChIP:</t>
    <phoneticPr fontId="11" type="noConversion"/>
  </si>
  <si>
    <r>
      <t xml:space="preserve">2 vs 3 </t>
    </r>
    <r>
      <rPr>
        <i/>
        <sz val="11"/>
        <color theme="1"/>
        <rFont val="Arial"/>
        <family val="2"/>
      </rPr>
      <t>P</t>
    </r>
    <r>
      <rPr>
        <sz val="11"/>
        <color theme="1"/>
        <rFont val="Arial"/>
        <family val="2"/>
      </rPr>
      <t>=0.3872</t>
    </r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</si>
</sst>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等线"/>
      <charset val="134"/>
      <scheme val="minor"/>
    </font>
    <font>
      <sz val="11"/>
      <color rgb="FF0070C0"/>
      <name val="Arial"/>
      <family val="2"/>
    </font>
    <font>
      <sz val="11"/>
      <color theme="1"/>
      <name val="Arial"/>
      <family val="2"/>
    </font>
    <font>
      <i/>
      <sz val="11"/>
      <color theme="1"/>
      <name val="Arial"/>
      <family val="2"/>
    </font>
    <font>
      <sz val="11"/>
      <name val="Arial"/>
      <family val="2"/>
    </font>
    <font>
      <b/>
      <sz val="11"/>
      <color theme="1"/>
      <name val="等线"/>
      <family val="3"/>
      <charset val="134"/>
      <scheme val="minor"/>
    </font>
    <font>
      <i/>
      <sz val="11"/>
      <color indexed="30"/>
      <name val="Arial"/>
      <family val="2"/>
    </font>
    <font>
      <sz val="11"/>
      <color indexed="30"/>
      <name val="Arial"/>
      <family val="2"/>
    </font>
    <font>
      <i/>
      <sz val="11"/>
      <color indexed="8"/>
      <name val="Arial"/>
      <family val="2"/>
    </font>
    <font>
      <sz val="11"/>
      <color indexed="8"/>
      <name val="Arial"/>
      <family val="2"/>
    </font>
    <font>
      <sz val="11"/>
      <color indexed="8"/>
      <name val="微软雅黑"/>
      <family val="2"/>
      <charset val="134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4" fillId="0" borderId="0" xfId="0" applyFont="1" applyFill="1" applyBorder="1"/>
    <xf numFmtId="0" fontId="2" fillId="0" borderId="0" xfId="0" applyFont="1" applyFill="1" applyBorder="1"/>
    <xf numFmtId="0" fontId="2" fillId="0" borderId="0" xfId="0" applyFont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R12"/>
  <sheetViews>
    <sheetView tabSelected="1" workbookViewId="0">
      <selection activeCell="I15" sqref="I15"/>
    </sheetView>
  </sheetViews>
  <sheetFormatPr defaultColWidth="9" defaultRowHeight="14.25" x14ac:dyDescent="0.2"/>
  <cols>
    <col min="3" max="3" width="11.5" customWidth="1"/>
    <col min="4" max="4" width="12.25" customWidth="1"/>
    <col min="5" max="5" width="11.25" customWidth="1"/>
    <col min="6" max="6" width="11.75" customWidth="1"/>
    <col min="7" max="7" width="12.375" customWidth="1"/>
    <col min="8" max="8" width="11.75" customWidth="1"/>
    <col min="9" max="9" width="12.25" customWidth="1"/>
    <col min="10" max="10" width="11.625" customWidth="1"/>
    <col min="11" max="11" width="11.375" customWidth="1"/>
    <col min="12" max="14" width="11.5" customWidth="1"/>
    <col min="15" max="15" width="12.125" customWidth="1"/>
    <col min="16" max="16" width="12.25" customWidth="1"/>
    <col min="17" max="17" width="11.25" customWidth="1"/>
    <col min="18" max="18" width="11.75" customWidth="1"/>
  </cols>
  <sheetData>
    <row r="3" spans="3:18" x14ac:dyDescent="0.2">
      <c r="C3" s="11" t="s">
        <v>20</v>
      </c>
    </row>
    <row r="4" spans="3:18" x14ac:dyDescent="0.2">
      <c r="C4" s="1"/>
      <c r="D4" s="18" t="s">
        <v>0</v>
      </c>
      <c r="E4" s="18"/>
      <c r="F4" s="18"/>
      <c r="G4" s="19" t="s">
        <v>1</v>
      </c>
      <c r="H4" s="20"/>
      <c r="I4" s="21"/>
      <c r="J4" s="18" t="s">
        <v>2</v>
      </c>
      <c r="K4" s="18"/>
      <c r="L4" s="18"/>
      <c r="M4" s="19" t="s">
        <v>3</v>
      </c>
      <c r="N4" s="20"/>
      <c r="O4" s="20"/>
      <c r="P4" s="19" t="s">
        <v>4</v>
      </c>
      <c r="Q4" s="18"/>
      <c r="R4" s="18"/>
    </row>
    <row r="5" spans="3:18" x14ac:dyDescent="0.2">
      <c r="C5" s="12" t="s">
        <v>5</v>
      </c>
      <c r="D5" s="14" t="s">
        <v>6</v>
      </c>
      <c r="E5" s="14"/>
      <c r="F5" s="14"/>
      <c r="G5" s="15" t="s">
        <v>6</v>
      </c>
      <c r="H5" s="16"/>
      <c r="I5" s="17"/>
      <c r="J5" s="14" t="s">
        <v>6</v>
      </c>
      <c r="K5" s="14"/>
      <c r="L5" s="14"/>
      <c r="M5" s="15" t="s">
        <v>6</v>
      </c>
      <c r="N5" s="16"/>
      <c r="O5" s="16"/>
      <c r="P5" s="15" t="s">
        <v>6</v>
      </c>
      <c r="Q5" s="16"/>
      <c r="R5" s="16"/>
    </row>
    <row r="6" spans="3:18" ht="16.5" x14ac:dyDescent="0.2">
      <c r="C6" s="12"/>
      <c r="D6" s="2" t="s">
        <v>7</v>
      </c>
      <c r="E6" s="2" t="s">
        <v>8</v>
      </c>
      <c r="F6" s="2" t="s">
        <v>9</v>
      </c>
      <c r="G6" s="3" t="s">
        <v>7</v>
      </c>
      <c r="H6" s="4" t="s">
        <v>8</v>
      </c>
      <c r="I6" s="10" t="s">
        <v>9</v>
      </c>
      <c r="J6" s="2" t="s">
        <v>7</v>
      </c>
      <c r="K6" s="2" t="s">
        <v>8</v>
      </c>
      <c r="L6" s="2" t="s">
        <v>9</v>
      </c>
      <c r="M6" s="3" t="s">
        <v>7</v>
      </c>
      <c r="N6" s="4" t="s">
        <v>8</v>
      </c>
      <c r="O6" s="4" t="s">
        <v>9</v>
      </c>
      <c r="P6" s="3" t="s">
        <v>7</v>
      </c>
      <c r="Q6" s="4" t="s">
        <v>8</v>
      </c>
      <c r="R6" s="4" t="s">
        <v>9</v>
      </c>
    </row>
    <row r="7" spans="3:18" x14ac:dyDescent="0.2">
      <c r="C7" s="2" t="s">
        <v>10</v>
      </c>
      <c r="D7" s="5">
        <v>0.46449563629259899</v>
      </c>
      <c r="E7" s="6">
        <v>7.3093442667800703</v>
      </c>
      <c r="F7" s="6">
        <v>4.8481283864344098</v>
      </c>
      <c r="G7" s="5">
        <v>1.0493496618639599</v>
      </c>
      <c r="H7" s="6">
        <v>8.0281368007467009</v>
      </c>
      <c r="I7" s="6">
        <v>8.0801780279474702</v>
      </c>
      <c r="J7" s="5">
        <v>1.0514345115124499</v>
      </c>
      <c r="K7" s="6">
        <v>7.9401053225409797</v>
      </c>
      <c r="L7" s="6">
        <v>2.5620160929814699</v>
      </c>
      <c r="M7" s="6">
        <v>0.95142677851374302</v>
      </c>
      <c r="N7" s="6">
        <v>5.3191795549996597</v>
      </c>
      <c r="O7" s="6">
        <v>1.27050885506242</v>
      </c>
      <c r="P7" s="8">
        <v>0.57814499596976798</v>
      </c>
      <c r="Q7" s="8">
        <v>7.0806389802812104</v>
      </c>
      <c r="R7" s="8">
        <v>5.8890041042879799</v>
      </c>
    </row>
    <row r="8" spans="3:18" x14ac:dyDescent="0.2">
      <c r="C8" s="2" t="s">
        <v>11</v>
      </c>
      <c r="D8" s="6">
        <v>0.95056076720382099</v>
      </c>
      <c r="E8" s="6">
        <v>6.2727932411184</v>
      </c>
      <c r="F8" s="6">
        <v>3.27270909955209</v>
      </c>
      <c r="G8" s="6">
        <v>0.81786917200803999</v>
      </c>
      <c r="H8" s="6">
        <v>6.7031351623604998</v>
      </c>
      <c r="I8" s="6">
        <v>5.8435114591264998</v>
      </c>
      <c r="J8" s="6">
        <v>0.61989147616707996</v>
      </c>
      <c r="K8" s="6">
        <v>5.4040454544847503</v>
      </c>
      <c r="L8" s="6">
        <v>1.88141149921213</v>
      </c>
      <c r="M8" s="6">
        <v>0.822883975158331</v>
      </c>
      <c r="N8" s="6">
        <v>3.2472953690671398</v>
      </c>
      <c r="O8" s="6">
        <v>1.3998666300440501</v>
      </c>
      <c r="P8" s="8">
        <v>0.92111200000000004</v>
      </c>
      <c r="Q8" s="8">
        <v>5.3789945742365699</v>
      </c>
      <c r="R8" s="8">
        <v>5.8402699964447402</v>
      </c>
    </row>
    <row r="9" spans="3:18" x14ac:dyDescent="0.2">
      <c r="C9" s="2" t="s">
        <v>12</v>
      </c>
      <c r="D9" s="7">
        <v>0.99136808661083498</v>
      </c>
      <c r="E9" s="7">
        <v>5.8128602757118104</v>
      </c>
      <c r="F9" s="7">
        <v>2.9021056758632899</v>
      </c>
      <c r="G9" s="8">
        <v>0.77809038493245297</v>
      </c>
      <c r="H9" s="6">
        <v>7.2639242981837304</v>
      </c>
      <c r="I9" s="6">
        <v>5.2155542211274897</v>
      </c>
      <c r="J9" s="8">
        <v>0.560243860313968</v>
      </c>
      <c r="K9" s="8">
        <v>4.6462070194089202</v>
      </c>
      <c r="L9" s="8">
        <v>3.0978546537027798</v>
      </c>
      <c r="M9" s="8">
        <v>0.57492011565215195</v>
      </c>
      <c r="N9" s="8">
        <v>4.6615399085879297</v>
      </c>
      <c r="O9" s="8">
        <v>2.6186340091319802</v>
      </c>
      <c r="P9" s="8">
        <v>0.65236073232692604</v>
      </c>
      <c r="Q9" s="8">
        <v>4.29931773339844</v>
      </c>
      <c r="R9" s="8">
        <v>7.0385428217464101</v>
      </c>
    </row>
    <row r="10" spans="3:18" x14ac:dyDescent="0.2">
      <c r="C10" s="2" t="s">
        <v>13</v>
      </c>
      <c r="D10" s="9">
        <f>AVERAGE(D7:D9)</f>
        <v>0.80214149670241819</v>
      </c>
      <c r="E10" s="9">
        <f t="shared" ref="E10:R10" si="0">AVERAGE(E7:E9)</f>
        <v>6.4649992612034266</v>
      </c>
      <c r="F10" s="9">
        <f t="shared" si="0"/>
        <v>3.6743143872832627</v>
      </c>
      <c r="G10" s="9">
        <f t="shared" si="0"/>
        <v>0.8817697396014843</v>
      </c>
      <c r="H10" s="9">
        <f t="shared" si="0"/>
        <v>7.3317320870969773</v>
      </c>
      <c r="I10" s="9">
        <f t="shared" si="0"/>
        <v>6.3797479027338193</v>
      </c>
      <c r="J10" s="9">
        <f t="shared" si="0"/>
        <v>0.7438566159978327</v>
      </c>
      <c r="K10" s="9">
        <f t="shared" si="0"/>
        <v>5.996785932144884</v>
      </c>
      <c r="L10" s="9">
        <f t="shared" si="0"/>
        <v>2.5137607486321265</v>
      </c>
      <c r="M10" s="9">
        <f t="shared" si="0"/>
        <v>0.78307695644140862</v>
      </c>
      <c r="N10" s="9">
        <f t="shared" si="0"/>
        <v>4.4093382775515764</v>
      </c>
      <c r="O10" s="9">
        <f t="shared" si="0"/>
        <v>1.7630031647461502</v>
      </c>
      <c r="P10" s="9">
        <f t="shared" si="0"/>
        <v>0.71720590943223128</v>
      </c>
      <c r="Q10" s="9">
        <f t="shared" si="0"/>
        <v>5.5863170959720732</v>
      </c>
      <c r="R10" s="9">
        <f t="shared" si="0"/>
        <v>6.2559389741597107</v>
      </c>
    </row>
    <row r="11" spans="3:18" x14ac:dyDescent="0.2">
      <c r="C11" s="2" t="s">
        <v>14</v>
      </c>
      <c r="D11" s="6">
        <f>STDEV(D7:D9)</f>
        <v>0.29312088737961367</v>
      </c>
      <c r="E11" s="6">
        <f t="shared" ref="E11:R11" si="1">STDEV(E7:E9)</f>
        <v>0.76653339751023974</v>
      </c>
      <c r="F11" s="6">
        <f t="shared" si="1"/>
        <v>1.0333035385910938</v>
      </c>
      <c r="G11" s="6">
        <f t="shared" si="1"/>
        <v>0.1464850188054192</v>
      </c>
      <c r="H11" s="6">
        <f t="shared" si="1"/>
        <v>0.6650983067257854</v>
      </c>
      <c r="I11" s="6">
        <f t="shared" si="1"/>
        <v>1.5057156209721103</v>
      </c>
      <c r="J11" s="6">
        <f t="shared" si="1"/>
        <v>0.26803466357197292</v>
      </c>
      <c r="K11" s="6">
        <f t="shared" si="1"/>
        <v>1.7250934650727294</v>
      </c>
      <c r="L11" s="6">
        <f t="shared" si="1"/>
        <v>0.60965557548545035</v>
      </c>
      <c r="M11" s="6">
        <f t="shared" si="1"/>
        <v>0.19138381814860961</v>
      </c>
      <c r="N11" s="6">
        <f t="shared" si="1"/>
        <v>1.0587163298081155</v>
      </c>
      <c r="O11" s="6">
        <f t="shared" si="1"/>
        <v>0.74381547771295864</v>
      </c>
      <c r="P11" s="6">
        <f t="shared" si="1"/>
        <v>0.18044462920445226</v>
      </c>
      <c r="Q11" s="6">
        <f t="shared" si="1"/>
        <v>1.4022032451126585</v>
      </c>
      <c r="R11" s="6">
        <f t="shared" si="1"/>
        <v>0.67819270123612307</v>
      </c>
    </row>
    <row r="12" spans="3:18" x14ac:dyDescent="0.2">
      <c r="C12" s="2" t="s">
        <v>15</v>
      </c>
      <c r="E12" s="13" t="s">
        <v>16</v>
      </c>
      <c r="F12" s="13"/>
      <c r="H12" s="13" t="s">
        <v>21</v>
      </c>
      <c r="I12" s="13"/>
      <c r="K12" s="13" t="s">
        <v>17</v>
      </c>
      <c r="L12" s="13"/>
      <c r="N12" s="13" t="s">
        <v>18</v>
      </c>
      <c r="O12" s="13"/>
      <c r="Q12" s="13" t="s">
        <v>19</v>
      </c>
      <c r="R12" s="13"/>
    </row>
  </sheetData>
  <mergeCells count="16">
    <mergeCell ref="D4:F4"/>
    <mergeCell ref="G4:I4"/>
    <mergeCell ref="J4:L4"/>
    <mergeCell ref="M4:O4"/>
    <mergeCell ref="P4:R4"/>
    <mergeCell ref="Q12:R12"/>
    <mergeCell ref="D5:F5"/>
    <mergeCell ref="G5:I5"/>
    <mergeCell ref="J5:L5"/>
    <mergeCell ref="M5:O5"/>
    <mergeCell ref="P5:R5"/>
    <mergeCell ref="C5:C6"/>
    <mergeCell ref="E12:F12"/>
    <mergeCell ref="H12:I12"/>
    <mergeCell ref="K12:L12"/>
    <mergeCell ref="N12:O12"/>
  </mergeCells>
  <phoneticPr fontId="11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Figure4B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2015-06-05T18:19:00Z</dcterms:created>
  <dcterms:modified xsi:type="dcterms:W3CDTF">2023-07-03T08:39:57Z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4000B79F59354D179D0952500FC9AF89_12</vt:lpwstr>
  </property>
  <property fmtid="{D5CDD505-2E9C-101B-9397-08002B2CF9AE}" pid="3" name="KSOProductBuildVer">
    <vt:lpwstr>2052-11.1.0.14309</vt:lpwstr>
  </property>
</Properties>
</file>