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IM-BP2\追加\source data\"/>
    </mc:Choice>
  </mc:AlternateContent>
  <xr:revisionPtr revIDLastSave="0" documentId="13_ncr:1_{6F693DC9-F1D6-4A5E-B459-8BD47A6B4395}" xr6:coauthVersionLast="47" xr6:coauthVersionMax="47" xr10:uidLastSave="{00000000-0000-0000-0000-000000000000}"/>
  <bookViews>
    <workbookView xWindow="-108" yWindow="-108" windowWidth="23256" windowHeight="12456" xr2:uid="{AA1DCC5E-7945-4814-99C0-1879D73A06F1}"/>
  </bookViews>
  <sheets>
    <sheet name="Fig5A" sheetId="6" r:id="rId1"/>
    <sheet name="Fig5B" sheetId="1" r:id="rId2"/>
    <sheet name="Fig5C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5" l="1"/>
  <c r="D13" i="5"/>
  <c r="C13" i="5"/>
  <c r="B13" i="5"/>
  <c r="E12" i="5"/>
  <c r="D12" i="5"/>
  <c r="C12" i="5"/>
  <c r="B12" i="5"/>
</calcChain>
</file>

<file path=xl/sharedStrings.xml><?xml version="1.0" encoding="utf-8"?>
<sst xmlns="http://schemas.openxmlformats.org/spreadsheetml/2006/main" count="32" uniqueCount="26">
  <si>
    <t>SEM</t>
    <phoneticPr fontId="1"/>
  </si>
  <si>
    <t>n</t>
    <phoneticPr fontId="1"/>
  </si>
  <si>
    <t>Mean</t>
    <phoneticPr fontId="1"/>
  </si>
  <si>
    <r>
      <t>[Ca</t>
    </r>
    <r>
      <rPr>
        <vertAlign val="superscript"/>
        <sz val="11"/>
        <color theme="1"/>
        <rFont val="游ゴシック"/>
        <family val="3"/>
        <charset val="128"/>
        <scheme val="minor"/>
      </rPr>
      <t>2+</t>
    </r>
    <r>
      <rPr>
        <sz val="11"/>
        <color theme="1"/>
        <rFont val="游ゴシック"/>
        <family val="3"/>
        <charset val="128"/>
        <scheme val="minor"/>
      </rPr>
      <t>]</t>
    </r>
    <r>
      <rPr>
        <vertAlign val="subscript"/>
        <sz val="11"/>
        <color theme="1"/>
        <rFont val="游ゴシック"/>
        <family val="3"/>
        <charset val="128"/>
        <scheme val="minor"/>
      </rPr>
      <t>ext</t>
    </r>
    <phoneticPr fontId="1"/>
  </si>
  <si>
    <t>WT</t>
    <phoneticPr fontId="1"/>
  </si>
  <si>
    <t>KO</t>
    <phoneticPr fontId="1"/>
  </si>
  <si>
    <t>1.5 mM</t>
    <phoneticPr fontId="1"/>
  </si>
  <si>
    <t>2 mM</t>
    <phoneticPr fontId="1"/>
  </si>
  <si>
    <t>4 mM</t>
    <phoneticPr fontId="1"/>
  </si>
  <si>
    <t>WT</t>
    <phoneticPr fontId="1"/>
  </si>
  <si>
    <t>KO</t>
    <phoneticPr fontId="1"/>
  </si>
  <si>
    <r>
      <t>1.5 mM [Ca</t>
    </r>
    <r>
      <rPr>
        <vertAlign val="superscript"/>
        <sz val="11"/>
        <color theme="1"/>
        <rFont val="游ゴシック"/>
        <family val="3"/>
        <charset val="128"/>
        <scheme val="minor"/>
      </rPr>
      <t>2+</t>
    </r>
    <r>
      <rPr>
        <sz val="11"/>
        <color theme="1"/>
        <rFont val="游ゴシック"/>
        <family val="3"/>
        <charset val="128"/>
        <scheme val="minor"/>
      </rPr>
      <t>]</t>
    </r>
    <r>
      <rPr>
        <vertAlign val="subscript"/>
        <sz val="11"/>
        <color theme="1"/>
        <rFont val="游ゴシック"/>
        <family val="3"/>
        <charset val="128"/>
        <scheme val="minor"/>
      </rPr>
      <t>ext</t>
    </r>
    <phoneticPr fontId="1"/>
  </si>
  <si>
    <r>
      <t>2 mM [Ca</t>
    </r>
    <r>
      <rPr>
        <vertAlign val="superscript"/>
        <sz val="11"/>
        <color theme="1"/>
        <rFont val="游ゴシック"/>
        <family val="3"/>
        <charset val="128"/>
        <scheme val="minor"/>
      </rPr>
      <t>2+</t>
    </r>
    <r>
      <rPr>
        <sz val="11"/>
        <color theme="1"/>
        <rFont val="游ゴシック"/>
        <family val="3"/>
        <charset val="128"/>
        <scheme val="minor"/>
      </rPr>
      <t>]</t>
    </r>
    <r>
      <rPr>
        <vertAlign val="subscript"/>
        <sz val="11"/>
        <color theme="1"/>
        <rFont val="游ゴシック"/>
        <family val="3"/>
        <charset val="128"/>
        <scheme val="minor"/>
      </rPr>
      <t>ext</t>
    </r>
    <phoneticPr fontId="1"/>
  </si>
  <si>
    <r>
      <t>4 mM [Ca</t>
    </r>
    <r>
      <rPr>
        <vertAlign val="superscript"/>
        <sz val="11"/>
        <color theme="1"/>
        <rFont val="游ゴシック"/>
        <family val="3"/>
        <charset val="128"/>
        <scheme val="minor"/>
      </rPr>
      <t>2+</t>
    </r>
    <r>
      <rPr>
        <sz val="11"/>
        <color theme="1"/>
        <rFont val="游ゴシック"/>
        <family val="3"/>
        <charset val="128"/>
        <scheme val="minor"/>
      </rPr>
      <t>]</t>
    </r>
    <r>
      <rPr>
        <vertAlign val="subscript"/>
        <sz val="11"/>
        <color theme="1"/>
        <rFont val="游ゴシック"/>
        <family val="3"/>
        <charset val="128"/>
        <scheme val="minor"/>
      </rPr>
      <t>ext</t>
    </r>
    <phoneticPr fontId="1"/>
  </si>
  <si>
    <t>Mean</t>
    <phoneticPr fontId="1"/>
  </si>
  <si>
    <t>SEM</t>
    <phoneticPr fontId="1"/>
  </si>
  <si>
    <t>n</t>
    <phoneticPr fontId="1"/>
  </si>
  <si>
    <t>WT
(2 Ca/1.5 Ca)</t>
    <phoneticPr fontId="1"/>
  </si>
  <si>
    <t>KO
(4 Ca/2 Ca)</t>
    <phoneticPr fontId="1"/>
  </si>
  <si>
    <t>Ratio</t>
    <phoneticPr fontId="1"/>
  </si>
  <si>
    <t>individual
EPSC
values
(pA)</t>
    <phoneticPr fontId="1"/>
  </si>
  <si>
    <t>Paired-Pulse Ratio</t>
    <phoneticPr fontId="1"/>
  </si>
  <si>
    <t>1st pulse</t>
    <phoneticPr fontId="1"/>
  </si>
  <si>
    <t>2nd pulse</t>
    <phoneticPr fontId="1"/>
  </si>
  <si>
    <t>1st pulse</t>
    <phoneticPr fontId="1"/>
  </si>
  <si>
    <t>2nd pulse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</si>
</sst>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0722-D303-45EC-AEB1-A76A970F0F7C}">
  <dimension ref="A1:F18"/>
  <sheetViews>
    <sheetView tabSelected="1" workbookViewId="0">
      <selection sqref="A1:A18"/>
    </sheetView>
  </sheetViews>
  <sheetFormatPr defaultColWidth="8.796875" defaultRowHeight="19.8" customHeight="1" x14ac:dyDescent="0.45"/>
  <sheetData>
    <row r="1" spans="1:6" ht="19.8" customHeight="1" x14ac:dyDescent="0.45">
      <c r="A1" s="29" t="s">
        <v>20</v>
      </c>
      <c r="B1" s="17" t="s">
        <v>9</v>
      </c>
      <c r="C1" s="18" t="s">
        <v>11</v>
      </c>
      <c r="D1" s="19"/>
      <c r="E1" s="20" t="s">
        <v>12</v>
      </c>
      <c r="F1" s="21"/>
    </row>
    <row r="2" spans="1:6" ht="19.8" customHeight="1" x14ac:dyDescent="0.45">
      <c r="A2" s="30"/>
      <c r="B2" s="22"/>
      <c r="C2" s="10" t="s">
        <v>22</v>
      </c>
      <c r="D2" s="11" t="s">
        <v>23</v>
      </c>
      <c r="E2" s="10" t="s">
        <v>22</v>
      </c>
      <c r="F2" s="23" t="s">
        <v>23</v>
      </c>
    </row>
    <row r="3" spans="1:6" ht="19.8" customHeight="1" x14ac:dyDescent="0.45">
      <c r="A3" s="30"/>
      <c r="B3" s="22"/>
      <c r="C3" s="8">
        <v>563</v>
      </c>
      <c r="D3" s="4">
        <v>781</v>
      </c>
      <c r="E3" s="8">
        <v>950</v>
      </c>
      <c r="F3" s="24">
        <v>1265</v>
      </c>
    </row>
    <row r="4" spans="1:6" ht="19.8" customHeight="1" x14ac:dyDescent="0.45">
      <c r="A4" s="30"/>
      <c r="B4" s="22"/>
      <c r="C4" s="8">
        <v>563</v>
      </c>
      <c r="D4" s="4">
        <v>680</v>
      </c>
      <c r="E4" s="8">
        <v>888</v>
      </c>
      <c r="F4" s="24">
        <v>1137</v>
      </c>
    </row>
    <row r="5" spans="1:6" ht="19.8" customHeight="1" x14ac:dyDescent="0.45">
      <c r="A5" s="30"/>
      <c r="B5" s="22"/>
      <c r="C5" s="8">
        <v>925</v>
      </c>
      <c r="D5" s="4">
        <v>1427</v>
      </c>
      <c r="E5" s="8">
        <v>1817</v>
      </c>
      <c r="F5" s="24">
        <v>2254</v>
      </c>
    </row>
    <row r="6" spans="1:6" ht="19.8" customHeight="1" x14ac:dyDescent="0.45">
      <c r="A6" s="30"/>
      <c r="B6" s="22"/>
      <c r="C6" s="8">
        <v>594</v>
      </c>
      <c r="D6" s="4">
        <v>741</v>
      </c>
      <c r="E6" s="8">
        <v>786</v>
      </c>
      <c r="F6" s="24">
        <v>1113</v>
      </c>
    </row>
    <row r="7" spans="1:6" ht="19.8" customHeight="1" x14ac:dyDescent="0.45">
      <c r="A7" s="30"/>
      <c r="B7" s="22"/>
      <c r="C7" s="8">
        <v>290</v>
      </c>
      <c r="D7" s="4">
        <v>471</v>
      </c>
      <c r="E7" s="8">
        <v>350</v>
      </c>
      <c r="F7" s="24">
        <v>510</v>
      </c>
    </row>
    <row r="8" spans="1:6" ht="19.8" customHeight="1" x14ac:dyDescent="0.45">
      <c r="A8" s="30"/>
      <c r="B8" s="22"/>
      <c r="C8" s="8">
        <v>706</v>
      </c>
      <c r="D8" s="4">
        <v>1030</v>
      </c>
      <c r="E8" s="8">
        <v>891</v>
      </c>
      <c r="F8" s="24">
        <v>1281</v>
      </c>
    </row>
    <row r="9" spans="1:6" ht="19.8" customHeight="1" thickBot="1" x14ac:dyDescent="0.5">
      <c r="A9" s="30"/>
      <c r="B9" s="25"/>
      <c r="C9" s="26">
        <v>100</v>
      </c>
      <c r="D9" s="27">
        <v>131</v>
      </c>
      <c r="E9" s="26">
        <v>124</v>
      </c>
      <c r="F9" s="28">
        <v>244</v>
      </c>
    </row>
    <row r="10" spans="1:6" ht="19.8" customHeight="1" x14ac:dyDescent="0.45">
      <c r="A10" s="30"/>
      <c r="B10" s="17" t="s">
        <v>10</v>
      </c>
      <c r="C10" s="18" t="s">
        <v>12</v>
      </c>
      <c r="D10" s="19"/>
      <c r="E10" s="20" t="s">
        <v>13</v>
      </c>
      <c r="F10" s="21"/>
    </row>
    <row r="11" spans="1:6" ht="19.8" customHeight="1" x14ac:dyDescent="0.45">
      <c r="A11" s="30"/>
      <c r="B11" s="22"/>
      <c r="C11" s="10" t="s">
        <v>24</v>
      </c>
      <c r="D11" s="11" t="s">
        <v>25</v>
      </c>
      <c r="E11" s="10" t="s">
        <v>24</v>
      </c>
      <c r="F11" s="23" t="s">
        <v>25</v>
      </c>
    </row>
    <row r="12" spans="1:6" ht="19.8" customHeight="1" x14ac:dyDescent="0.45">
      <c r="A12" s="30"/>
      <c r="B12" s="22"/>
      <c r="C12" s="8">
        <v>182</v>
      </c>
      <c r="D12" s="4">
        <v>248</v>
      </c>
      <c r="E12" s="8">
        <v>524</v>
      </c>
      <c r="F12" s="24">
        <v>861</v>
      </c>
    </row>
    <row r="13" spans="1:6" ht="19.8" customHeight="1" x14ac:dyDescent="0.45">
      <c r="A13" s="30"/>
      <c r="B13" s="22"/>
      <c r="C13" s="8">
        <v>106</v>
      </c>
      <c r="D13" s="4">
        <v>159</v>
      </c>
      <c r="E13" s="8">
        <v>472</v>
      </c>
      <c r="F13" s="24">
        <v>642</v>
      </c>
    </row>
    <row r="14" spans="1:6" ht="19.8" customHeight="1" x14ac:dyDescent="0.45">
      <c r="A14" s="30"/>
      <c r="B14" s="22"/>
      <c r="C14" s="8">
        <v>67</v>
      </c>
      <c r="D14" s="4">
        <v>132</v>
      </c>
      <c r="E14" s="8">
        <v>176</v>
      </c>
      <c r="F14" s="24">
        <v>316</v>
      </c>
    </row>
    <row r="15" spans="1:6" ht="19.8" customHeight="1" x14ac:dyDescent="0.45">
      <c r="A15" s="30"/>
      <c r="B15" s="22"/>
      <c r="C15" s="8">
        <v>606</v>
      </c>
      <c r="D15" s="4">
        <v>844</v>
      </c>
      <c r="E15" s="8">
        <v>2877</v>
      </c>
      <c r="F15" s="24">
        <v>1114</v>
      </c>
    </row>
    <row r="16" spans="1:6" ht="19.8" customHeight="1" x14ac:dyDescent="0.45">
      <c r="A16" s="30"/>
      <c r="B16" s="22"/>
      <c r="C16" s="8">
        <v>171</v>
      </c>
      <c r="D16" s="4">
        <v>209</v>
      </c>
      <c r="E16" s="8">
        <v>596</v>
      </c>
      <c r="F16" s="24">
        <v>858</v>
      </c>
    </row>
    <row r="17" spans="1:6" ht="19.8" customHeight="1" x14ac:dyDescent="0.45">
      <c r="A17" s="30"/>
      <c r="B17" s="22"/>
      <c r="C17" s="8">
        <v>152</v>
      </c>
      <c r="D17" s="4">
        <v>282</v>
      </c>
      <c r="E17" s="8">
        <v>1330</v>
      </c>
      <c r="F17" s="24">
        <v>1850</v>
      </c>
    </row>
    <row r="18" spans="1:6" ht="19.8" customHeight="1" thickBot="1" x14ac:dyDescent="0.5">
      <c r="A18" s="31"/>
      <c r="B18" s="25"/>
      <c r="C18" s="26">
        <v>24</v>
      </c>
      <c r="D18" s="27">
        <v>41</v>
      </c>
      <c r="E18" s="26">
        <v>94</v>
      </c>
      <c r="F18" s="28">
        <v>145</v>
      </c>
    </row>
  </sheetData>
  <mergeCells count="7">
    <mergeCell ref="A1:A18"/>
    <mergeCell ref="B1:B9"/>
    <mergeCell ref="C1:D1"/>
    <mergeCell ref="E1:F1"/>
    <mergeCell ref="B10:B18"/>
    <mergeCell ref="C10:D10"/>
    <mergeCell ref="E10:F1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E89D9-4C41-4488-8770-BFACAC59541A}">
  <dimension ref="A1:D14"/>
  <sheetViews>
    <sheetView workbookViewId="0"/>
  </sheetViews>
  <sheetFormatPr defaultRowHeight="19.8" customHeight="1" x14ac:dyDescent="0.45"/>
  <cols>
    <col min="2" max="3" width="12" customWidth="1"/>
    <col min="4" max="4" width="8.796875" customWidth="1"/>
  </cols>
  <sheetData>
    <row r="1" spans="1:4" ht="19.8" customHeight="1" x14ac:dyDescent="0.45">
      <c r="B1" s="32" t="s">
        <v>19</v>
      </c>
      <c r="C1" s="33"/>
      <c r="D1" s="14"/>
    </row>
    <row r="2" spans="1:4" ht="19.8" customHeight="1" x14ac:dyDescent="0.45">
      <c r="B2" s="12" t="s">
        <v>17</v>
      </c>
      <c r="C2" s="12" t="s">
        <v>18</v>
      </c>
      <c r="D2" s="15"/>
    </row>
    <row r="3" spans="1:4" ht="19.8" customHeight="1" x14ac:dyDescent="0.45">
      <c r="B3" s="16"/>
      <c r="C3" s="16"/>
      <c r="D3" s="3"/>
    </row>
    <row r="4" spans="1:4" ht="19.8" customHeight="1" x14ac:dyDescent="0.45">
      <c r="B4" s="8">
        <v>1.6873889875666075</v>
      </c>
      <c r="C4" s="4">
        <v>2.8791208791208791</v>
      </c>
      <c r="D4" s="3"/>
    </row>
    <row r="5" spans="1:4" ht="19.8" customHeight="1" x14ac:dyDescent="0.45">
      <c r="B5" s="8">
        <v>1.5772646536412078</v>
      </c>
      <c r="C5" s="4">
        <v>4.4528301886792452</v>
      </c>
      <c r="D5" s="3"/>
    </row>
    <row r="6" spans="1:4" ht="19.8" customHeight="1" x14ac:dyDescent="0.45">
      <c r="B6" s="8">
        <v>1.9643243243243242</v>
      </c>
      <c r="C6" s="4">
        <v>2.6268656716417911</v>
      </c>
      <c r="D6" s="3"/>
    </row>
    <row r="7" spans="1:4" ht="19.8" customHeight="1" x14ac:dyDescent="0.45">
      <c r="B7" s="8">
        <v>1.3232323232323233</v>
      </c>
      <c r="C7" s="4">
        <v>4.7475247524752477</v>
      </c>
      <c r="D7" s="3"/>
    </row>
    <row r="8" spans="1:4" ht="19.8" customHeight="1" x14ac:dyDescent="0.45">
      <c r="B8" s="8">
        <v>1.2068965517241379</v>
      </c>
      <c r="C8" s="4">
        <v>3.4853801169590644</v>
      </c>
      <c r="D8" s="3"/>
    </row>
    <row r="9" spans="1:4" ht="19.8" customHeight="1" x14ac:dyDescent="0.45">
      <c r="B9" s="8">
        <v>1.2620396600566572</v>
      </c>
      <c r="C9" s="4">
        <v>8.75</v>
      </c>
      <c r="D9" s="3"/>
    </row>
    <row r="10" spans="1:4" ht="19.8" customHeight="1" x14ac:dyDescent="0.45">
      <c r="B10" s="9">
        <v>1.24</v>
      </c>
      <c r="C10" s="7">
        <v>3.9166666666666665</v>
      </c>
    </row>
    <row r="12" spans="1:4" ht="19.8" customHeight="1" x14ac:dyDescent="0.45">
      <c r="A12" s="1" t="s">
        <v>14</v>
      </c>
      <c r="B12">
        <v>1.4658780715064654</v>
      </c>
      <c r="C12">
        <v>4.4083411822204139</v>
      </c>
    </row>
    <row r="13" spans="1:4" ht="19.8" customHeight="1" x14ac:dyDescent="0.45">
      <c r="A13" s="1" t="s">
        <v>15</v>
      </c>
      <c r="B13">
        <v>0.1080027514884227</v>
      </c>
      <c r="C13">
        <v>0.78030514091583003</v>
      </c>
    </row>
    <row r="14" spans="1:4" ht="19.8" customHeight="1" x14ac:dyDescent="0.45">
      <c r="A14" s="1" t="s">
        <v>16</v>
      </c>
      <c r="B14">
        <v>7</v>
      </c>
      <c r="C14">
        <v>7</v>
      </c>
    </row>
  </sheetData>
  <mergeCells count="3">
    <mergeCell ref="B2:B3"/>
    <mergeCell ref="C2:C3"/>
    <mergeCell ref="B1:C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5720-0EA5-4F1E-8A36-738A739B5D7A}">
  <dimension ref="A1:E14"/>
  <sheetViews>
    <sheetView workbookViewId="0"/>
  </sheetViews>
  <sheetFormatPr defaultRowHeight="19.8" customHeight="1" x14ac:dyDescent="0.45"/>
  <sheetData>
    <row r="1" spans="1:5" ht="19.8" customHeight="1" x14ac:dyDescent="0.45">
      <c r="B1" s="32" t="s">
        <v>21</v>
      </c>
      <c r="C1" s="36"/>
      <c r="D1" s="36"/>
      <c r="E1" s="33"/>
    </row>
    <row r="2" spans="1:5" ht="19.8" customHeight="1" x14ac:dyDescent="0.45">
      <c r="B2" s="34" t="s">
        <v>4</v>
      </c>
      <c r="C2" s="35"/>
      <c r="D2" s="34" t="s">
        <v>5</v>
      </c>
      <c r="E2" s="13"/>
    </row>
    <row r="3" spans="1:5" ht="19.8" customHeight="1" x14ac:dyDescent="0.45">
      <c r="A3" s="37" t="s">
        <v>3</v>
      </c>
      <c r="B3" s="37" t="s">
        <v>6</v>
      </c>
      <c r="C3" s="38" t="s">
        <v>7</v>
      </c>
      <c r="D3" s="39" t="s">
        <v>7</v>
      </c>
      <c r="E3" s="40" t="s">
        <v>8</v>
      </c>
    </row>
    <row r="4" spans="1:5" ht="19.8" customHeight="1" x14ac:dyDescent="0.45">
      <c r="B4" s="8">
        <v>1.3872100000000001</v>
      </c>
      <c r="C4" s="3">
        <v>1.33158</v>
      </c>
      <c r="D4" s="2">
        <v>1.3626400000000001</v>
      </c>
      <c r="E4" s="4">
        <v>1.64313</v>
      </c>
    </row>
    <row r="5" spans="1:5" ht="19.8" customHeight="1" x14ac:dyDescent="0.45">
      <c r="B5" s="8">
        <v>1.2078199999999999</v>
      </c>
      <c r="C5" s="3">
        <v>1.28041</v>
      </c>
      <c r="D5" s="2">
        <v>1.5</v>
      </c>
      <c r="E5" s="4">
        <v>1.3601700000000001</v>
      </c>
    </row>
    <row r="6" spans="1:5" ht="19.8" customHeight="1" x14ac:dyDescent="0.45">
      <c r="B6" s="8">
        <v>1.5427</v>
      </c>
      <c r="C6" s="3">
        <v>1.24051</v>
      </c>
      <c r="D6" s="2">
        <v>1.9701500000000001</v>
      </c>
      <c r="E6" s="4">
        <v>1.79545</v>
      </c>
    </row>
    <row r="7" spans="1:5" ht="19.8" customHeight="1" x14ac:dyDescent="0.45">
      <c r="B7" s="8">
        <v>1.2474700000000001</v>
      </c>
      <c r="C7" s="3">
        <v>1.4160299999999999</v>
      </c>
      <c r="D7" s="2">
        <v>1.3927400000000001</v>
      </c>
      <c r="E7" s="4">
        <v>0.38720900000000003</v>
      </c>
    </row>
    <row r="8" spans="1:5" ht="19.8" customHeight="1" x14ac:dyDescent="0.45">
      <c r="B8" s="8">
        <v>1.6241399999999999</v>
      </c>
      <c r="C8" s="3">
        <v>1.4571400000000001</v>
      </c>
      <c r="D8" s="2">
        <v>1.2222200000000001</v>
      </c>
      <c r="E8" s="4">
        <v>1.4396</v>
      </c>
    </row>
    <row r="9" spans="1:5" ht="19.8" customHeight="1" x14ac:dyDescent="0.45">
      <c r="B9" s="8">
        <v>1.45892</v>
      </c>
      <c r="C9" s="3">
        <v>1.43771</v>
      </c>
      <c r="D9" s="2">
        <v>1.8552599999999999</v>
      </c>
      <c r="E9" s="4">
        <v>1.3909800000000001</v>
      </c>
    </row>
    <row r="10" spans="1:5" ht="19.8" customHeight="1" x14ac:dyDescent="0.45">
      <c r="B10" s="9">
        <v>1.31</v>
      </c>
      <c r="C10" s="6">
        <v>1.96774</v>
      </c>
      <c r="D10" s="5">
        <v>1.7083299999999999</v>
      </c>
      <c r="E10" s="7">
        <v>1.5425500000000001</v>
      </c>
    </row>
    <row r="12" spans="1:5" ht="19.8" customHeight="1" x14ac:dyDescent="0.45">
      <c r="A12" s="1" t="s">
        <v>2</v>
      </c>
      <c r="B12">
        <f>AVERAGE(B4:B10)</f>
        <v>1.3968942857142856</v>
      </c>
      <c r="C12">
        <f>AVERAGE(C4:C10)</f>
        <v>1.447302857142857</v>
      </c>
      <c r="D12">
        <f>AVERAGE(D4:D10)</f>
        <v>1.5730485714285716</v>
      </c>
      <c r="E12">
        <f>AVERAGE(E4:E10)</f>
        <v>1.3655841428571431</v>
      </c>
    </row>
    <row r="13" spans="1:5" ht="19.8" customHeight="1" x14ac:dyDescent="0.45">
      <c r="A13" s="1" t="s">
        <v>0</v>
      </c>
      <c r="B13">
        <f>_xlfn.STDEV.S(B4:B10)/SQRT(7)</f>
        <v>5.824174071252098E-2</v>
      </c>
      <c r="C13">
        <f>_xlfn.STDEV.S(C4:C10)/SQRT(7)</f>
        <v>9.2070094253141693E-2</v>
      </c>
      <c r="D13">
        <f>_xlfn.STDEV.S(D4:D10)/SQRT(7)</f>
        <v>0.10474840924871369</v>
      </c>
      <c r="E13">
        <f>_xlfn.STDEV.S(E4:E10)/SQRT(7)</f>
        <v>0.17296461256024456</v>
      </c>
    </row>
    <row r="14" spans="1:5" ht="19.8" customHeight="1" x14ac:dyDescent="0.45">
      <c r="A14" s="1" t="s">
        <v>1</v>
      </c>
      <c r="B14">
        <v>7</v>
      </c>
      <c r="C14">
        <v>7</v>
      </c>
      <c r="D14">
        <v>7</v>
      </c>
      <c r="E14">
        <v>7</v>
      </c>
    </row>
  </sheetData>
  <mergeCells count="3">
    <mergeCell ref="B2:C2"/>
    <mergeCell ref="D2:E2"/>
    <mergeCell ref="B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Fig5A</vt:lpstr>
      <vt:lpstr>Fig5B</vt:lpstr>
      <vt:lpstr>Fig5C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tsakaba</dc:creator>
  <cp:lastModifiedBy>Rinako</cp:lastModifiedBy>
  <cp:lastPrinted>2023-05-26T06:49:36Z</cp:lastPrinted>
  <dcterms:created xsi:type="dcterms:W3CDTF">2023-05-02T07:15:29Z</dcterms:created>
  <dcterms:modified xsi:type="dcterms:W3CDTF">2023-06-28T08:56:13Z</dcterms:modified>
</cp:coreProperties>
</file>