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F:\李春晓\7. 豕棱齿象大文章\退稿后修改elife版\审稿意见-回复-修改\Tables\"/>
    </mc:Choice>
  </mc:AlternateContent>
  <xr:revisionPtr revIDLastSave="0" documentId="13_ncr:1_{DFD4AEB5-7E0C-407F-9421-06D9897DFC57}" xr6:coauthVersionLast="47" xr6:coauthVersionMax="47" xr10:uidLastSave="{00000000-0000-0000-0000-000000000000}"/>
  <bookViews>
    <workbookView xWindow="2010" yWindow="0" windowWidth="24390" windowHeight="15600" xr2:uid="{00000000-000D-0000-FFFF-FFFF00000000}"/>
  </bookViews>
  <sheets>
    <sheet name="Table 1-age" sheetId="1" r:id="rId1"/>
    <sheet name="Table 2-FE" sheetId="2" r:id="rId2"/>
    <sheet name="Table 3-FE" sheetId="3" r:id="rId3"/>
    <sheet name="Table 4-FE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<sst xmlns="http://schemas.openxmlformats.org/spreadsheetml/2006/main" count="121" uniqueCount="91">
  <si>
    <t>Table 1. Age estimation of different faunas of the four region, dating after Sun 2014, Wang, 2021, Wang et al., 2022, and Qiu et al., 2013 .</t>
  </si>
  <si>
    <t>region</t>
  </si>
  <si>
    <t>locality</t>
  </si>
  <si>
    <t>beginning age (Ma)</t>
  </si>
  <si>
    <t>ending age (Ma)</t>
  </si>
  <si>
    <t>average age (Ma)</t>
  </si>
  <si>
    <t>references</t>
  </si>
  <si>
    <t>Linxia Basin</t>
  </si>
  <si>
    <t>Dalanggou (LX1)</t>
  </si>
  <si>
    <t>Sun 2014, reinterpreted</t>
  </si>
  <si>
    <t>Shinanu  (LX2)</t>
  </si>
  <si>
    <t>Zengjia  (LX3)</t>
  </si>
  <si>
    <t>Laogou  (LX4)</t>
  </si>
  <si>
    <t>Tongxin Region</t>
  </si>
  <si>
    <t>Lower Miaoerling  (TX1)</t>
  </si>
  <si>
    <t>Wang 2021, reinterpreted</t>
  </si>
  <si>
    <t>Middle Miaoerling  (TX2)</t>
  </si>
  <si>
    <t>Upper Miaoerling  (TX3)</t>
  </si>
  <si>
    <t>Heijiagou  (TX4)</t>
  </si>
  <si>
    <t>estimated, based on Wang 2021*</t>
  </si>
  <si>
    <t>Junggar Basin</t>
  </si>
  <si>
    <t>Top Suosuoquan  (JG1)</t>
  </si>
  <si>
    <t>Wang et al., 2022</t>
  </si>
  <si>
    <t>Halamagai (JG2)</t>
  </si>
  <si>
    <t>Kekemaideng (JG3)</t>
  </si>
  <si>
    <t>Dingshanyanchi I (JG4)</t>
  </si>
  <si>
    <t>Tunggur region</t>
  </si>
  <si>
    <t>Tairum (TG1)</t>
  </si>
  <si>
    <t>Qiu et al., 2013</t>
  </si>
  <si>
    <t>Moergen (TG2)</t>
  </si>
  <si>
    <t>Tamuqin (TG3)</t>
  </si>
  <si>
    <t>*Hejiagou is located at Zhongning county, the strata is correlated to the upper part of the Zhangenbao Formation, the same as that in Tongxin region.</t>
  </si>
  <si>
    <t>Table 2. Geometric and mesh parameters of the FE models.</t>
  </si>
  <si>
    <t>Models</t>
  </si>
  <si>
    <t>element type</t>
  </si>
  <si>
    <t xml:space="preserve">element number </t>
  </si>
  <si>
    <r>
      <rPr>
        <sz val="11"/>
        <color theme="1"/>
        <rFont val="Times New Roman"/>
        <family val="1"/>
      </rPr>
      <t>volume (mm</t>
    </r>
    <r>
      <rPr>
        <vertAlign val="superscript"/>
        <sz val="10"/>
        <color theme="1"/>
        <rFont val="Times New Roman"/>
        <family val="1"/>
      </rPr>
      <t>3</t>
    </r>
    <r>
      <rPr>
        <sz val="11"/>
        <color theme="1"/>
        <rFont val="Times New Roman"/>
        <family val="1"/>
      </rPr>
      <t>)</t>
    </r>
  </si>
  <si>
    <t xml:space="preserve"> scale factor (%)</t>
  </si>
  <si>
    <r>
      <rPr>
        <i/>
        <sz val="11"/>
        <color theme="1"/>
        <rFont val="Times New Roman"/>
        <family val="1"/>
      </rPr>
      <t>Choerolophodon</t>
    </r>
    <r>
      <rPr>
        <sz val="11"/>
        <color theme="1"/>
        <rFont val="Times New Roman"/>
        <family val="1"/>
      </rPr>
      <t>, cranium</t>
    </r>
  </si>
  <si>
    <t>C3D4</t>
  </si>
  <si>
    <r>
      <rPr>
        <i/>
        <sz val="11"/>
        <color theme="1"/>
        <rFont val="Times New Roman"/>
        <family val="1"/>
      </rPr>
      <t>Choerolophodon</t>
    </r>
    <r>
      <rPr>
        <sz val="11"/>
        <color theme="1"/>
        <rFont val="Times New Roman"/>
        <family val="1"/>
      </rPr>
      <t>,  mandible</t>
    </r>
  </si>
  <si>
    <r>
      <rPr>
        <i/>
        <sz val="11"/>
        <color theme="1"/>
        <rFont val="Times New Roman"/>
        <family val="1"/>
      </rPr>
      <t>Choerolophodon</t>
    </r>
    <r>
      <rPr>
        <sz val="11"/>
        <color theme="1"/>
        <rFont val="Times New Roman"/>
        <family val="1"/>
      </rPr>
      <t>, keratinous sheet</t>
    </r>
  </si>
  <si>
    <r>
      <rPr>
        <i/>
        <sz val="11"/>
        <color theme="1"/>
        <rFont val="Times New Roman"/>
        <family val="1"/>
      </rPr>
      <t>Platybelodon</t>
    </r>
    <r>
      <rPr>
        <sz val="11"/>
        <color theme="1"/>
        <rFont val="Times New Roman"/>
        <family val="1"/>
      </rPr>
      <t>, cranium</t>
    </r>
  </si>
  <si>
    <r>
      <rPr>
        <i/>
        <sz val="11"/>
        <color theme="1"/>
        <rFont val="Times New Roman"/>
        <family val="1"/>
      </rPr>
      <t>Platybelodon</t>
    </r>
    <r>
      <rPr>
        <sz val="11"/>
        <color theme="1"/>
        <rFont val="Times New Roman"/>
        <family val="1"/>
      </rPr>
      <t>, mandible</t>
    </r>
  </si>
  <si>
    <r>
      <rPr>
        <i/>
        <sz val="11"/>
        <color theme="1"/>
        <rFont val="Times New Roman"/>
        <family val="1"/>
      </rPr>
      <t>Platybelodon</t>
    </r>
    <r>
      <rPr>
        <sz val="11"/>
        <color theme="1"/>
        <rFont val="Times New Roman"/>
        <family val="1"/>
      </rPr>
      <t>, mandibular tusk</t>
    </r>
  </si>
  <si>
    <r>
      <rPr>
        <i/>
        <sz val="11"/>
        <color theme="1"/>
        <rFont val="Times New Roman"/>
        <family val="1"/>
      </rPr>
      <t>Gomphotherium</t>
    </r>
    <r>
      <rPr>
        <sz val="11"/>
        <color theme="1"/>
        <rFont val="Times New Roman"/>
        <family val="1"/>
      </rPr>
      <t>, cranium</t>
    </r>
  </si>
  <si>
    <r>
      <rPr>
        <i/>
        <sz val="11"/>
        <color theme="1"/>
        <rFont val="Times New Roman"/>
        <family val="1"/>
      </rPr>
      <t>Gomphotherium</t>
    </r>
    <r>
      <rPr>
        <sz val="11"/>
        <color theme="1"/>
        <rFont val="Times New Roman"/>
        <family val="1"/>
      </rPr>
      <t>, mandible</t>
    </r>
  </si>
  <si>
    <r>
      <rPr>
        <i/>
        <sz val="11"/>
        <color theme="1"/>
        <rFont val="Times New Roman"/>
        <family val="1"/>
      </rPr>
      <t>Gomphotherium</t>
    </r>
    <r>
      <rPr>
        <sz val="11"/>
        <color theme="1"/>
        <rFont val="Times New Roman"/>
        <family val="1"/>
      </rPr>
      <t>, mandibular tusk</t>
    </r>
  </si>
  <si>
    <t>twig</t>
  </si>
  <si>
    <t>C3D8R</t>
  </si>
  <si>
    <t>―</t>
  </si>
  <si>
    <t>Table 3. Material properties in the FE models, after Drake et al., 2016, Huo et al., 2000, and Forest Products Laboratory • United States Department of Agriculture Forest Service</t>
  </si>
  <si>
    <t>Elasticity parameters</t>
  </si>
  <si>
    <t>Materials</t>
  </si>
  <si>
    <t>Young's modulus (MPa)</t>
  </si>
  <si>
    <t>Poisson's ratio</t>
  </si>
  <si>
    <t>bone</t>
  </si>
  <si>
    <t>dentine (tusk)</t>
  </si>
  <si>
    <t>horny integument (keratin)</t>
  </si>
  <si>
    <t>wood (wet red pine) subscript: L: axial; R: radial; T, tangential</t>
  </si>
  <si>
    <t>Erthotropic elastoplasticity parameters</t>
  </si>
  <si>
    <t>direct modulus (MPa)</t>
  </si>
  <si>
    <r>
      <rPr>
        <sz val="11"/>
        <color theme="1"/>
        <rFont val="Times New Roman"/>
        <family val="1"/>
      </rPr>
      <t>E</t>
    </r>
    <r>
      <rPr>
        <vertAlign val="subscript"/>
        <sz val="11"/>
        <color theme="1"/>
        <rFont val="Times New Roman"/>
        <family val="1"/>
      </rPr>
      <t>L</t>
    </r>
  </si>
  <si>
    <r>
      <rPr>
        <sz val="11"/>
        <color theme="1"/>
        <rFont val="Times New Roman"/>
        <family val="1"/>
      </rPr>
      <t>E</t>
    </r>
    <r>
      <rPr>
        <vertAlign val="subscript"/>
        <sz val="11"/>
        <color theme="1"/>
        <rFont val="Times New Roman"/>
        <family val="1"/>
      </rPr>
      <t>R</t>
    </r>
  </si>
  <si>
    <r>
      <rPr>
        <sz val="11"/>
        <color theme="1"/>
        <rFont val="Times New Roman"/>
        <family val="1"/>
      </rPr>
      <t>E</t>
    </r>
    <r>
      <rPr>
        <vertAlign val="subscript"/>
        <sz val="11"/>
        <color theme="1"/>
        <rFont val="Times New Roman"/>
        <family val="1"/>
      </rPr>
      <t>T</t>
    </r>
  </si>
  <si>
    <t>shearing modulus (MPa)</t>
  </si>
  <si>
    <r>
      <rPr>
        <sz val="11"/>
        <color theme="1"/>
        <rFont val="Times New Roman"/>
        <family val="1"/>
      </rPr>
      <t>G</t>
    </r>
    <r>
      <rPr>
        <vertAlign val="subscript"/>
        <sz val="11"/>
        <color theme="1"/>
        <rFont val="Times New Roman"/>
        <family val="1"/>
      </rPr>
      <t>LR</t>
    </r>
  </si>
  <si>
    <r>
      <rPr>
        <sz val="11"/>
        <color theme="1"/>
        <rFont val="Times New Roman"/>
        <family val="1"/>
      </rPr>
      <t>G</t>
    </r>
    <r>
      <rPr>
        <vertAlign val="subscript"/>
        <sz val="11"/>
        <color theme="1"/>
        <rFont val="Times New Roman"/>
        <family val="1"/>
      </rPr>
      <t>LT</t>
    </r>
  </si>
  <si>
    <r>
      <rPr>
        <sz val="11"/>
        <color theme="1"/>
        <rFont val="Times New Roman"/>
        <family val="1"/>
      </rPr>
      <t>G</t>
    </r>
    <r>
      <rPr>
        <vertAlign val="subscript"/>
        <sz val="11"/>
        <color theme="1"/>
        <rFont val="Times New Roman"/>
        <family val="1"/>
      </rPr>
      <t>RT</t>
    </r>
  </si>
  <si>
    <r>
      <rPr>
        <sz val="11"/>
        <color theme="1"/>
        <rFont val="Symbol"/>
        <charset val="2"/>
      </rPr>
      <t>m</t>
    </r>
    <r>
      <rPr>
        <vertAlign val="subscript"/>
        <sz val="11"/>
        <color theme="1"/>
        <rFont val="Times New Roman"/>
        <family val="1"/>
      </rPr>
      <t>LR</t>
    </r>
  </si>
  <si>
    <r>
      <rPr>
        <sz val="11"/>
        <color theme="1"/>
        <rFont val="Symbol"/>
        <charset val="2"/>
      </rPr>
      <t>m</t>
    </r>
    <r>
      <rPr>
        <vertAlign val="subscript"/>
        <sz val="11"/>
        <color theme="1"/>
        <rFont val="Times New Roman"/>
        <family val="1"/>
      </rPr>
      <t>LT</t>
    </r>
  </si>
  <si>
    <r>
      <rPr>
        <sz val="11"/>
        <color theme="1"/>
        <rFont val="Symbol"/>
        <charset val="2"/>
      </rPr>
      <t>m</t>
    </r>
    <r>
      <rPr>
        <vertAlign val="subscript"/>
        <sz val="11"/>
        <color theme="1"/>
        <rFont val="Times New Roman"/>
        <family val="1"/>
      </rPr>
      <t>RT</t>
    </r>
  </si>
  <si>
    <t>yield stress (MPa)</t>
  </si>
  <si>
    <r>
      <rPr>
        <sz val="11"/>
        <color theme="1"/>
        <rFont val="Times New Roman"/>
        <family val="1"/>
      </rPr>
      <t>f</t>
    </r>
    <r>
      <rPr>
        <vertAlign val="subscript"/>
        <sz val="11"/>
        <color theme="1"/>
        <rFont val="Times New Roman"/>
        <family val="1"/>
      </rPr>
      <t>0</t>
    </r>
  </si>
  <si>
    <t>yield ratio</t>
  </si>
  <si>
    <r>
      <rPr>
        <sz val="11"/>
        <color theme="1"/>
        <rFont val="Times New Roman"/>
        <family val="1"/>
      </rPr>
      <t>R</t>
    </r>
    <r>
      <rPr>
        <vertAlign val="subscript"/>
        <sz val="11"/>
        <color theme="1"/>
        <rFont val="Times New Roman"/>
        <family val="1"/>
      </rPr>
      <t>LL</t>
    </r>
  </si>
  <si>
    <r>
      <rPr>
        <sz val="11"/>
        <color theme="1"/>
        <rFont val="Times New Roman"/>
        <family val="1"/>
      </rPr>
      <t>R</t>
    </r>
    <r>
      <rPr>
        <vertAlign val="subscript"/>
        <sz val="11"/>
        <color theme="1"/>
        <rFont val="Times New Roman"/>
        <family val="1"/>
      </rPr>
      <t>RR</t>
    </r>
  </si>
  <si>
    <r>
      <rPr>
        <sz val="11"/>
        <color theme="1"/>
        <rFont val="Times New Roman"/>
        <family val="1"/>
      </rPr>
      <t>R</t>
    </r>
    <r>
      <rPr>
        <vertAlign val="subscript"/>
        <sz val="11"/>
        <color theme="1"/>
        <rFont val="Times New Roman"/>
        <family val="1"/>
      </rPr>
      <t>TT</t>
    </r>
  </si>
  <si>
    <r>
      <rPr>
        <sz val="11"/>
        <color theme="1"/>
        <rFont val="Times New Roman"/>
        <family val="1"/>
      </rPr>
      <t>R</t>
    </r>
    <r>
      <rPr>
        <vertAlign val="subscript"/>
        <sz val="11"/>
        <color theme="1"/>
        <rFont val="Times New Roman"/>
        <family val="1"/>
      </rPr>
      <t>LT</t>
    </r>
  </si>
  <si>
    <r>
      <rPr>
        <sz val="11"/>
        <color theme="1"/>
        <rFont val="Times New Roman"/>
        <family val="1"/>
      </rPr>
      <t>R</t>
    </r>
    <r>
      <rPr>
        <vertAlign val="subscript"/>
        <sz val="11"/>
        <color theme="1"/>
        <rFont val="Times New Roman"/>
        <family val="1"/>
      </rPr>
      <t>RT</t>
    </r>
  </si>
  <si>
    <r>
      <rPr>
        <sz val="11"/>
        <color theme="1"/>
        <rFont val="Times New Roman"/>
        <family val="1"/>
      </rPr>
      <t>R</t>
    </r>
    <r>
      <rPr>
        <vertAlign val="subscript"/>
        <sz val="11"/>
        <color theme="1"/>
        <rFont val="Times New Roman"/>
        <family val="1"/>
      </rPr>
      <t>LR</t>
    </r>
  </si>
  <si>
    <t>Table 4. Muscle forces estimation of FE models</t>
  </si>
  <si>
    <r>
      <rPr>
        <sz val="11"/>
        <color theme="1"/>
        <rFont val="Times New Roman"/>
        <family val="1"/>
      </rPr>
      <t>At, temporal fossa area (mm</t>
    </r>
    <r>
      <rPr>
        <vertAlign val="super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)</t>
    </r>
  </si>
  <si>
    <r>
      <rPr>
        <sz val="11"/>
        <color theme="1"/>
        <rFont val="Times New Roman"/>
        <family val="1"/>
      </rPr>
      <t>AA, masseter attaching area  (mm</t>
    </r>
    <r>
      <rPr>
        <vertAlign val="super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)</t>
    </r>
  </si>
  <si>
    <r>
      <rPr>
        <sz val="11"/>
        <color theme="1"/>
        <rFont val="Times New Roman"/>
        <family val="1"/>
      </rPr>
      <t xml:space="preserve">force on each axial connector of the </t>
    </r>
    <r>
      <rPr>
        <i/>
        <sz val="11"/>
        <color theme="1"/>
        <rFont val="Times New Roman"/>
        <family val="1"/>
      </rPr>
      <t>temporalis</t>
    </r>
    <r>
      <rPr>
        <sz val="11"/>
        <color theme="1"/>
        <rFont val="Times New Roman"/>
        <family val="1"/>
      </rPr>
      <t xml:space="preserve"> (N)</t>
    </r>
  </si>
  <si>
    <t>force on each axial connector of the masseter-complex (N)</t>
  </si>
  <si>
    <t>external force  (N)</t>
  </si>
  <si>
    <t>Choerolophodon</t>
  </si>
  <si>
    <t>Platybelodon*</t>
  </si>
  <si>
    <r>
      <rPr>
        <i/>
        <sz val="11"/>
        <color theme="1"/>
        <rFont val="Times New Roman"/>
        <family val="1"/>
      </rPr>
      <t>Gomphotherium</t>
    </r>
    <r>
      <rPr>
        <sz val="11"/>
        <color theme="1"/>
        <rFont val="Times New Roman"/>
        <family val="1"/>
      </rPr>
      <t>*</t>
    </r>
  </si>
  <si>
    <r>
      <rPr>
        <sz val="11"/>
        <color theme="1"/>
        <rFont val="Times New Roman"/>
        <family val="1"/>
      </rPr>
      <t xml:space="preserve">*scaled to the same volume as </t>
    </r>
    <r>
      <rPr>
        <i/>
        <sz val="11"/>
        <color theme="1"/>
        <rFont val="Times New Roman"/>
        <family val="1"/>
      </rPr>
      <t>Choerolophodon</t>
    </r>
    <r>
      <rPr>
        <sz val="11"/>
        <color theme="1"/>
        <rFont val="Times New Roman"/>
        <family val="1"/>
      </rPr>
      <t>, and the uniform muscle forces estimated from Choerolophodon model were used, see the context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</si>
</sst>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0_ "/>
  </numFmts>
  <fonts count="11" x14ac:knownFonts="1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Symbol"/>
      <charset val="2"/>
    </font>
    <font>
      <vertAlign val="superscript"/>
      <sz val="11"/>
      <color theme="1"/>
      <name val="Times New Roman"/>
      <family val="1"/>
    </font>
    <font>
      <vertAlign val="subscript"/>
      <sz val="11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5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178" fontId="1" fillId="0" borderId="0" xfId="0" applyNumberFormat="1" applyFont="1">
      <alignment vertical="center"/>
    </xf>
    <xf numFmtId="0" fontId="3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zoomScale="110" zoomScaleNormal="110" workbookViewId="0">
      <selection activeCell="D9" sqref="D9"/>
    </sheetView>
  </sheetViews>
  <sheetFormatPr defaultColWidth="9" defaultRowHeight="15" x14ac:dyDescent="0.15"/>
  <cols>
    <col min="1" max="1" width="14.625" style="1" customWidth="1"/>
    <col min="2" max="2" width="13.625" style="1" customWidth="1"/>
    <col min="3" max="3" width="21.25" style="1" customWidth="1"/>
    <col min="4" max="4" width="12.125" style="1" customWidth="1"/>
    <col min="5" max="5" width="11.375" style="1" customWidth="1"/>
    <col min="6" max="6" width="11.75" style="1" customWidth="1"/>
    <col min="7" max="7" width="23.75" style="1" customWidth="1"/>
    <col min="8" max="16384" width="9" style="1"/>
  </cols>
  <sheetData>
    <row r="1" spans="1:7" x14ac:dyDescent="0.15">
      <c r="A1" s="1" t="s">
        <v>0</v>
      </c>
    </row>
    <row r="3" spans="1:7" ht="30" x14ac:dyDescent="0.15">
      <c r="B3" s="2" t="s">
        <v>1</v>
      </c>
      <c r="C3" s="1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x14ac:dyDescent="0.15">
      <c r="B4" s="2" t="s">
        <v>7</v>
      </c>
      <c r="C4" s="2" t="s">
        <v>8</v>
      </c>
      <c r="D4" s="2">
        <v>19</v>
      </c>
      <c r="E4" s="2">
        <v>18</v>
      </c>
      <c r="F4" s="2">
        <f>AVERAGE(D4:E4)</f>
        <v>18.5</v>
      </c>
      <c r="G4" s="2" t="s">
        <v>9</v>
      </c>
    </row>
    <row r="5" spans="1:7" x14ac:dyDescent="0.15">
      <c r="B5" s="2" t="s">
        <v>7</v>
      </c>
      <c r="C5" s="2" t="s">
        <v>10</v>
      </c>
      <c r="D5" s="2">
        <v>17</v>
      </c>
      <c r="E5" s="2">
        <v>15.2</v>
      </c>
      <c r="F5" s="2">
        <f t="shared" ref="F5:F18" si="0">AVERAGE(D5:E5)</f>
        <v>16.100000000000001</v>
      </c>
      <c r="G5" s="2" t="s">
        <v>9</v>
      </c>
    </row>
    <row r="6" spans="1:7" x14ac:dyDescent="0.15">
      <c r="B6" s="2" t="s">
        <v>7</v>
      </c>
      <c r="C6" s="2" t="s">
        <v>11</v>
      </c>
      <c r="D6" s="2">
        <v>14.5</v>
      </c>
      <c r="E6" s="2">
        <v>14</v>
      </c>
      <c r="F6" s="2">
        <f t="shared" si="0"/>
        <v>14.25</v>
      </c>
      <c r="G6" s="2" t="s">
        <v>9</v>
      </c>
    </row>
    <row r="7" spans="1:7" x14ac:dyDescent="0.15">
      <c r="B7" s="2" t="s">
        <v>7</v>
      </c>
      <c r="C7" s="2" t="s">
        <v>12</v>
      </c>
      <c r="D7" s="2">
        <v>14</v>
      </c>
      <c r="E7" s="2">
        <v>12.5</v>
      </c>
      <c r="F7" s="2">
        <f t="shared" si="0"/>
        <v>13.25</v>
      </c>
      <c r="G7" s="2" t="s">
        <v>9</v>
      </c>
    </row>
    <row r="8" spans="1:7" x14ac:dyDescent="0.15">
      <c r="B8" s="2" t="s">
        <v>13</v>
      </c>
      <c r="C8" s="2" t="s">
        <v>14</v>
      </c>
      <c r="D8" s="2">
        <v>17.8</v>
      </c>
      <c r="E8" s="2">
        <v>17</v>
      </c>
      <c r="F8" s="2">
        <f t="shared" si="0"/>
        <v>17.399999999999999</v>
      </c>
      <c r="G8" s="2" t="s">
        <v>15</v>
      </c>
    </row>
    <row r="9" spans="1:7" x14ac:dyDescent="0.15">
      <c r="B9" s="2" t="s">
        <v>13</v>
      </c>
      <c r="C9" s="2" t="s">
        <v>16</v>
      </c>
      <c r="D9" s="2">
        <v>16.600000000000001</v>
      </c>
      <c r="E9" s="2">
        <v>16</v>
      </c>
      <c r="F9" s="2">
        <f t="shared" si="0"/>
        <v>16.3</v>
      </c>
      <c r="G9" s="2" t="s">
        <v>15</v>
      </c>
    </row>
    <row r="10" spans="1:7" x14ac:dyDescent="0.15">
      <c r="B10" s="2" t="s">
        <v>13</v>
      </c>
      <c r="C10" s="2" t="s">
        <v>17</v>
      </c>
      <c r="D10" s="2">
        <v>14.5</v>
      </c>
      <c r="E10" s="2">
        <v>13.5</v>
      </c>
      <c r="F10" s="2">
        <f t="shared" si="0"/>
        <v>14</v>
      </c>
      <c r="G10" s="2" t="s">
        <v>15</v>
      </c>
    </row>
    <row r="11" spans="1:7" ht="30" x14ac:dyDescent="0.15">
      <c r="B11" s="2" t="s">
        <v>13</v>
      </c>
      <c r="C11" s="2" t="s">
        <v>18</v>
      </c>
      <c r="D11" s="2">
        <v>13.4</v>
      </c>
      <c r="E11" s="2">
        <v>12.7</v>
      </c>
      <c r="F11" s="2">
        <f t="shared" si="0"/>
        <v>13.05</v>
      </c>
      <c r="G11" s="2" t="s">
        <v>19</v>
      </c>
    </row>
    <row r="12" spans="1:7" x14ac:dyDescent="0.15">
      <c r="B12" s="2" t="s">
        <v>20</v>
      </c>
      <c r="C12" s="2" t="s">
        <v>21</v>
      </c>
      <c r="D12" s="2">
        <v>18.8</v>
      </c>
      <c r="E12" s="2">
        <v>18.399999999999999</v>
      </c>
      <c r="F12" s="2">
        <f t="shared" si="0"/>
        <v>18.600000000000001</v>
      </c>
      <c r="G12" s="2" t="s">
        <v>22</v>
      </c>
    </row>
    <row r="13" spans="1:7" x14ac:dyDescent="0.15">
      <c r="B13" s="2" t="s">
        <v>20</v>
      </c>
      <c r="C13" s="2" t="s">
        <v>23</v>
      </c>
      <c r="D13" s="2">
        <v>16.899999999999999</v>
      </c>
      <c r="E13" s="2">
        <v>15</v>
      </c>
      <c r="F13" s="2">
        <f t="shared" si="0"/>
        <v>15.95</v>
      </c>
      <c r="G13" s="2" t="s">
        <v>22</v>
      </c>
    </row>
    <row r="14" spans="1:7" x14ac:dyDescent="0.15">
      <c r="B14" s="2" t="s">
        <v>20</v>
      </c>
      <c r="C14" s="2" t="s">
        <v>24</v>
      </c>
      <c r="D14" s="2">
        <v>14.5</v>
      </c>
      <c r="E14" s="2">
        <v>14</v>
      </c>
      <c r="F14" s="2">
        <f t="shared" si="0"/>
        <v>14.25</v>
      </c>
      <c r="G14" s="2" t="s">
        <v>22</v>
      </c>
    </row>
    <row r="15" spans="1:7" x14ac:dyDescent="0.15">
      <c r="B15" s="2" t="s">
        <v>20</v>
      </c>
      <c r="C15" s="2" t="s">
        <v>25</v>
      </c>
      <c r="D15" s="2">
        <v>13</v>
      </c>
      <c r="E15" s="2">
        <v>12.6</v>
      </c>
      <c r="F15" s="2">
        <f t="shared" si="0"/>
        <v>12.8</v>
      </c>
      <c r="G15" s="2" t="s">
        <v>22</v>
      </c>
    </row>
    <row r="16" spans="1:7" x14ac:dyDescent="0.15">
      <c r="B16" s="2" t="s">
        <v>26</v>
      </c>
      <c r="C16" s="2" t="s">
        <v>27</v>
      </c>
      <c r="D16" s="2">
        <v>13.6</v>
      </c>
      <c r="E16" s="2">
        <v>13.2</v>
      </c>
      <c r="F16" s="2">
        <f t="shared" si="0"/>
        <v>13.4</v>
      </c>
      <c r="G16" s="2" t="s">
        <v>28</v>
      </c>
    </row>
    <row r="17" spans="2:7" x14ac:dyDescent="0.15">
      <c r="B17" s="2" t="s">
        <v>26</v>
      </c>
      <c r="C17" s="2" t="s">
        <v>29</v>
      </c>
      <c r="D17" s="2">
        <v>13.2</v>
      </c>
      <c r="E17" s="2">
        <v>12</v>
      </c>
      <c r="F17" s="2">
        <f t="shared" si="0"/>
        <v>12.6</v>
      </c>
      <c r="G17" s="2" t="s">
        <v>28</v>
      </c>
    </row>
    <row r="18" spans="2:7" x14ac:dyDescent="0.15">
      <c r="B18" s="2" t="s">
        <v>26</v>
      </c>
      <c r="C18" s="2" t="s">
        <v>30</v>
      </c>
      <c r="D18" s="2">
        <v>12</v>
      </c>
      <c r="E18" s="2">
        <v>11.6</v>
      </c>
      <c r="F18" s="2">
        <f t="shared" si="0"/>
        <v>11.8</v>
      </c>
      <c r="G18" s="2" t="s">
        <v>28</v>
      </c>
    </row>
    <row r="20" spans="2:7" x14ac:dyDescent="0.15">
      <c r="B20" s="1" t="s">
        <v>31</v>
      </c>
    </row>
  </sheetData>
  <phoneticPr fontId="10" type="noConversion"/>
  <pageMargins left="0.75" right="0.75" top="1" bottom="1" header="0.5" footer="0.5"/>
  <pageSetup paperSize="9" orientation="portrait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3"/>
  <sheetViews>
    <sheetView workbookViewId="0">
      <selection activeCell="C19" sqref="C19"/>
    </sheetView>
  </sheetViews>
  <sheetFormatPr defaultColWidth="9" defaultRowHeight="13.5" x14ac:dyDescent="0.15"/>
  <cols>
    <col min="2" max="2" width="30.25" customWidth="1"/>
    <col min="3" max="3" width="13.375" customWidth="1"/>
    <col min="4" max="5" width="16" customWidth="1"/>
    <col min="6" max="6" width="15.625" customWidth="1"/>
  </cols>
  <sheetData>
    <row r="1" spans="1:6" ht="15" x14ac:dyDescent="0.15">
      <c r="A1" s="1" t="s">
        <v>32</v>
      </c>
    </row>
    <row r="3" spans="1:6" ht="16.5" x14ac:dyDescent="0.15">
      <c r="B3" s="1" t="s">
        <v>33</v>
      </c>
      <c r="C3" s="1" t="s">
        <v>34</v>
      </c>
      <c r="D3" s="8" t="s">
        <v>35</v>
      </c>
      <c r="E3" s="8" t="s">
        <v>36</v>
      </c>
      <c r="F3" s="8" t="s">
        <v>37</v>
      </c>
    </row>
    <row r="4" spans="1:6" ht="15" x14ac:dyDescent="0.15">
      <c r="B4" s="3" t="s">
        <v>38</v>
      </c>
      <c r="C4" s="1" t="s">
        <v>39</v>
      </c>
      <c r="D4" s="1">
        <v>306068</v>
      </c>
      <c r="E4" s="11">
        <v>27763213.456300002</v>
      </c>
      <c r="F4" s="1">
        <v>1</v>
      </c>
    </row>
    <row r="5" spans="1:6" ht="15" x14ac:dyDescent="0.15">
      <c r="B5" s="3" t="s">
        <v>40</v>
      </c>
      <c r="C5" s="1" t="s">
        <v>39</v>
      </c>
      <c r="D5" s="1">
        <v>128982</v>
      </c>
      <c r="E5" s="11">
        <v>6563708.0146000003</v>
      </c>
      <c r="F5" s="1">
        <v>1</v>
      </c>
    </row>
    <row r="6" spans="1:6" ht="15" x14ac:dyDescent="0.15">
      <c r="B6" s="3" t="s">
        <v>41</v>
      </c>
      <c r="C6" s="1" t="s">
        <v>39</v>
      </c>
      <c r="D6" s="1">
        <v>27648</v>
      </c>
      <c r="E6" s="11">
        <v>80054.097999999998</v>
      </c>
      <c r="F6" s="1">
        <v>1</v>
      </c>
    </row>
    <row r="7" spans="1:6" ht="15" x14ac:dyDescent="0.15">
      <c r="B7" s="3" t="s">
        <v>42</v>
      </c>
      <c r="C7" s="1" t="s">
        <v>39</v>
      </c>
      <c r="D7" s="1">
        <v>96734</v>
      </c>
      <c r="E7" s="11">
        <v>15567961.8148</v>
      </c>
      <c r="F7" s="1">
        <v>84.23</v>
      </c>
    </row>
    <row r="8" spans="1:6" ht="15" x14ac:dyDescent="0.15">
      <c r="B8" s="3" t="s">
        <v>43</v>
      </c>
      <c r="C8" s="1" t="s">
        <v>39</v>
      </c>
      <c r="D8" s="1">
        <v>110010</v>
      </c>
      <c r="E8" s="11">
        <v>6563703.3885000004</v>
      </c>
      <c r="F8" s="1">
        <v>84.23</v>
      </c>
    </row>
    <row r="9" spans="1:6" ht="15" x14ac:dyDescent="0.15">
      <c r="B9" s="3" t="s">
        <v>44</v>
      </c>
      <c r="C9" s="1" t="s">
        <v>39</v>
      </c>
      <c r="D9" s="1">
        <v>30416</v>
      </c>
      <c r="E9" s="11">
        <v>1255711.1878</v>
      </c>
      <c r="F9" s="1">
        <v>84.23</v>
      </c>
    </row>
    <row r="10" spans="1:6" ht="15" x14ac:dyDescent="0.15">
      <c r="B10" s="3" t="s">
        <v>45</v>
      </c>
      <c r="C10" s="1" t="s">
        <v>39</v>
      </c>
      <c r="D10" s="1">
        <v>42666</v>
      </c>
      <c r="E10" s="11">
        <v>28441280.578400001</v>
      </c>
      <c r="F10" s="1">
        <v>99.11</v>
      </c>
    </row>
    <row r="11" spans="1:6" ht="15" x14ac:dyDescent="0.15">
      <c r="B11" s="3" t="s">
        <v>46</v>
      </c>
      <c r="C11" s="1" t="s">
        <v>39</v>
      </c>
      <c r="D11" s="1">
        <v>92780</v>
      </c>
      <c r="E11" s="11">
        <v>6563709.8173000002</v>
      </c>
      <c r="F11" s="1">
        <v>99.11</v>
      </c>
    </row>
    <row r="12" spans="1:6" ht="15" x14ac:dyDescent="0.15">
      <c r="B12" s="3" t="s">
        <v>47</v>
      </c>
      <c r="C12" s="1" t="s">
        <v>39</v>
      </c>
      <c r="D12" s="1">
        <v>18564</v>
      </c>
      <c r="E12" s="11">
        <v>438420.76689999999</v>
      </c>
      <c r="F12" s="1">
        <v>99.11</v>
      </c>
    </row>
    <row r="13" spans="1:6" ht="15" x14ac:dyDescent="0.15">
      <c r="B13" s="1" t="s">
        <v>48</v>
      </c>
      <c r="C13" s="1" t="s">
        <v>49</v>
      </c>
      <c r="D13" s="1">
        <v>106650</v>
      </c>
      <c r="E13" s="11">
        <v>589048.62250000006</v>
      </c>
      <c r="F13" s="4" t="s">
        <v>50</v>
      </c>
    </row>
    <row r="14" spans="1:6" ht="15" x14ac:dyDescent="0.15">
      <c r="B14" s="3"/>
      <c r="C14" s="1"/>
      <c r="D14" s="1"/>
      <c r="E14" s="1"/>
    </row>
    <row r="15" spans="1:6" ht="15" x14ac:dyDescent="0.15">
      <c r="B15" s="3"/>
      <c r="C15" s="1"/>
      <c r="D15" s="1"/>
      <c r="E15" s="1"/>
    </row>
    <row r="16" spans="1:6" ht="15" x14ac:dyDescent="0.15">
      <c r="B16" s="3"/>
      <c r="C16" s="1"/>
      <c r="D16" s="1"/>
      <c r="E16" s="1"/>
    </row>
    <row r="17" spans="2:5" ht="15" x14ac:dyDescent="0.15">
      <c r="B17" s="3"/>
      <c r="C17" s="1"/>
      <c r="D17" s="1"/>
      <c r="E17" s="1"/>
    </row>
    <row r="18" spans="2:5" ht="15" x14ac:dyDescent="0.15">
      <c r="B18" s="3"/>
      <c r="C18" s="1"/>
      <c r="D18" s="1"/>
      <c r="E18" s="1"/>
    </row>
    <row r="19" spans="2:5" ht="15" x14ac:dyDescent="0.15">
      <c r="B19" s="3"/>
      <c r="C19" s="1"/>
      <c r="D19" s="1"/>
      <c r="E19" s="1"/>
    </row>
    <row r="20" spans="2:5" ht="15" x14ac:dyDescent="0.15">
      <c r="B20" s="3"/>
      <c r="C20" s="1"/>
      <c r="D20" s="1"/>
      <c r="E20" s="1"/>
    </row>
    <row r="21" spans="2:5" ht="15" x14ac:dyDescent="0.15">
      <c r="B21" s="3"/>
      <c r="C21" s="1"/>
      <c r="D21" s="1"/>
      <c r="E21" s="1"/>
    </row>
    <row r="22" spans="2:5" ht="15" x14ac:dyDescent="0.15">
      <c r="B22" s="3"/>
      <c r="C22" s="1"/>
      <c r="D22" s="1"/>
      <c r="E22" s="1"/>
    </row>
    <row r="23" spans="2:5" ht="15" x14ac:dyDescent="0.15">
      <c r="B23" s="3"/>
      <c r="C23" s="1"/>
      <c r="D23" s="1"/>
      <c r="E23" s="1"/>
    </row>
  </sheetData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0"/>
  <sheetViews>
    <sheetView workbookViewId="0">
      <selection activeCell="D24" sqref="D24"/>
    </sheetView>
  </sheetViews>
  <sheetFormatPr defaultColWidth="9" defaultRowHeight="18.75" x14ac:dyDescent="0.15"/>
  <cols>
    <col min="1" max="1" width="9" style="7"/>
    <col min="2" max="2" width="28.625" style="7" customWidth="1"/>
    <col min="3" max="3" width="21.125" style="7" customWidth="1"/>
    <col min="4" max="4" width="21.625" style="7" customWidth="1"/>
    <col min="5" max="5" width="22.25" style="7" customWidth="1"/>
    <col min="6" max="6" width="19.875" style="7" customWidth="1"/>
    <col min="7" max="7" width="10" style="7" customWidth="1"/>
    <col min="8" max="16384" width="9" style="7"/>
  </cols>
  <sheetData>
    <row r="1" spans="1:5" x14ac:dyDescent="0.15">
      <c r="A1" s="1" t="s">
        <v>51</v>
      </c>
    </row>
    <row r="3" spans="1:5" x14ac:dyDescent="0.15">
      <c r="B3" s="1"/>
      <c r="C3" s="1" t="s">
        <v>52</v>
      </c>
      <c r="D3" s="1"/>
      <c r="E3" s="1"/>
    </row>
    <row r="4" spans="1:5" x14ac:dyDescent="0.15">
      <c r="B4" s="1" t="s">
        <v>53</v>
      </c>
      <c r="C4" s="1" t="s">
        <v>54</v>
      </c>
      <c r="D4" s="1" t="s">
        <v>55</v>
      </c>
      <c r="E4" s="1"/>
    </row>
    <row r="5" spans="1:5" x14ac:dyDescent="0.15">
      <c r="B5" s="1" t="s">
        <v>56</v>
      </c>
      <c r="C5" s="1">
        <v>15000</v>
      </c>
      <c r="D5" s="1">
        <v>0.28000000000000003</v>
      </c>
      <c r="E5" s="1"/>
    </row>
    <row r="6" spans="1:5" x14ac:dyDescent="0.15">
      <c r="B6" s="1" t="s">
        <v>57</v>
      </c>
      <c r="C6" s="1">
        <v>29500</v>
      </c>
      <c r="D6" s="1">
        <v>0.44</v>
      </c>
      <c r="E6" s="1"/>
    </row>
    <row r="7" spans="1:5" x14ac:dyDescent="0.15">
      <c r="B7" s="1" t="s">
        <v>58</v>
      </c>
      <c r="C7" s="1">
        <v>2000</v>
      </c>
      <c r="D7" s="1">
        <v>0.3</v>
      </c>
      <c r="E7" s="1"/>
    </row>
    <row r="8" spans="1:5" ht="30" x14ac:dyDescent="0.15">
      <c r="B8" s="8" t="s">
        <v>59</v>
      </c>
      <c r="C8" s="8" t="s">
        <v>60</v>
      </c>
      <c r="D8" s="1"/>
      <c r="E8" s="1"/>
    </row>
    <row r="9" spans="1:5" x14ac:dyDescent="0.15">
      <c r="B9" s="1" t="s">
        <v>61</v>
      </c>
      <c r="C9" s="9" t="s">
        <v>62</v>
      </c>
      <c r="D9" s="9" t="s">
        <v>63</v>
      </c>
      <c r="E9" s="9" t="s">
        <v>64</v>
      </c>
    </row>
    <row r="10" spans="1:5" x14ac:dyDescent="0.15">
      <c r="B10" s="1"/>
      <c r="C10" s="1">
        <v>9680</v>
      </c>
      <c r="D10" s="1">
        <v>425.92</v>
      </c>
      <c r="E10" s="1">
        <v>851.84</v>
      </c>
    </row>
    <row r="11" spans="1:5" x14ac:dyDescent="0.15">
      <c r="B11" s="1" t="s">
        <v>65</v>
      </c>
      <c r="C11" s="9" t="s">
        <v>66</v>
      </c>
      <c r="D11" s="9" t="s">
        <v>67</v>
      </c>
      <c r="E11" s="9" t="s">
        <v>68</v>
      </c>
    </row>
    <row r="12" spans="1:5" x14ac:dyDescent="0.15">
      <c r="B12" s="1"/>
      <c r="C12" s="1">
        <v>929.28</v>
      </c>
      <c r="D12" s="1">
        <v>784.08</v>
      </c>
      <c r="E12" s="1">
        <v>106.48</v>
      </c>
    </row>
    <row r="13" spans="1:5" x14ac:dyDescent="0.15">
      <c r="B13" s="1" t="s">
        <v>55</v>
      </c>
      <c r="C13" s="10" t="s">
        <v>69</v>
      </c>
      <c r="D13" s="10" t="s">
        <v>70</v>
      </c>
      <c r="E13" s="10" t="s">
        <v>71</v>
      </c>
    </row>
    <row r="14" spans="1:5" x14ac:dyDescent="0.15">
      <c r="B14" s="1"/>
      <c r="C14" s="1">
        <v>0.34699999999999998</v>
      </c>
      <c r="D14" s="1">
        <v>0.315</v>
      </c>
      <c r="E14" s="1">
        <v>0.40799999999999997</v>
      </c>
    </row>
    <row r="15" spans="1:5" x14ac:dyDescent="0.15">
      <c r="B15" s="1" t="s">
        <v>72</v>
      </c>
      <c r="C15" s="9" t="s">
        <v>73</v>
      </c>
      <c r="D15" s="1"/>
      <c r="E15" s="1"/>
    </row>
    <row r="16" spans="1:5" x14ac:dyDescent="0.15">
      <c r="B16" s="1"/>
      <c r="C16" s="1">
        <v>18.8</v>
      </c>
      <c r="D16" s="1"/>
      <c r="E16" s="1"/>
    </row>
    <row r="17" spans="2:5" x14ac:dyDescent="0.15">
      <c r="B17" s="1" t="s">
        <v>74</v>
      </c>
      <c r="C17" s="9" t="s">
        <v>75</v>
      </c>
      <c r="D17" s="9" t="s">
        <v>76</v>
      </c>
      <c r="E17" s="9" t="s">
        <v>77</v>
      </c>
    </row>
    <row r="18" spans="2:5" x14ac:dyDescent="0.15">
      <c r="B18" s="1"/>
      <c r="C18" s="1">
        <v>1</v>
      </c>
      <c r="D18" s="1">
        <v>9.5699999999999993E-2</v>
      </c>
      <c r="E18" s="1">
        <v>9.5699999999999993E-2</v>
      </c>
    </row>
    <row r="19" spans="2:5" x14ac:dyDescent="0.15">
      <c r="B19" s="1"/>
      <c r="C19" s="9" t="s">
        <v>78</v>
      </c>
      <c r="D19" s="9" t="s">
        <v>79</v>
      </c>
      <c r="E19" s="9" t="s">
        <v>80</v>
      </c>
    </row>
    <row r="20" spans="2:5" x14ac:dyDescent="0.15">
      <c r="B20" s="1"/>
      <c r="C20" s="1">
        <v>0.44219999999999998</v>
      </c>
      <c r="D20" s="1">
        <v>0.44219999999999998</v>
      </c>
      <c r="E20" s="1">
        <v>0.44219999999999998</v>
      </c>
    </row>
  </sheetData>
  <phoneticPr fontId="1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8"/>
  <sheetViews>
    <sheetView workbookViewId="0">
      <selection activeCell="E22" sqref="E22"/>
    </sheetView>
  </sheetViews>
  <sheetFormatPr defaultColWidth="9" defaultRowHeight="15" x14ac:dyDescent="0.15"/>
  <cols>
    <col min="1" max="1" width="9" style="1"/>
    <col min="2" max="2" width="17.625" style="1" customWidth="1"/>
    <col min="3" max="3" width="13.25" style="1" customWidth="1"/>
    <col min="4" max="4" width="13.875" style="1" customWidth="1"/>
    <col min="5" max="5" width="14.375" style="1" customWidth="1"/>
    <col min="6" max="6" width="14.75" style="1" customWidth="1"/>
    <col min="7" max="7" width="10.625" style="1" customWidth="1"/>
    <col min="8" max="8" width="25.375" style="1" customWidth="1"/>
    <col min="9" max="11" width="15.75" style="1" customWidth="1"/>
    <col min="12" max="16384" width="9" style="1"/>
  </cols>
  <sheetData>
    <row r="1" spans="1:11" x14ac:dyDescent="0.15">
      <c r="A1" s="1" t="s">
        <v>81</v>
      </c>
    </row>
    <row r="3" spans="1:11" ht="60" x14ac:dyDescent="0.15">
      <c r="C3" s="2" t="s">
        <v>82</v>
      </c>
      <c r="D3" s="2" t="s">
        <v>83</v>
      </c>
      <c r="E3" s="2" t="s">
        <v>84</v>
      </c>
      <c r="F3" s="2" t="s">
        <v>85</v>
      </c>
      <c r="G3" s="2" t="s">
        <v>86</v>
      </c>
      <c r="H3" s="3"/>
      <c r="I3" s="6"/>
      <c r="J3" s="6"/>
      <c r="K3" s="6"/>
    </row>
    <row r="4" spans="1:11" x14ac:dyDescent="0.15">
      <c r="B4" s="3" t="s">
        <v>87</v>
      </c>
      <c r="C4" s="4">
        <v>103332.7665</v>
      </c>
      <c r="D4" s="4">
        <v>49608.110099999998</v>
      </c>
      <c r="E4" s="4">
        <v>3099.9829949999998</v>
      </c>
      <c r="F4" s="4">
        <v>1488.243303</v>
      </c>
      <c r="G4" s="4">
        <v>5000</v>
      </c>
      <c r="H4" s="4"/>
      <c r="I4" s="4"/>
      <c r="J4" s="4"/>
      <c r="K4" s="4"/>
    </row>
    <row r="5" spans="1:11" x14ac:dyDescent="0.15">
      <c r="B5" s="3" t="s">
        <v>88</v>
      </c>
      <c r="C5" s="4">
        <v>35435.546999999999</v>
      </c>
      <c r="D5" s="4">
        <v>51968.056900000003</v>
      </c>
      <c r="E5" s="4">
        <v>3099.9829949999998</v>
      </c>
      <c r="F5" s="4">
        <v>1488.243303</v>
      </c>
      <c r="G5" s="4">
        <v>5000</v>
      </c>
      <c r="H5" s="4"/>
      <c r="I5" s="4"/>
      <c r="J5" s="4"/>
      <c r="K5" s="4"/>
    </row>
    <row r="6" spans="1:11" x14ac:dyDescent="0.15">
      <c r="B6" s="3" t="s">
        <v>89</v>
      </c>
      <c r="C6" s="2">
        <v>89298.493000000002</v>
      </c>
      <c r="D6" s="2">
        <v>56203.246700000003</v>
      </c>
      <c r="E6" s="4">
        <v>3099.9829949999998</v>
      </c>
      <c r="F6" s="4">
        <v>1488.243303</v>
      </c>
      <c r="G6" s="4">
        <v>5000</v>
      </c>
      <c r="H6" s="4"/>
      <c r="I6" s="4"/>
      <c r="J6" s="4"/>
      <c r="K6" s="4"/>
    </row>
    <row r="7" spans="1:11" ht="15.75" x14ac:dyDescent="0.15">
      <c r="C7" s="4"/>
      <c r="D7" s="4"/>
      <c r="E7" s="4"/>
      <c r="F7" s="5"/>
      <c r="G7" s="5"/>
      <c r="H7" s="4"/>
      <c r="I7" s="4"/>
      <c r="J7" s="4"/>
      <c r="K7" s="4"/>
    </row>
    <row r="8" spans="1:11" ht="15.75" x14ac:dyDescent="0.15">
      <c r="B8" s="1" t="s">
        <v>90</v>
      </c>
      <c r="C8" s="4"/>
      <c r="D8" s="4"/>
      <c r="E8" s="4"/>
      <c r="F8" s="5"/>
      <c r="G8" s="5"/>
      <c r="H8" s="4"/>
      <c r="I8" s="4"/>
      <c r="J8" s="4"/>
      <c r="K8" s="4"/>
    </row>
  </sheetData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Table 1-age</vt:lpstr>
      <vt:lpstr>Table 2-FE</vt:lpstr>
      <vt:lpstr>Table 3-FE</vt:lpstr>
      <vt:lpstr>Table 4-FE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 ShiQi</dc:creator>
  <cp:lastModifiedBy>李 春晓</cp:lastModifiedBy>
  <dcterms:created xsi:type="dcterms:W3CDTF">2022-03-05T11:13:00Z</dcterms:created>
  <dcterms:modified xsi:type="dcterms:W3CDTF">2024-04-05T08:22:09Z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553CF6F252CC417BB1330CEED17461ED</vt:lpwstr>
  </property>
  <property fmtid="{D5CDD505-2E9C-101B-9397-08002B2CF9AE}" pid="3" name="KSOProductBuildVer">
    <vt:lpwstr>2052-12.1.0.16417</vt:lpwstr>
  </property>
</Properties>
</file>