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derek\Box\Collaboration with Theis's Lab\Revised version of the eLife VIP paper\"/>
    </mc:Choice>
  </mc:AlternateContent>
  <bookViews>
    <workbookView xWindow="16695" yWindow="495" windowWidth="16440" windowHeight="13740"/>
  </bookViews>
  <sheets>
    <sheet name="bootstrapAUC_AUPR"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 r="J8" i="1"/>
  <c r="J9" i="1"/>
  <c r="J10" i="1"/>
  <c r="J11" i="1"/>
  <c r="J12" i="1"/>
  <c r="J13" i="1"/>
  <c r="J14" i="1"/>
  <c r="J15" i="1"/>
  <c r="J16" i="1"/>
  <c r="J17" i="1"/>
  <c r="J18" i="1"/>
  <c r="J19" i="1"/>
  <c r="J20" i="1"/>
  <c r="J21" i="1"/>
  <c r="J22" i="1"/>
  <c r="J23" i="1"/>
  <c r="J24" i="1"/>
  <c r="J25" i="1"/>
  <c r="J6" i="1"/>
</calcChain>
</file>

<file path=xl/sharedStrings.xml><?xml version="1.0" encoding="utf-8"?>
<sst xmlns="http://schemas.openxmlformats.org/spreadsheetml/2006/main" count="74" uniqueCount="23">
  <si>
    <r>
      <rPr>
        <b/>
        <sz val="11"/>
        <color rgb="FF000000"/>
        <rFont val="Calibri"/>
        <family val="2"/>
        <scheme val="minor"/>
      </rPr>
      <t>Figure 7-source data 1:</t>
    </r>
    <r>
      <rPr>
        <sz val="11"/>
        <color rgb="FF000000"/>
        <rFont val="Calibri"/>
        <family val="2"/>
        <scheme val="minor"/>
      </rPr>
      <t xml:space="preserve"> Comparison of AUC vs AUPR Statistics for vaginal immunoproteome predictive models of sPTB and subtypes. AUC and AUPR calculations used preterm birth and related subgroups as the positive group while the reference (i.e., negative) group was always constituted of normal pregnancy group controls. </t>
    </r>
  </si>
  <si>
    <t>Null distribution from 300 permutations</t>
  </si>
  <si>
    <t>Outcome</t>
  </si>
  <si>
    <t>Predictors</t>
  </si>
  <si>
    <t>Statistic</t>
  </si>
  <si>
    <t>N Controls</t>
  </si>
  <si>
    <t>N Cases</t>
  </si>
  <si>
    <t>Mean</t>
  </si>
  <si>
    <t>2.5th</t>
  </si>
  <si>
    <t>97.5th</t>
  </si>
  <si>
    <t>Obs&gt;97.5th</t>
  </si>
  <si>
    <t>PTL_PPROM</t>
  </si>
  <si>
    <t>Proteins</t>
  </si>
  <si>
    <t>AUC</t>
  </si>
  <si>
    <t>Proteins + Maternal characteristics</t>
  </si>
  <si>
    <t>AUPR</t>
  </si>
  <si>
    <t>PTL</t>
  </si>
  <si>
    <t>PPROM</t>
  </si>
  <si>
    <t>PPROM&lt;34</t>
  </si>
  <si>
    <t>PTL&lt;34</t>
  </si>
  <si>
    <t>sPTB = spontaneous preterm birth. PTL = preterm labor. PPROM = preterm prelabor rupture of membranes. HA = high affinity. AUC = area under curve. AUPR = area under precision recall</t>
  </si>
  <si>
    <t>Observed*</t>
  </si>
  <si>
    <r>
      <rPr>
        <b/>
        <sz val="11"/>
        <color theme="1"/>
        <rFont val="Calibri"/>
        <family val="2"/>
        <scheme val="minor"/>
      </rPr>
      <t>*</t>
    </r>
    <r>
      <rPr>
        <sz val="11"/>
        <color theme="1"/>
        <rFont val="Calibri"/>
        <family val="2"/>
        <scheme val="minor"/>
      </rPr>
      <t>The AUC values presented here were obtained using a different 10-fold cross-validation split than those presented in Figure 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</si>
</sst>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000000"/>
      <name val="Arial"/>
      <family val="2"/>
    </font>
    <font>
      <sz val="11"/>
      <color rgb="FF000000"/>
      <name val="Calibri"/>
      <family val="2"/>
      <scheme val="minor"/>
    </font>
    <font>
      <b/>
      <sz val="11"/>
      <color rgb="FF00000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2">
    <xf numFmtId="0" fontId="0" fillId="0" borderId="0" xfId="0"/>
    <xf numFmtId="0" fontId="0" fillId="0" borderId="10" xfId="0" applyBorder="1"/>
    <xf numFmtId="0" fontId="16" fillId="0" borderId="10" xfId="0" applyFont="1" applyBorder="1"/>
    <xf numFmtId="164" fontId="0" fillId="0" borderId="10" xfId="0" applyNumberFormat="1" applyBorder="1"/>
    <xf numFmtId="0" fontId="0" fillId="33" borderId="10" xfId="0" applyFill="1" applyBorder="1"/>
    <xf numFmtId="0" fontId="0" fillId="35" borderId="10" xfId="0" applyFill="1" applyBorder="1"/>
    <xf numFmtId="164" fontId="0" fillId="35" borderId="10" xfId="0" applyNumberFormat="1" applyFill="1" applyBorder="1"/>
    <xf numFmtId="0" fontId="0" fillId="34" borderId="10" xfId="0" applyFill="1" applyBorder="1"/>
    <xf numFmtId="0" fontId="18" fillId="0" borderId="0" xfId="0" applyFont="1"/>
    <xf numFmtId="0" fontId="19" fillId="0" borderId="0" xfId="0" applyFont="1" applyAlignment="1">
      <alignment horizontal="left" wrapText="1"/>
    </xf>
    <xf numFmtId="0" fontId="19" fillId="0" borderId="0" xfId="0" applyFont="1"/>
    <xf numFmtId="0" fontId="19" fillId="0" borderId="0" xfId="0" applyFont="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workbookViewId="0">
      <selection activeCell="B31" sqref="B31"/>
    </sheetView>
  </sheetViews>
  <sheetFormatPr defaultColWidth="8.85546875" defaultRowHeight="15" x14ac:dyDescent="0.25"/>
  <cols>
    <col min="1" max="1" width="16.7109375" customWidth="1"/>
    <col min="2" max="2" width="32.42578125" customWidth="1"/>
    <col min="3" max="5" width="10.140625" customWidth="1"/>
    <col min="6" max="6" width="15.85546875" customWidth="1"/>
    <col min="7" max="7" width="13.42578125" customWidth="1"/>
    <col min="8" max="8" width="15.42578125" customWidth="1"/>
    <col min="9" max="9" width="17.7109375" customWidth="1"/>
    <col min="10" max="10" width="11.42578125" customWidth="1"/>
    <col min="13" max="13" width="10.28515625" customWidth="1"/>
  </cols>
  <sheetData>
    <row r="1" spans="1:10" ht="15" customHeight="1" x14ac:dyDescent="0.25">
      <c r="A1" s="11" t="s">
        <v>0</v>
      </c>
      <c r="B1" s="11"/>
      <c r="C1" s="11"/>
      <c r="D1" s="11"/>
      <c r="E1" s="11"/>
      <c r="F1" s="11"/>
      <c r="G1" s="11"/>
      <c r="H1" s="11"/>
      <c r="I1" s="11"/>
      <c r="J1" s="11"/>
    </row>
    <row r="2" spans="1:10" ht="15.75" customHeight="1" x14ac:dyDescent="0.25">
      <c r="A2" s="11"/>
      <c r="B2" s="11"/>
      <c r="C2" s="11"/>
      <c r="D2" s="11"/>
      <c r="E2" s="11"/>
      <c r="F2" s="11"/>
      <c r="G2" s="11"/>
      <c r="H2" s="11"/>
      <c r="I2" s="11"/>
      <c r="J2" s="11"/>
    </row>
    <row r="3" spans="1:10" ht="15.75" customHeight="1" x14ac:dyDescent="0.25">
      <c r="A3" s="9"/>
      <c r="B3" s="9"/>
      <c r="C3" s="9"/>
      <c r="D3" s="9"/>
      <c r="E3" s="9"/>
      <c r="F3" s="9"/>
      <c r="G3" s="9"/>
      <c r="H3" s="9"/>
      <c r="I3" s="9"/>
      <c r="J3" s="9"/>
    </row>
    <row r="4" spans="1:10" ht="15.75" x14ac:dyDescent="0.25">
      <c r="A4" s="8"/>
      <c r="B4" s="1"/>
      <c r="C4" s="1"/>
      <c r="D4" s="1"/>
      <c r="E4" s="1"/>
      <c r="F4" s="1"/>
      <c r="G4" s="2" t="s">
        <v>1</v>
      </c>
      <c r="H4" s="1"/>
      <c r="I4" s="1"/>
      <c r="J4" s="1"/>
    </row>
    <row r="5" spans="1:10" x14ac:dyDescent="0.25">
      <c r="A5" s="2" t="s">
        <v>2</v>
      </c>
      <c r="B5" s="2" t="s">
        <v>3</v>
      </c>
      <c r="C5" s="2" t="s">
        <v>4</v>
      </c>
      <c r="D5" s="2" t="s">
        <v>5</v>
      </c>
      <c r="E5" s="2" t="s">
        <v>6</v>
      </c>
      <c r="F5" s="2" t="s">
        <v>21</v>
      </c>
      <c r="G5" s="2" t="s">
        <v>7</v>
      </c>
      <c r="H5" s="2" t="s">
        <v>8</v>
      </c>
      <c r="I5" s="2" t="s">
        <v>9</v>
      </c>
      <c r="J5" s="2" t="s">
        <v>10</v>
      </c>
    </row>
    <row r="6" spans="1:10" x14ac:dyDescent="0.25">
      <c r="A6" s="1" t="s">
        <v>11</v>
      </c>
      <c r="B6" s="1" t="s">
        <v>12</v>
      </c>
      <c r="C6" s="1" t="s">
        <v>13</v>
      </c>
      <c r="D6" s="1">
        <v>490</v>
      </c>
      <c r="E6" s="1">
        <v>222</v>
      </c>
      <c r="F6" s="3">
        <v>0.61199999999999999</v>
      </c>
      <c r="G6" s="3">
        <v>0.52084666666666701</v>
      </c>
      <c r="H6" s="3">
        <v>0.486425</v>
      </c>
      <c r="I6" s="3">
        <v>0.56852499999999995</v>
      </c>
      <c r="J6" s="4" t="str">
        <f>IF(F6&gt;I6,"Sig","NS")</f>
        <v>Sig</v>
      </c>
    </row>
    <row r="7" spans="1:10" x14ac:dyDescent="0.25">
      <c r="A7" s="1" t="s">
        <v>11</v>
      </c>
      <c r="B7" s="1" t="s">
        <v>14</v>
      </c>
      <c r="C7" s="1" t="s">
        <v>13</v>
      </c>
      <c r="D7" s="1">
        <v>490</v>
      </c>
      <c r="E7" s="1">
        <v>222</v>
      </c>
      <c r="F7" s="3">
        <v>0.68</v>
      </c>
      <c r="G7" s="3">
        <v>0.52387666666666699</v>
      </c>
      <c r="H7" s="3">
        <v>0.48285</v>
      </c>
      <c r="I7" s="3">
        <v>0.56762500000000005</v>
      </c>
      <c r="J7" s="4" t="str">
        <f t="shared" ref="J7:J25" si="0">IF(F7&gt;I7,"Sig","NS")</f>
        <v>Sig</v>
      </c>
    </row>
    <row r="8" spans="1:10" x14ac:dyDescent="0.25">
      <c r="A8" s="1" t="s">
        <v>11</v>
      </c>
      <c r="B8" s="1" t="s">
        <v>12</v>
      </c>
      <c r="C8" s="5" t="s">
        <v>15</v>
      </c>
      <c r="D8" s="5">
        <v>490</v>
      </c>
      <c r="E8" s="5">
        <v>222</v>
      </c>
      <c r="F8" s="6">
        <v>0.417787253392092</v>
      </c>
      <c r="G8" s="6">
        <v>0.31287689129191698</v>
      </c>
      <c r="H8" s="6">
        <v>0.270748173879307</v>
      </c>
      <c r="I8" s="6">
        <v>0.36065706807193498</v>
      </c>
      <c r="J8" s="4" t="str">
        <f t="shared" si="0"/>
        <v>Sig</v>
      </c>
    </row>
    <row r="9" spans="1:10" x14ac:dyDescent="0.25">
      <c r="A9" s="1" t="s">
        <v>11</v>
      </c>
      <c r="B9" s="1" t="s">
        <v>14</v>
      </c>
      <c r="C9" s="5" t="s">
        <v>15</v>
      </c>
      <c r="D9" s="5">
        <v>490</v>
      </c>
      <c r="E9" s="5">
        <v>222</v>
      </c>
      <c r="F9" s="6">
        <v>0.51060464329803801</v>
      </c>
      <c r="G9" s="6">
        <v>0.31109304873552901</v>
      </c>
      <c r="H9" s="6">
        <v>0.27485230146767198</v>
      </c>
      <c r="I9" s="6">
        <v>0.36082298363889698</v>
      </c>
      <c r="J9" s="4" t="str">
        <f t="shared" si="0"/>
        <v>Sig</v>
      </c>
    </row>
    <row r="10" spans="1:10" x14ac:dyDescent="0.25">
      <c r="A10" s="1" t="s">
        <v>16</v>
      </c>
      <c r="B10" s="1" t="s">
        <v>12</v>
      </c>
      <c r="C10" s="1" t="s">
        <v>13</v>
      </c>
      <c r="D10" s="1">
        <v>490</v>
      </c>
      <c r="E10" s="1">
        <v>126</v>
      </c>
      <c r="F10" s="3">
        <v>0.57599999999999996</v>
      </c>
      <c r="G10" s="3">
        <v>0.52719000000000005</v>
      </c>
      <c r="H10" s="3">
        <v>0.47989999999999999</v>
      </c>
      <c r="I10" s="3">
        <v>0.58904999999999996</v>
      </c>
      <c r="J10" s="7" t="str">
        <f t="shared" si="0"/>
        <v>NS</v>
      </c>
    </row>
    <row r="11" spans="1:10" x14ac:dyDescent="0.25">
      <c r="A11" s="1" t="s">
        <v>16</v>
      </c>
      <c r="B11" s="1" t="s">
        <v>14</v>
      </c>
      <c r="C11" s="1" t="s">
        <v>13</v>
      </c>
      <c r="D11" s="1">
        <v>490</v>
      </c>
      <c r="E11" s="1">
        <v>126</v>
      </c>
      <c r="F11" s="3">
        <v>0.67</v>
      </c>
      <c r="G11" s="3">
        <v>0.52656000000000003</v>
      </c>
      <c r="H11" s="3">
        <v>0.48599999999999999</v>
      </c>
      <c r="I11" s="3">
        <v>0.58499999999999996</v>
      </c>
      <c r="J11" s="4" t="str">
        <f t="shared" si="0"/>
        <v>Sig</v>
      </c>
    </row>
    <row r="12" spans="1:10" x14ac:dyDescent="0.25">
      <c r="A12" s="1" t="s">
        <v>16</v>
      </c>
      <c r="B12" s="1" t="s">
        <v>12</v>
      </c>
      <c r="C12" s="5" t="s">
        <v>15</v>
      </c>
      <c r="D12" s="5">
        <v>490</v>
      </c>
      <c r="E12" s="5">
        <v>126</v>
      </c>
      <c r="F12" s="6">
        <v>0.27819835046700903</v>
      </c>
      <c r="G12" s="6">
        <v>0.20732295812517201</v>
      </c>
      <c r="H12" s="6">
        <v>0.17385485082402199</v>
      </c>
      <c r="I12" s="6">
        <v>0.25472920598695598</v>
      </c>
      <c r="J12" s="4" t="str">
        <f t="shared" si="0"/>
        <v>Sig</v>
      </c>
    </row>
    <row r="13" spans="1:10" x14ac:dyDescent="0.25">
      <c r="A13" s="1" t="s">
        <v>16</v>
      </c>
      <c r="B13" s="1" t="s">
        <v>14</v>
      </c>
      <c r="C13" s="5" t="s">
        <v>15</v>
      </c>
      <c r="D13" s="5">
        <v>490</v>
      </c>
      <c r="E13" s="5">
        <v>126</v>
      </c>
      <c r="F13" s="6">
        <v>0.33708453836555202</v>
      </c>
      <c r="G13" s="6">
        <v>0.20678060368961301</v>
      </c>
      <c r="H13" s="6">
        <v>0.17424213601188099</v>
      </c>
      <c r="I13" s="6">
        <v>0.24897617593003599</v>
      </c>
      <c r="J13" s="4" t="str">
        <f t="shared" si="0"/>
        <v>Sig</v>
      </c>
    </row>
    <row r="14" spans="1:10" x14ac:dyDescent="0.25">
      <c r="A14" s="1" t="s">
        <v>17</v>
      </c>
      <c r="B14" s="1" t="s">
        <v>12</v>
      </c>
      <c r="C14" s="1" t="s">
        <v>13</v>
      </c>
      <c r="D14" s="1">
        <v>490</v>
      </c>
      <c r="E14" s="1">
        <v>96</v>
      </c>
      <c r="F14" s="3">
        <v>0.63500000000000001</v>
      </c>
      <c r="G14" s="3">
        <v>0.53095333333333306</v>
      </c>
      <c r="H14" s="3">
        <v>0.48399999999999999</v>
      </c>
      <c r="I14" s="3">
        <v>0.60199999999999998</v>
      </c>
      <c r="J14" s="4" t="str">
        <f t="shared" si="0"/>
        <v>Sig</v>
      </c>
    </row>
    <row r="15" spans="1:10" x14ac:dyDescent="0.25">
      <c r="A15" s="1" t="s">
        <v>17</v>
      </c>
      <c r="B15" s="1" t="s">
        <v>14</v>
      </c>
      <c r="C15" s="1" t="s">
        <v>13</v>
      </c>
      <c r="D15" s="1">
        <v>490</v>
      </c>
      <c r="E15" s="1">
        <v>96</v>
      </c>
      <c r="F15" s="3">
        <v>0.67300000000000004</v>
      </c>
      <c r="G15" s="3">
        <v>0.52916333333333299</v>
      </c>
      <c r="H15" s="3">
        <v>0.48799999999999999</v>
      </c>
      <c r="I15" s="3">
        <v>0.58899999999999997</v>
      </c>
      <c r="J15" s="4" t="str">
        <f t="shared" si="0"/>
        <v>Sig</v>
      </c>
    </row>
    <row r="16" spans="1:10" x14ac:dyDescent="0.25">
      <c r="A16" s="1" t="s">
        <v>17</v>
      </c>
      <c r="B16" s="1" t="s">
        <v>12</v>
      </c>
      <c r="C16" s="5" t="s">
        <v>15</v>
      </c>
      <c r="D16" s="5">
        <v>490</v>
      </c>
      <c r="E16" s="5">
        <v>96</v>
      </c>
      <c r="F16" s="6">
        <v>0.29953173519897702</v>
      </c>
      <c r="G16" s="6">
        <v>0.16711743491390299</v>
      </c>
      <c r="H16" s="6">
        <v>0.12952584978609499</v>
      </c>
      <c r="I16" s="6">
        <v>0.21083405162563101</v>
      </c>
      <c r="J16" s="4" t="str">
        <f t="shared" si="0"/>
        <v>Sig</v>
      </c>
    </row>
    <row r="17" spans="1:10" x14ac:dyDescent="0.25">
      <c r="A17" s="1" t="s">
        <v>17</v>
      </c>
      <c r="B17" s="1" t="s">
        <v>14</v>
      </c>
      <c r="C17" s="5" t="s">
        <v>15</v>
      </c>
      <c r="D17" s="5">
        <v>490</v>
      </c>
      <c r="E17" s="5">
        <v>96</v>
      </c>
      <c r="F17" s="6">
        <v>0.277686508921893</v>
      </c>
      <c r="G17" s="6">
        <v>0.16800988069539399</v>
      </c>
      <c r="H17" s="6">
        <v>0.13401125766003899</v>
      </c>
      <c r="I17" s="6">
        <v>0.20922768684572199</v>
      </c>
      <c r="J17" s="4" t="str">
        <f t="shared" si="0"/>
        <v>Sig</v>
      </c>
    </row>
    <row r="18" spans="1:10" x14ac:dyDescent="0.25">
      <c r="A18" s="1" t="s">
        <v>18</v>
      </c>
      <c r="B18" s="1" t="s">
        <v>12</v>
      </c>
      <c r="C18" s="1" t="s">
        <v>13</v>
      </c>
      <c r="D18" s="1">
        <v>490</v>
      </c>
      <c r="E18" s="1">
        <v>29</v>
      </c>
      <c r="F18" s="3">
        <v>0.76400000000000001</v>
      </c>
      <c r="G18" s="3">
        <v>0.55283333333333295</v>
      </c>
      <c r="H18" s="3">
        <v>0.47594999999999998</v>
      </c>
      <c r="I18" s="3">
        <v>0.65300000000000002</v>
      </c>
      <c r="J18" s="4" t="str">
        <f t="shared" si="0"/>
        <v>Sig</v>
      </c>
    </row>
    <row r="19" spans="1:10" x14ac:dyDescent="0.25">
      <c r="A19" s="1" t="s">
        <v>18</v>
      </c>
      <c r="B19" s="1" t="s">
        <v>14</v>
      </c>
      <c r="C19" s="1" t="s">
        <v>13</v>
      </c>
      <c r="D19" s="1">
        <v>490</v>
      </c>
      <c r="E19" s="1">
        <v>29</v>
      </c>
      <c r="F19" s="3">
        <v>0.77200000000000002</v>
      </c>
      <c r="G19" s="3">
        <v>0.55025999999999997</v>
      </c>
      <c r="H19" s="3">
        <v>0.45547500000000002</v>
      </c>
      <c r="I19" s="3">
        <v>0.64200000000000002</v>
      </c>
      <c r="J19" s="4" t="str">
        <f t="shared" si="0"/>
        <v>Sig</v>
      </c>
    </row>
    <row r="20" spans="1:10" x14ac:dyDescent="0.25">
      <c r="A20" s="1" t="s">
        <v>18</v>
      </c>
      <c r="B20" s="1" t="s">
        <v>12</v>
      </c>
      <c r="C20" s="5" t="s">
        <v>15</v>
      </c>
      <c r="D20" s="5">
        <v>490</v>
      </c>
      <c r="E20" s="5">
        <v>29</v>
      </c>
      <c r="F20" s="6">
        <v>0.19066784123615399</v>
      </c>
      <c r="G20" s="6">
        <v>6.1354970104902998E-2</v>
      </c>
      <c r="H20" s="6">
        <v>3.9488203852754297E-2</v>
      </c>
      <c r="I20" s="6">
        <v>0.112484275309855</v>
      </c>
      <c r="J20" s="4" t="str">
        <f t="shared" si="0"/>
        <v>Sig</v>
      </c>
    </row>
    <row r="21" spans="1:10" x14ac:dyDescent="0.25">
      <c r="A21" s="1" t="s">
        <v>18</v>
      </c>
      <c r="B21" s="1" t="s">
        <v>14</v>
      </c>
      <c r="C21" s="5" t="s">
        <v>15</v>
      </c>
      <c r="D21" s="5">
        <v>490</v>
      </c>
      <c r="E21" s="5">
        <v>29</v>
      </c>
      <c r="F21" s="6">
        <v>0.16967821751732501</v>
      </c>
      <c r="G21" s="6">
        <v>6.1468603836228902E-2</v>
      </c>
      <c r="H21" s="6">
        <v>4.1088473139777801E-2</v>
      </c>
      <c r="I21" s="6">
        <v>0.119676362638358</v>
      </c>
      <c r="J21" s="4" t="str">
        <f t="shared" si="0"/>
        <v>Sig</v>
      </c>
    </row>
    <row r="22" spans="1:10" x14ac:dyDescent="0.25">
      <c r="A22" s="1" t="s">
        <v>19</v>
      </c>
      <c r="B22" s="1" t="s">
        <v>12</v>
      </c>
      <c r="C22" s="1" t="s">
        <v>13</v>
      </c>
      <c r="D22" s="1">
        <v>490</v>
      </c>
      <c r="E22" s="1">
        <v>24</v>
      </c>
      <c r="F22" s="3">
        <v>0.65700000000000003</v>
      </c>
      <c r="G22" s="3">
        <v>0.55420000000000003</v>
      </c>
      <c r="H22" s="3">
        <v>0.47199999999999998</v>
      </c>
      <c r="I22" s="3">
        <v>0.65310000000000001</v>
      </c>
      <c r="J22" s="4" t="str">
        <f t="shared" si="0"/>
        <v>Sig</v>
      </c>
    </row>
    <row r="23" spans="1:10" x14ac:dyDescent="0.25">
      <c r="A23" s="1" t="s">
        <v>19</v>
      </c>
      <c r="B23" s="1" t="s">
        <v>14</v>
      </c>
      <c r="C23" s="1" t="s">
        <v>13</v>
      </c>
      <c r="D23" s="1">
        <v>490</v>
      </c>
      <c r="E23" s="1">
        <v>24</v>
      </c>
      <c r="F23" s="3">
        <v>0.67300000000000004</v>
      </c>
      <c r="G23" s="3">
        <v>0.55677333333333301</v>
      </c>
      <c r="H23" s="3">
        <v>0.47099999999999997</v>
      </c>
      <c r="I23" s="3">
        <v>0.66957500000000003</v>
      </c>
      <c r="J23" s="4" t="str">
        <f t="shared" si="0"/>
        <v>Sig</v>
      </c>
    </row>
    <row r="24" spans="1:10" x14ac:dyDescent="0.25">
      <c r="A24" s="1" t="s">
        <v>19</v>
      </c>
      <c r="B24" s="1" t="s">
        <v>12</v>
      </c>
      <c r="C24" s="5" t="s">
        <v>15</v>
      </c>
      <c r="D24" s="5">
        <v>490</v>
      </c>
      <c r="E24" s="5">
        <v>24</v>
      </c>
      <c r="F24" s="6">
        <v>9.2803533391357093E-2</v>
      </c>
      <c r="G24" s="6">
        <v>5.3170273675567099E-2</v>
      </c>
      <c r="H24" s="6">
        <v>3.3695887885915599E-2</v>
      </c>
      <c r="I24" s="6">
        <v>9.4080470080301598E-2</v>
      </c>
      <c r="J24" s="1" t="str">
        <f t="shared" si="0"/>
        <v>NS</v>
      </c>
    </row>
    <row r="25" spans="1:10" x14ac:dyDescent="0.25">
      <c r="A25" s="1" t="s">
        <v>19</v>
      </c>
      <c r="B25" s="1" t="s">
        <v>14</v>
      </c>
      <c r="C25" s="5" t="s">
        <v>15</v>
      </c>
      <c r="D25" s="5">
        <v>490</v>
      </c>
      <c r="E25" s="5">
        <v>24</v>
      </c>
      <c r="F25" s="6">
        <v>8.5182651386938299E-2</v>
      </c>
      <c r="G25" s="6">
        <v>5.2341096239044899E-2</v>
      </c>
      <c r="H25" s="6">
        <v>3.2504591493978899E-2</v>
      </c>
      <c r="I25" s="6">
        <v>9.2527204687596107E-2</v>
      </c>
      <c r="J25" s="1" t="str">
        <f t="shared" si="0"/>
        <v>NS</v>
      </c>
    </row>
    <row r="27" spans="1:10" x14ac:dyDescent="0.25">
      <c r="A27" s="10" t="s">
        <v>20</v>
      </c>
    </row>
    <row r="28" spans="1:10" x14ac:dyDescent="0.25">
      <c r="A28" t="s">
        <v>22</v>
      </c>
    </row>
  </sheetData>
  <mergeCells count="1">
    <mergeCell ref="A1:J2"/>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bootstrapAUC_AUPR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Author</cp:lastModifiedBy>
  <cp:revision/>
  <dcterms:created xsi:type="dcterms:W3CDTF">2023-01-02T13:58:43Z</dcterms:created>
  <dcterms:modified xsi:type="dcterms:W3CDTF">2024-06-21T14:07:37Z</dcterms:modified>
  <cp:category/>
  <cp:contentStatus/>
</cp:coreProperties>
</file>