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h\Desktop\eLife_data_upload\Figure 2_figure supplement 2\"/>
    </mc:Choice>
  </mc:AlternateContent>
  <xr:revisionPtr revIDLastSave="0" documentId="8_{1F3BF9EF-8993-4C04-A272-8389EF1DFC75}" xr6:coauthVersionLast="45" xr6:coauthVersionMax="45" xr10:uidLastSave="{00000000-0000-0000-0000-000000000000}"/>
  <bookViews>
    <workbookView xWindow="4950" yWindow="195" windowWidth="38400" windowHeight="205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5" roundtripDataChecksum="tq4302w/IXtZFSYO+kp05UDsTx1YB3xrtjRl3t7BcJI="/>
    </ext>
  </extLst>
</workbook>
</file>

<file path=xl/calcChain.xml><?xml version="1.0" encoding="utf-8"?>
<calcChain xmlns="http://schemas.openxmlformats.org/spreadsheetml/2006/main">
  <c r="N92" i="1" l="1"/>
  <c r="L92" i="1"/>
  <c r="K92" i="1"/>
  <c r="J92" i="1"/>
  <c r="N91" i="1"/>
  <c r="L91" i="1"/>
  <c r="K91" i="1"/>
  <c r="J91" i="1"/>
  <c r="N90" i="1"/>
  <c r="L90" i="1"/>
  <c r="M90" i="1" s="1"/>
  <c r="K90" i="1"/>
  <c r="J90" i="1"/>
  <c r="N89" i="1"/>
  <c r="M89" i="1"/>
  <c r="L89" i="1"/>
  <c r="K89" i="1"/>
  <c r="J89" i="1"/>
  <c r="N88" i="1"/>
  <c r="L88" i="1"/>
  <c r="K88" i="1"/>
  <c r="J88" i="1"/>
  <c r="N87" i="1"/>
  <c r="L87" i="1"/>
  <c r="K87" i="1"/>
  <c r="J87" i="1"/>
  <c r="N86" i="1"/>
  <c r="L86" i="1"/>
  <c r="M86" i="1" s="1"/>
  <c r="K86" i="1"/>
  <c r="J86" i="1"/>
  <c r="N85" i="1"/>
  <c r="M85" i="1"/>
  <c r="L85" i="1"/>
  <c r="K85" i="1"/>
  <c r="J85" i="1"/>
  <c r="N84" i="1"/>
  <c r="L84" i="1"/>
  <c r="K84" i="1"/>
  <c r="J84" i="1"/>
  <c r="N83" i="1"/>
  <c r="L83" i="1"/>
  <c r="K83" i="1"/>
  <c r="J83" i="1"/>
  <c r="N82" i="1"/>
  <c r="L82" i="1"/>
  <c r="M82" i="1" s="1"/>
  <c r="K82" i="1"/>
  <c r="J82" i="1"/>
  <c r="N81" i="1"/>
  <c r="L81" i="1"/>
  <c r="K81" i="1"/>
  <c r="M81" i="1" s="1"/>
  <c r="J81" i="1"/>
  <c r="N80" i="1"/>
  <c r="L80" i="1"/>
  <c r="K80" i="1"/>
  <c r="M80" i="1" s="1"/>
  <c r="J80" i="1"/>
  <c r="N79" i="1"/>
  <c r="L79" i="1"/>
  <c r="K79" i="1"/>
  <c r="M79" i="1" s="1"/>
  <c r="J79" i="1"/>
  <c r="N78" i="1"/>
  <c r="L78" i="1"/>
  <c r="K78" i="1"/>
  <c r="J78" i="1"/>
  <c r="N77" i="1"/>
  <c r="L77" i="1"/>
  <c r="K77" i="1"/>
  <c r="M77" i="1" s="1"/>
  <c r="J77" i="1"/>
  <c r="N76" i="1"/>
  <c r="L76" i="1"/>
  <c r="K76" i="1"/>
  <c r="J76" i="1"/>
  <c r="N75" i="1"/>
  <c r="L75" i="1"/>
  <c r="K75" i="1"/>
  <c r="J75" i="1"/>
  <c r="N74" i="1"/>
  <c r="L74" i="1"/>
  <c r="M74" i="1" s="1"/>
  <c r="K74" i="1"/>
  <c r="J74" i="1"/>
  <c r="N73" i="1"/>
  <c r="M73" i="1"/>
  <c r="L73" i="1"/>
  <c r="K73" i="1"/>
  <c r="J73" i="1"/>
  <c r="N72" i="1"/>
  <c r="L72" i="1"/>
  <c r="K72" i="1"/>
  <c r="J72" i="1"/>
  <c r="N71" i="1"/>
  <c r="L71" i="1"/>
  <c r="K71" i="1"/>
  <c r="J71" i="1"/>
  <c r="N70" i="1"/>
  <c r="L70" i="1"/>
  <c r="M70" i="1" s="1"/>
  <c r="K70" i="1"/>
  <c r="J70" i="1"/>
  <c r="N69" i="1"/>
  <c r="M69" i="1"/>
  <c r="L69" i="1"/>
  <c r="K69" i="1"/>
  <c r="J69" i="1"/>
  <c r="N68" i="1"/>
  <c r="L68" i="1"/>
  <c r="K68" i="1"/>
  <c r="J68" i="1"/>
  <c r="N67" i="1"/>
  <c r="L67" i="1"/>
  <c r="K67" i="1"/>
  <c r="J67" i="1"/>
  <c r="N66" i="1"/>
  <c r="L66" i="1"/>
  <c r="M66" i="1" s="1"/>
  <c r="K66" i="1"/>
  <c r="J66" i="1"/>
  <c r="N65" i="1"/>
  <c r="L65" i="1"/>
  <c r="K65" i="1"/>
  <c r="M65" i="1" s="1"/>
  <c r="J65" i="1"/>
  <c r="N64" i="1"/>
  <c r="L64" i="1"/>
  <c r="K64" i="1"/>
  <c r="M64" i="1" s="1"/>
  <c r="J64" i="1"/>
  <c r="N63" i="1"/>
  <c r="L63" i="1"/>
  <c r="K63" i="1"/>
  <c r="M63" i="1" s="1"/>
  <c r="J63" i="1"/>
  <c r="N62" i="1"/>
  <c r="L62" i="1"/>
  <c r="K62" i="1"/>
  <c r="J62" i="1"/>
  <c r="N61" i="1"/>
  <c r="L61" i="1"/>
  <c r="K61" i="1"/>
  <c r="M61" i="1" s="1"/>
  <c r="J61" i="1"/>
  <c r="N60" i="1"/>
  <c r="L60" i="1"/>
  <c r="K60" i="1"/>
  <c r="J60" i="1"/>
  <c r="N59" i="1"/>
  <c r="L59" i="1"/>
  <c r="K59" i="1"/>
  <c r="J59" i="1"/>
  <c r="N58" i="1"/>
  <c r="L58" i="1"/>
  <c r="K58" i="1"/>
  <c r="J58" i="1"/>
  <c r="N57" i="1"/>
  <c r="M57" i="1"/>
  <c r="L57" i="1"/>
  <c r="K57" i="1"/>
  <c r="J57" i="1"/>
  <c r="N56" i="1"/>
  <c r="L56" i="1"/>
  <c r="K56" i="1"/>
  <c r="J56" i="1"/>
  <c r="N55" i="1"/>
  <c r="L55" i="1"/>
  <c r="K55" i="1"/>
  <c r="J55" i="1"/>
  <c r="N54" i="1"/>
  <c r="L54" i="1"/>
  <c r="M54" i="1" s="1"/>
  <c r="K54" i="1"/>
  <c r="J54" i="1"/>
  <c r="N53" i="1"/>
  <c r="M53" i="1"/>
  <c r="L53" i="1"/>
  <c r="K53" i="1"/>
  <c r="J53" i="1"/>
  <c r="N52" i="1"/>
  <c r="L52" i="1"/>
  <c r="K52" i="1"/>
  <c r="J52" i="1"/>
  <c r="N51" i="1"/>
  <c r="L51" i="1"/>
  <c r="K51" i="1"/>
  <c r="J51" i="1"/>
  <c r="N50" i="1"/>
  <c r="L50" i="1"/>
  <c r="M50" i="1" s="1"/>
  <c r="K50" i="1"/>
  <c r="J50" i="1"/>
  <c r="N49" i="1"/>
  <c r="L49" i="1"/>
  <c r="K49" i="1"/>
  <c r="M49" i="1" s="1"/>
  <c r="J49" i="1"/>
  <c r="N48" i="1"/>
  <c r="L48" i="1"/>
  <c r="K48" i="1"/>
  <c r="M48" i="1" s="1"/>
  <c r="J48" i="1"/>
  <c r="U47" i="1"/>
  <c r="T47" i="1"/>
  <c r="S47" i="1"/>
  <c r="R47" i="1"/>
  <c r="Q47" i="1"/>
  <c r="P47" i="1"/>
  <c r="O47" i="1"/>
  <c r="X47" i="1" s="1"/>
  <c r="N47" i="1"/>
  <c r="L47" i="1"/>
  <c r="K47" i="1"/>
  <c r="J47" i="1"/>
  <c r="N46" i="1"/>
  <c r="L46" i="1"/>
  <c r="K46" i="1"/>
  <c r="J46" i="1"/>
  <c r="N45" i="1"/>
  <c r="L45" i="1"/>
  <c r="M45" i="1" s="1"/>
  <c r="K45" i="1"/>
  <c r="J45" i="1"/>
  <c r="N44" i="1"/>
  <c r="L44" i="1"/>
  <c r="K44" i="1"/>
  <c r="M44" i="1" s="1"/>
  <c r="J44" i="1"/>
  <c r="N43" i="1"/>
  <c r="L43" i="1"/>
  <c r="K43" i="1"/>
  <c r="M43" i="1" s="1"/>
  <c r="J43" i="1"/>
  <c r="N42" i="1"/>
  <c r="L42" i="1"/>
  <c r="K42" i="1"/>
  <c r="M42" i="1" s="1"/>
  <c r="J42" i="1"/>
  <c r="N41" i="1"/>
  <c r="L41" i="1"/>
  <c r="K41" i="1"/>
  <c r="J41" i="1"/>
  <c r="N40" i="1"/>
  <c r="L40" i="1"/>
  <c r="K40" i="1"/>
  <c r="M40" i="1" s="1"/>
  <c r="J40" i="1"/>
  <c r="N39" i="1"/>
  <c r="L39" i="1"/>
  <c r="K39" i="1"/>
  <c r="J39" i="1"/>
  <c r="N38" i="1"/>
  <c r="L38" i="1"/>
  <c r="K38" i="1"/>
  <c r="J38" i="1"/>
  <c r="N37" i="1"/>
  <c r="L37" i="1"/>
  <c r="M37" i="1" s="1"/>
  <c r="K37" i="1"/>
  <c r="J37" i="1"/>
  <c r="N36" i="1"/>
  <c r="M36" i="1"/>
  <c r="L36" i="1"/>
  <c r="K36" i="1"/>
  <c r="J36" i="1"/>
  <c r="N35" i="1"/>
  <c r="L35" i="1"/>
  <c r="K35" i="1"/>
  <c r="J35" i="1"/>
  <c r="N34" i="1"/>
  <c r="L34" i="1"/>
  <c r="K34" i="1"/>
  <c r="J34" i="1"/>
  <c r="N33" i="1"/>
  <c r="L33" i="1"/>
  <c r="M33" i="1" s="1"/>
  <c r="K33" i="1"/>
  <c r="J33" i="1"/>
  <c r="N32" i="1"/>
  <c r="M32" i="1"/>
  <c r="L32" i="1"/>
  <c r="K32" i="1"/>
  <c r="J32" i="1"/>
  <c r="N31" i="1"/>
  <c r="L31" i="1"/>
  <c r="K31" i="1"/>
  <c r="J31" i="1"/>
  <c r="N30" i="1"/>
  <c r="L30" i="1"/>
  <c r="K30" i="1"/>
  <c r="J30" i="1"/>
  <c r="U29" i="1"/>
  <c r="T29" i="1"/>
  <c r="S29" i="1"/>
  <c r="R29" i="1"/>
  <c r="Q29" i="1"/>
  <c r="P29" i="1"/>
  <c r="O29" i="1"/>
  <c r="N29" i="1"/>
  <c r="L29" i="1"/>
  <c r="K29" i="1"/>
  <c r="J29" i="1"/>
  <c r="N28" i="1"/>
  <c r="L28" i="1"/>
  <c r="M28" i="1" s="1"/>
  <c r="K28" i="1"/>
  <c r="J28" i="1"/>
  <c r="N27" i="1"/>
  <c r="M27" i="1"/>
  <c r="L27" i="1"/>
  <c r="K27" i="1"/>
  <c r="J27" i="1"/>
  <c r="N26" i="1"/>
  <c r="L26" i="1"/>
  <c r="K26" i="1"/>
  <c r="J26" i="1"/>
  <c r="N25" i="1"/>
  <c r="L25" i="1"/>
  <c r="K25" i="1"/>
  <c r="J25" i="1"/>
  <c r="N24" i="1"/>
  <c r="L24" i="1"/>
  <c r="M24" i="1" s="1"/>
  <c r="K24" i="1"/>
  <c r="J24" i="1"/>
  <c r="N23" i="1"/>
  <c r="L23" i="1"/>
  <c r="K23" i="1"/>
  <c r="M23" i="1" s="1"/>
  <c r="J23" i="1"/>
  <c r="N22" i="1"/>
  <c r="L22" i="1"/>
  <c r="K22" i="1"/>
  <c r="M22" i="1" s="1"/>
  <c r="J22" i="1"/>
  <c r="N21" i="1"/>
  <c r="L21" i="1"/>
  <c r="K21" i="1"/>
  <c r="M21" i="1" s="1"/>
  <c r="J21" i="1"/>
  <c r="N20" i="1"/>
  <c r="L20" i="1"/>
  <c r="K20" i="1"/>
  <c r="J20" i="1"/>
  <c r="N19" i="1"/>
  <c r="L19" i="1"/>
  <c r="K19" i="1"/>
  <c r="M19" i="1" s="1"/>
  <c r="J19" i="1"/>
  <c r="N18" i="1"/>
  <c r="L18" i="1"/>
  <c r="K18" i="1"/>
  <c r="J18" i="1"/>
  <c r="N17" i="1"/>
  <c r="L17" i="1"/>
  <c r="K17" i="1"/>
  <c r="J17" i="1"/>
  <c r="N16" i="1"/>
  <c r="L16" i="1"/>
  <c r="M16" i="1" s="1"/>
  <c r="K16" i="1"/>
  <c r="J16" i="1"/>
  <c r="N15" i="1"/>
  <c r="M15" i="1"/>
  <c r="L15" i="1"/>
  <c r="K15" i="1"/>
  <c r="J15" i="1"/>
  <c r="N14" i="1"/>
  <c r="L14" i="1"/>
  <c r="K14" i="1"/>
  <c r="J14" i="1"/>
  <c r="N13" i="1"/>
  <c r="L13" i="1"/>
  <c r="K13" i="1"/>
  <c r="J13" i="1"/>
  <c r="N12" i="1"/>
  <c r="L12" i="1"/>
  <c r="M12" i="1" s="1"/>
  <c r="K12" i="1"/>
  <c r="J12" i="1"/>
  <c r="U11" i="1"/>
  <c r="T11" i="1"/>
  <c r="S11" i="1"/>
  <c r="R11" i="1"/>
  <c r="Q11" i="1"/>
  <c r="AA2" i="1" s="1"/>
  <c r="P11" i="1"/>
  <c r="O11" i="1"/>
  <c r="N11" i="1"/>
  <c r="L11" i="1"/>
  <c r="M11" i="1" s="1"/>
  <c r="K11" i="1"/>
  <c r="J11" i="1"/>
  <c r="N10" i="1"/>
  <c r="M10" i="1"/>
  <c r="L10" i="1"/>
  <c r="K10" i="1"/>
  <c r="J10" i="1"/>
  <c r="N9" i="1"/>
  <c r="L9" i="1"/>
  <c r="K9" i="1"/>
  <c r="J9" i="1"/>
  <c r="N8" i="1"/>
  <c r="L8" i="1"/>
  <c r="K8" i="1"/>
  <c r="J8" i="1"/>
  <c r="N7" i="1"/>
  <c r="L7" i="1"/>
  <c r="K7" i="1"/>
  <c r="J7" i="1"/>
  <c r="N6" i="1"/>
  <c r="M6" i="1"/>
  <c r="L6" i="1"/>
  <c r="K6" i="1"/>
  <c r="J6" i="1"/>
  <c r="N5" i="1"/>
  <c r="L5" i="1"/>
  <c r="K5" i="1"/>
  <c r="J5" i="1"/>
  <c r="N4" i="1"/>
  <c r="L4" i="1"/>
  <c r="K4" i="1"/>
  <c r="J4" i="1"/>
  <c r="N3" i="1"/>
  <c r="L3" i="1"/>
  <c r="K3" i="1"/>
  <c r="J3" i="1"/>
  <c r="N2" i="1"/>
  <c r="L2" i="1"/>
  <c r="K2" i="1"/>
  <c r="M2" i="1" s="1"/>
  <c r="J2" i="1"/>
  <c r="M7" i="1" l="1"/>
  <c r="M8" i="1"/>
  <c r="M9" i="1"/>
  <c r="W11" i="1"/>
  <c r="M13" i="1"/>
  <c r="M14" i="1"/>
  <c r="M29" i="1"/>
  <c r="M34" i="1"/>
  <c r="M35" i="1"/>
  <c r="M55" i="1"/>
  <c r="M56" i="1"/>
  <c r="M71" i="1"/>
  <c r="M72" i="1"/>
  <c r="M87" i="1"/>
  <c r="M88" i="1"/>
  <c r="X11" i="1"/>
  <c r="M17" i="1"/>
  <c r="M18" i="1"/>
  <c r="M38" i="1"/>
  <c r="M39" i="1"/>
  <c r="V47" i="1"/>
  <c r="M58" i="1"/>
  <c r="M59" i="1"/>
  <c r="M60" i="1"/>
  <c r="M75" i="1"/>
  <c r="M76" i="1"/>
  <c r="M91" i="1"/>
  <c r="M92" i="1"/>
  <c r="M3" i="1"/>
  <c r="M4" i="1"/>
  <c r="M5" i="1"/>
  <c r="M20" i="1"/>
  <c r="M25" i="1"/>
  <c r="M26" i="1"/>
  <c r="V29" i="1"/>
  <c r="M30" i="1"/>
  <c r="M31" i="1"/>
  <c r="M41" i="1"/>
  <c r="M46" i="1"/>
  <c r="M47" i="1"/>
  <c r="M51" i="1"/>
  <c r="M52" i="1"/>
  <c r="M62" i="1"/>
  <c r="M67" i="1"/>
  <c r="M68" i="1"/>
  <c r="M78" i="1"/>
  <c r="M83" i="1"/>
  <c r="M84" i="1"/>
  <c r="W29" i="1"/>
  <c r="AB2" i="1"/>
  <c r="X29" i="1"/>
  <c r="W47" i="1"/>
  <c r="Y47" i="1" s="1"/>
  <c r="V11" i="1"/>
  <c r="Y11" i="1" l="1"/>
  <c r="Y29" i="1"/>
</calcChain>
</file>

<file path=xl/sharedStrings.xml><?xml version="1.0" encoding="utf-8"?>
<sst xmlns="http://schemas.openxmlformats.org/spreadsheetml/2006/main" count="33" uniqueCount="16">
  <si>
    <t>Time</t>
  </si>
  <si>
    <t>Cell 1_1</t>
  </si>
  <si>
    <t>Cell 2_1</t>
  </si>
  <si>
    <t>Cell 3_1</t>
  </si>
  <si>
    <t>Cell 3_2</t>
  </si>
  <si>
    <t>Cell 4_1</t>
  </si>
  <si>
    <t>Cell 4_2</t>
  </si>
  <si>
    <t>Cell 6_1</t>
  </si>
  <si>
    <t>Mean</t>
  </si>
  <si>
    <t>SD</t>
  </si>
  <si>
    <t>Count</t>
  </si>
  <si>
    <t>SEM</t>
  </si>
  <si>
    <t>Time (min)</t>
  </si>
  <si>
    <t>number</t>
  </si>
  <si>
    <t>T.Test (750 (1) vs 650)</t>
  </si>
  <si>
    <t>T.Test (650 vs 750(2))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</si>
</sst>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Mean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yVal>
            <c:numRef>
              <c:f>Sheet1!$J$2:$J$92</c:f>
              <c:numCache>
                <c:formatCode>General</c:formatCode>
                <c:ptCount val="91"/>
                <c:pt idx="0">
                  <c:v>0.96064757142857149</c:v>
                </c:pt>
                <c:pt idx="1">
                  <c:v>0.94605685714285703</c:v>
                </c:pt>
                <c:pt idx="2">
                  <c:v>0.95318685714285711</c:v>
                </c:pt>
                <c:pt idx="3">
                  <c:v>0.95323514285714295</c:v>
                </c:pt>
                <c:pt idx="4">
                  <c:v>0.94837599999999989</c:v>
                </c:pt>
                <c:pt idx="5">
                  <c:v>0.9632075714285715</c:v>
                </c:pt>
                <c:pt idx="6">
                  <c:v>0.9814854285714284</c:v>
                </c:pt>
                <c:pt idx="7">
                  <c:v>1.0105304285714285</c:v>
                </c:pt>
                <c:pt idx="8">
                  <c:v>0.97742671428571426</c:v>
                </c:pt>
                <c:pt idx="9">
                  <c:v>0.97875114285714282</c:v>
                </c:pt>
                <c:pt idx="10">
                  <c:v>1.0206428571428572</c:v>
                </c:pt>
                <c:pt idx="11">
                  <c:v>0.99919871428571427</c:v>
                </c:pt>
                <c:pt idx="12">
                  <c:v>1.0288299999999999</c:v>
                </c:pt>
                <c:pt idx="13">
                  <c:v>1.0320257142857143</c:v>
                </c:pt>
                <c:pt idx="14">
                  <c:v>1.025385</c:v>
                </c:pt>
                <c:pt idx="15">
                  <c:v>1.0360580000000001</c:v>
                </c:pt>
                <c:pt idx="16">
                  <c:v>1.0556004285714287</c:v>
                </c:pt>
                <c:pt idx="17">
                  <c:v>1.0649149999999998</c:v>
                </c:pt>
                <c:pt idx="18">
                  <c:v>1.0543585714285715</c:v>
                </c:pt>
                <c:pt idx="19">
                  <c:v>1.3654485714285713</c:v>
                </c:pt>
                <c:pt idx="20">
                  <c:v>1.4053114285714285</c:v>
                </c:pt>
                <c:pt idx="21">
                  <c:v>1.4311942857142859</c:v>
                </c:pt>
                <c:pt idx="22">
                  <c:v>1.4607299999999999</c:v>
                </c:pt>
                <c:pt idx="23">
                  <c:v>1.4802699999999998</c:v>
                </c:pt>
                <c:pt idx="24">
                  <c:v>1.460027142857143</c:v>
                </c:pt>
                <c:pt idx="25">
                  <c:v>1.4894142857142858</c:v>
                </c:pt>
                <c:pt idx="26">
                  <c:v>1.5104199999999999</c:v>
                </c:pt>
                <c:pt idx="27">
                  <c:v>1.4946357142857143</c:v>
                </c:pt>
                <c:pt idx="28">
                  <c:v>1.5245285714285717</c:v>
                </c:pt>
                <c:pt idx="29">
                  <c:v>1.5586085714285716</c:v>
                </c:pt>
                <c:pt idx="30">
                  <c:v>1.5478228571428574</c:v>
                </c:pt>
                <c:pt idx="31">
                  <c:v>1.58083</c:v>
                </c:pt>
                <c:pt idx="32">
                  <c:v>1.5486699999999998</c:v>
                </c:pt>
                <c:pt idx="33">
                  <c:v>1.5907614285714289</c:v>
                </c:pt>
                <c:pt idx="34">
                  <c:v>1.5606328571428574</c:v>
                </c:pt>
                <c:pt idx="35">
                  <c:v>1.6066885714285717</c:v>
                </c:pt>
                <c:pt idx="36">
                  <c:v>1.5892000000000002</c:v>
                </c:pt>
                <c:pt idx="37">
                  <c:v>1.4459742857142857</c:v>
                </c:pt>
                <c:pt idx="38">
                  <c:v>1.3392785714285711</c:v>
                </c:pt>
                <c:pt idx="39">
                  <c:v>1.3019828571428571</c:v>
                </c:pt>
                <c:pt idx="40">
                  <c:v>1.2800657142857144</c:v>
                </c:pt>
                <c:pt idx="41">
                  <c:v>1.2615000000000001</c:v>
                </c:pt>
                <c:pt idx="42">
                  <c:v>1.2659842857142856</c:v>
                </c:pt>
                <c:pt idx="43">
                  <c:v>1.2521171428571429</c:v>
                </c:pt>
                <c:pt idx="44">
                  <c:v>1.2459842857142858</c:v>
                </c:pt>
                <c:pt idx="45">
                  <c:v>1.2480271428571428</c:v>
                </c:pt>
                <c:pt idx="46">
                  <c:v>1.2632585714285713</c:v>
                </c:pt>
                <c:pt idx="47">
                  <c:v>1.2666571428571429</c:v>
                </c:pt>
                <c:pt idx="48">
                  <c:v>1.2329385714285712</c:v>
                </c:pt>
                <c:pt idx="49">
                  <c:v>1.2777957142857141</c:v>
                </c:pt>
                <c:pt idx="50">
                  <c:v>1.2404614285714286</c:v>
                </c:pt>
                <c:pt idx="51">
                  <c:v>1.2556485714285714</c:v>
                </c:pt>
                <c:pt idx="52">
                  <c:v>1.2698557142857143</c:v>
                </c:pt>
                <c:pt idx="53">
                  <c:v>1.2981685714285713</c:v>
                </c:pt>
                <c:pt idx="54">
                  <c:v>1.3291999999999999</c:v>
                </c:pt>
                <c:pt idx="55">
                  <c:v>1.6085885714285717</c:v>
                </c:pt>
                <c:pt idx="56">
                  <c:v>1.6671571428571428</c:v>
                </c:pt>
                <c:pt idx="57">
                  <c:v>1.7192785714285712</c:v>
                </c:pt>
                <c:pt idx="58">
                  <c:v>1.7515557142857143</c:v>
                </c:pt>
                <c:pt idx="59">
                  <c:v>1.7789571428571429</c:v>
                </c:pt>
                <c:pt idx="60">
                  <c:v>1.7997628571428574</c:v>
                </c:pt>
                <c:pt idx="61">
                  <c:v>1.789817142857143</c:v>
                </c:pt>
                <c:pt idx="62">
                  <c:v>1.8017128571428571</c:v>
                </c:pt>
                <c:pt idx="63">
                  <c:v>1.8278671428571427</c:v>
                </c:pt>
                <c:pt idx="64">
                  <c:v>1.8533914285714288</c:v>
                </c:pt>
                <c:pt idx="65">
                  <c:v>1.8184542857142854</c:v>
                </c:pt>
                <c:pt idx="66">
                  <c:v>1.8463214285714284</c:v>
                </c:pt>
                <c:pt idx="67">
                  <c:v>1.8446200000000001</c:v>
                </c:pt>
                <c:pt idx="68">
                  <c:v>1.8704928571428572</c:v>
                </c:pt>
                <c:pt idx="69">
                  <c:v>1.8938728571428574</c:v>
                </c:pt>
                <c:pt idx="70">
                  <c:v>1.8957171428571427</c:v>
                </c:pt>
                <c:pt idx="71">
                  <c:v>1.8927314285714283</c:v>
                </c:pt>
                <c:pt idx="72">
                  <c:v>1.9533557142857145</c:v>
                </c:pt>
                <c:pt idx="73">
                  <c:v>1.6890357142857144</c:v>
                </c:pt>
                <c:pt idx="74">
                  <c:v>1.6100957142857142</c:v>
                </c:pt>
                <c:pt idx="75">
                  <c:v>1.5528014285714289</c:v>
                </c:pt>
                <c:pt idx="76">
                  <c:v>1.5117157142857141</c:v>
                </c:pt>
                <c:pt idx="77">
                  <c:v>1.5088757142857143</c:v>
                </c:pt>
                <c:pt idx="78">
                  <c:v>1.4920985714285713</c:v>
                </c:pt>
                <c:pt idx="79">
                  <c:v>1.4948999999999999</c:v>
                </c:pt>
                <c:pt idx="80">
                  <c:v>1.4872014285714283</c:v>
                </c:pt>
                <c:pt idx="81">
                  <c:v>1.4804442857142857</c:v>
                </c:pt>
                <c:pt idx="82">
                  <c:v>1.4542300000000001</c:v>
                </c:pt>
                <c:pt idx="83">
                  <c:v>1.4809085714285715</c:v>
                </c:pt>
                <c:pt idx="84">
                  <c:v>1.479374285714286</c:v>
                </c:pt>
                <c:pt idx="85">
                  <c:v>1.4688328571428571</c:v>
                </c:pt>
                <c:pt idx="86">
                  <c:v>1.4653785714285716</c:v>
                </c:pt>
                <c:pt idx="87">
                  <c:v>1.477107142857143</c:v>
                </c:pt>
                <c:pt idx="88">
                  <c:v>1.4644514285714283</c:v>
                </c:pt>
                <c:pt idx="89">
                  <c:v>1.4951642857142857</c:v>
                </c:pt>
                <c:pt idx="90">
                  <c:v>1.4755699999999998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31-402D-B4B5-F054B7A8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251071"/>
        <c:axId val="1509597830"/>
      </c:scatterChart>
      <c:valAx>
        <c:axId val="121625107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09597830"/>
        <c:crosses val="autoZero"/>
        <c:crossBetween val="midCat"/>
      </c:valAx>
      <c:valAx>
        <c:axId val="15095978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Mean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6251071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342900</xdr:colOff>
      <xdr:row>72</xdr:row>
      <xdr:rowOff>47625</xdr:rowOff>
    </xdr:from>
    <xdr:ext cx="5715000" cy="3533775"/>
    <xdr:graphicFrame macro="">
      <xdr:nvGraphicFramePr>
        <xdr:cNvPr id="64550748" name="Chart 1" title="Chart">
          <a:extLst>
            <a:ext uri="{FF2B5EF4-FFF2-40B4-BE49-F238E27FC236}">
              <a16:creationId xmlns:a16="http://schemas.microsoft.com/office/drawing/2014/main" id="{00000000-0008-0000-0000-00005CF7D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99"/>
  <sheetViews>
    <sheetView tabSelected="1" workbookViewId="0">
      <selection sqref="A1:XFD1"/>
    </sheetView>
  </sheetViews>
  <sheetFormatPr defaultColWidth="14.42578125" defaultRowHeight="15" customHeight="1" x14ac:dyDescent="0.25"/>
  <cols>
    <col min="1" max="37" width="8.7109375" customWidth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W1" s="1" t="s">
        <v>9</v>
      </c>
      <c r="X1" s="1" t="s">
        <v>13</v>
      </c>
      <c r="Y1" s="1" t="s">
        <v>11</v>
      </c>
      <c r="AA1" s="1" t="s">
        <v>14</v>
      </c>
      <c r="AB1" s="1" t="s">
        <v>15</v>
      </c>
      <c r="AE1" s="1" t="s">
        <v>1</v>
      </c>
      <c r="AF1" s="1" t="s">
        <v>2</v>
      </c>
      <c r="AG1" s="1" t="s">
        <v>3</v>
      </c>
      <c r="AH1" s="1" t="s">
        <v>4</v>
      </c>
      <c r="AI1" s="1" t="s">
        <v>5</v>
      </c>
      <c r="AJ1" s="1" t="s">
        <v>6</v>
      </c>
      <c r="AK1" s="1" t="s">
        <v>7</v>
      </c>
    </row>
    <row r="2" spans="1:37" x14ac:dyDescent="0.25">
      <c r="A2" s="1">
        <v>0</v>
      </c>
      <c r="B2" s="1">
        <v>0.96544399999999997</v>
      </c>
      <c r="C2" s="1">
        <v>0.98276399999999997</v>
      </c>
      <c r="D2" s="1">
        <v>1.0182</v>
      </c>
      <c r="E2" s="1">
        <v>1.0217099999999999</v>
      </c>
      <c r="F2" s="1">
        <v>0.90850299999999995</v>
      </c>
      <c r="G2" s="1">
        <v>0.88688400000000001</v>
      </c>
      <c r="H2" s="1">
        <v>0.94102799999999998</v>
      </c>
      <c r="J2" s="1">
        <f t="shared" ref="J2:J92" si="0">AVERAGE(B2:H2)</f>
        <v>0.96064757142857149</v>
      </c>
      <c r="K2" s="1">
        <f t="shared" ref="K2:K92" si="1">STDEV(B2:H2)</f>
        <v>5.1797832547501893E-2</v>
      </c>
      <c r="L2" s="1">
        <f t="shared" ref="L2:L92" si="2">COUNT(B2:H2)</f>
        <v>7</v>
      </c>
      <c r="M2" s="1">
        <f t="shared" ref="M2:M92" si="3">K2/SQRT(L2-1)</f>
        <v>2.1146376587251093E-2</v>
      </c>
      <c r="N2" s="1">
        <f t="shared" ref="N2:N92" si="4">A2/60</f>
        <v>0</v>
      </c>
      <c r="AA2" s="2">
        <f>_xlfn.T.TEST(O11:U11,O29:U29,2,1)</f>
        <v>2.8965764558045422E-3</v>
      </c>
      <c r="AB2" s="2">
        <f>_xlfn.T.TEST(O29:U29,O47:U47,2,1)</f>
        <v>1.627212113005385E-2</v>
      </c>
      <c r="AE2" s="1">
        <v>0.99312299999999998</v>
      </c>
      <c r="AF2" s="1">
        <v>1.0109399999999999</v>
      </c>
      <c r="AG2" s="1">
        <v>0.98806799999999995</v>
      </c>
      <c r="AH2" s="1">
        <v>0.97262599999999999</v>
      </c>
      <c r="AI2" s="1">
        <v>0.98004199999999997</v>
      </c>
      <c r="AJ2" s="1">
        <v>0.99421999999999999</v>
      </c>
      <c r="AK2" s="1">
        <v>1.0068999999999999</v>
      </c>
    </row>
    <row r="3" spans="1:37" x14ac:dyDescent="0.25">
      <c r="A3" s="1">
        <v>10</v>
      </c>
      <c r="B3" s="1">
        <v>0.99545799999999995</v>
      </c>
      <c r="C3" s="1">
        <v>0.978966</v>
      </c>
      <c r="D3" s="1">
        <v>0.92507600000000001</v>
      </c>
      <c r="E3" s="1">
        <v>0.93018599999999996</v>
      </c>
      <c r="F3" s="1">
        <v>0.90851599999999999</v>
      </c>
      <c r="G3" s="1">
        <v>0.91838799999999998</v>
      </c>
      <c r="H3" s="1">
        <v>0.965808</v>
      </c>
      <c r="J3" s="1">
        <f t="shared" si="0"/>
        <v>0.94605685714285703</v>
      </c>
      <c r="K3" s="1">
        <f t="shared" si="1"/>
        <v>3.3616846785644895E-2</v>
      </c>
      <c r="L3" s="1">
        <f t="shared" si="2"/>
        <v>7</v>
      </c>
      <c r="M3" s="1">
        <f t="shared" si="3"/>
        <v>1.3724020231025138E-2</v>
      </c>
      <c r="N3" s="1">
        <f t="shared" si="4"/>
        <v>0.16666666666666666</v>
      </c>
      <c r="AE3" s="1">
        <v>1.2219199999999999</v>
      </c>
      <c r="AF3" s="1">
        <v>1.36883</v>
      </c>
      <c r="AG3" s="1">
        <v>1.3709199999999999</v>
      </c>
      <c r="AH3" s="1">
        <v>1.71713</v>
      </c>
      <c r="AI3" s="1">
        <v>1.9113199999999999</v>
      </c>
      <c r="AJ3" s="1">
        <v>1.7381200000000001</v>
      </c>
      <c r="AK3" s="1">
        <v>1.2407900000000001</v>
      </c>
    </row>
    <row r="4" spans="1:37" x14ac:dyDescent="0.25">
      <c r="A4" s="1">
        <v>20</v>
      </c>
      <c r="B4" s="1">
        <v>1.01067</v>
      </c>
      <c r="C4" s="1">
        <v>0.96061300000000005</v>
      </c>
      <c r="D4" s="1">
        <v>0.939967</v>
      </c>
      <c r="E4" s="1">
        <v>0.92689200000000005</v>
      </c>
      <c r="F4" s="1">
        <v>0.92405999999999999</v>
      </c>
      <c r="G4" s="1">
        <v>0.96375599999999995</v>
      </c>
      <c r="H4" s="1">
        <v>0.94635000000000002</v>
      </c>
      <c r="J4" s="1">
        <f t="shared" si="0"/>
        <v>0.95318685714285711</v>
      </c>
      <c r="K4" s="1">
        <f t="shared" si="1"/>
        <v>2.953096298479822E-2</v>
      </c>
      <c r="L4" s="1">
        <f t="shared" si="2"/>
        <v>7</v>
      </c>
      <c r="M4" s="1">
        <f t="shared" si="3"/>
        <v>1.2055965154295491E-2</v>
      </c>
      <c r="N4" s="1">
        <f t="shared" si="4"/>
        <v>0.33333333333333331</v>
      </c>
      <c r="AE4" s="1">
        <v>1.0974299999999999</v>
      </c>
      <c r="AF4" s="1">
        <v>1.27729</v>
      </c>
      <c r="AG4" s="1">
        <v>1.2286600000000001</v>
      </c>
      <c r="AH4" s="1">
        <v>1.0891999999999999</v>
      </c>
      <c r="AI4" s="1">
        <v>1.4677500000000001</v>
      </c>
      <c r="AJ4" s="1">
        <v>1.4682299999999999</v>
      </c>
      <c r="AK4" s="1">
        <v>1.1384099999999999</v>
      </c>
    </row>
    <row r="5" spans="1:37" x14ac:dyDescent="0.25">
      <c r="A5" s="1">
        <v>30</v>
      </c>
      <c r="B5" s="1">
        <v>0.99128099999999997</v>
      </c>
      <c r="C5" s="1">
        <v>0.983344</v>
      </c>
      <c r="D5" s="1">
        <v>0.92027800000000004</v>
      </c>
      <c r="E5" s="1">
        <v>0.90374100000000002</v>
      </c>
      <c r="F5" s="1">
        <v>0.94015499999999996</v>
      </c>
      <c r="G5" s="1">
        <v>0.95562599999999998</v>
      </c>
      <c r="H5" s="1">
        <v>0.97822100000000001</v>
      </c>
      <c r="J5" s="1">
        <f t="shared" si="0"/>
        <v>0.95323514285714295</v>
      </c>
      <c r="K5" s="1">
        <f t="shared" si="1"/>
        <v>3.3394044775621141E-2</v>
      </c>
      <c r="L5" s="1">
        <f t="shared" si="2"/>
        <v>7</v>
      </c>
      <c r="M5" s="1">
        <f t="shared" si="3"/>
        <v>1.3633061691321028E-2</v>
      </c>
      <c r="N5" s="1">
        <f t="shared" si="4"/>
        <v>0.5</v>
      </c>
    </row>
    <row r="6" spans="1:37" x14ac:dyDescent="0.25">
      <c r="A6" s="1">
        <v>40</v>
      </c>
      <c r="B6" s="1">
        <v>1.0004599999999999</v>
      </c>
      <c r="C6" s="1">
        <v>0.97658800000000001</v>
      </c>
      <c r="D6" s="1">
        <v>0.93262999999999996</v>
      </c>
      <c r="E6" s="1">
        <v>0.90183199999999997</v>
      </c>
      <c r="F6" s="1">
        <v>0.91615999999999997</v>
      </c>
      <c r="G6" s="1">
        <v>0.96310099999999998</v>
      </c>
      <c r="H6" s="1">
        <v>0.94786099999999995</v>
      </c>
      <c r="J6" s="1">
        <f t="shared" si="0"/>
        <v>0.94837599999999989</v>
      </c>
      <c r="K6" s="1">
        <f t="shared" si="1"/>
        <v>3.4587815672574636E-2</v>
      </c>
      <c r="L6" s="1">
        <f t="shared" si="2"/>
        <v>7</v>
      </c>
      <c r="M6" s="1">
        <f t="shared" si="3"/>
        <v>1.4120416619207805E-2</v>
      </c>
      <c r="N6" s="1">
        <f t="shared" si="4"/>
        <v>0.66666666666666663</v>
      </c>
    </row>
    <row r="7" spans="1:37" x14ac:dyDescent="0.25">
      <c r="A7" s="1">
        <v>50</v>
      </c>
      <c r="B7" s="1">
        <v>0.99392199999999997</v>
      </c>
      <c r="C7" s="1">
        <v>0.98781399999999997</v>
      </c>
      <c r="D7" s="1">
        <v>1.0038400000000001</v>
      </c>
      <c r="E7" s="1">
        <v>0.84266600000000003</v>
      </c>
      <c r="F7" s="1">
        <v>0.97634500000000002</v>
      </c>
      <c r="G7" s="1">
        <v>0.97075900000000004</v>
      </c>
      <c r="H7" s="1">
        <v>0.96710700000000005</v>
      </c>
      <c r="J7" s="1">
        <f t="shared" si="0"/>
        <v>0.9632075714285715</v>
      </c>
      <c r="K7" s="1">
        <f t="shared" si="1"/>
        <v>5.4734113052273416E-2</v>
      </c>
      <c r="L7" s="1">
        <f t="shared" si="2"/>
        <v>7</v>
      </c>
      <c r="M7" s="1">
        <f t="shared" si="3"/>
        <v>2.2345108083646436E-2</v>
      </c>
      <c r="N7" s="1">
        <f t="shared" si="4"/>
        <v>0.83333333333333337</v>
      </c>
    </row>
    <row r="8" spans="1:37" x14ac:dyDescent="0.25">
      <c r="A8" s="1">
        <v>60</v>
      </c>
      <c r="B8" s="1">
        <v>0.98461900000000002</v>
      </c>
      <c r="C8" s="1">
        <v>1.00454</v>
      </c>
      <c r="D8" s="1">
        <v>1.0838099999999999</v>
      </c>
      <c r="E8" s="1">
        <v>0.89045200000000002</v>
      </c>
      <c r="F8" s="1">
        <v>0.94464000000000004</v>
      </c>
      <c r="G8" s="1">
        <v>0.96340000000000003</v>
      </c>
      <c r="H8" s="1">
        <v>0.99893699999999996</v>
      </c>
      <c r="J8" s="1">
        <f t="shared" si="0"/>
        <v>0.9814854285714284</v>
      </c>
      <c r="K8" s="1">
        <f t="shared" si="1"/>
        <v>5.9565036231716599E-2</v>
      </c>
      <c r="L8" s="1">
        <f t="shared" si="2"/>
        <v>7</v>
      </c>
      <c r="M8" s="1">
        <f t="shared" si="3"/>
        <v>2.4317324213016366E-2</v>
      </c>
      <c r="N8" s="1">
        <f t="shared" si="4"/>
        <v>1</v>
      </c>
    </row>
    <row r="9" spans="1:37" x14ac:dyDescent="0.25">
      <c r="A9" s="1">
        <v>70</v>
      </c>
      <c r="B9" s="1">
        <v>1.02352</v>
      </c>
      <c r="C9" s="1">
        <v>1.03704</v>
      </c>
      <c r="D9" s="1">
        <v>1.0079499999999999</v>
      </c>
      <c r="E9" s="1">
        <v>0.98433000000000004</v>
      </c>
      <c r="F9" s="1">
        <v>0.99165099999999995</v>
      </c>
      <c r="G9" s="1">
        <v>1.0450699999999999</v>
      </c>
      <c r="H9" s="1">
        <v>0.98415200000000003</v>
      </c>
      <c r="J9" s="1">
        <f t="shared" si="0"/>
        <v>1.0105304285714285</v>
      </c>
      <c r="K9" s="1">
        <f t="shared" si="1"/>
        <v>2.5198689528473098E-2</v>
      </c>
      <c r="L9" s="1">
        <f t="shared" si="2"/>
        <v>7</v>
      </c>
      <c r="M9" s="1">
        <f t="shared" si="3"/>
        <v>1.0287321921928791E-2</v>
      </c>
      <c r="N9" s="1">
        <f t="shared" si="4"/>
        <v>1.1666666666666667</v>
      </c>
    </row>
    <row r="10" spans="1:37" x14ac:dyDescent="0.25">
      <c r="A10" s="1">
        <v>80</v>
      </c>
      <c r="B10" s="1">
        <v>0.97670999999999997</v>
      </c>
      <c r="C10" s="1">
        <v>0.996309</v>
      </c>
      <c r="D10" s="1">
        <v>1.00298</v>
      </c>
      <c r="E10" s="1">
        <v>0.93740199999999996</v>
      </c>
      <c r="F10" s="1">
        <v>0.97830499999999998</v>
      </c>
      <c r="G10" s="1">
        <v>0.92514099999999999</v>
      </c>
      <c r="H10" s="1">
        <v>1.0251399999999999</v>
      </c>
      <c r="J10" s="1">
        <f t="shared" si="0"/>
        <v>0.97742671428571426</v>
      </c>
      <c r="K10" s="1">
        <f t="shared" si="1"/>
        <v>3.5644371915326191E-2</v>
      </c>
      <c r="L10" s="1">
        <f t="shared" si="2"/>
        <v>7</v>
      </c>
      <c r="M10" s="1">
        <f t="shared" si="3"/>
        <v>1.455175389909005E-2</v>
      </c>
      <c r="N10" s="1">
        <f t="shared" si="4"/>
        <v>1.3333333333333333</v>
      </c>
    </row>
    <row r="11" spans="1:37" x14ac:dyDescent="0.25">
      <c r="A11" s="1">
        <v>90</v>
      </c>
      <c r="B11" s="1">
        <v>1.00108</v>
      </c>
      <c r="C11" s="1">
        <v>1.0232000000000001</v>
      </c>
      <c r="D11" s="1">
        <v>0.95976499999999998</v>
      </c>
      <c r="E11" s="1">
        <v>0.87588600000000005</v>
      </c>
      <c r="F11" s="1">
        <v>0.99371100000000001</v>
      </c>
      <c r="G11" s="1">
        <v>1.00224</v>
      </c>
      <c r="H11" s="1">
        <v>0.99537600000000004</v>
      </c>
      <c r="J11" s="1">
        <f t="shared" si="0"/>
        <v>0.97875114285714282</v>
      </c>
      <c r="K11" s="1">
        <f t="shared" si="1"/>
        <v>4.9105158603513242E-2</v>
      </c>
      <c r="L11" s="1">
        <f t="shared" si="2"/>
        <v>7</v>
      </c>
      <c r="M11" s="1">
        <f t="shared" si="3"/>
        <v>2.0047097052841138E-2</v>
      </c>
      <c r="N11" s="1">
        <f t="shared" si="4"/>
        <v>1.5</v>
      </c>
      <c r="O11" s="1">
        <f t="shared" ref="O11:U11" si="5">AVERAGE(B10:B12)</f>
        <v>0.99312333333333325</v>
      </c>
      <c r="P11" s="1">
        <f t="shared" si="5"/>
        <v>1.0109396666666666</v>
      </c>
      <c r="Q11" s="1">
        <f t="shared" si="5"/>
        <v>0.98806833333333322</v>
      </c>
      <c r="R11" s="1">
        <f t="shared" si="5"/>
        <v>0.97262599999999999</v>
      </c>
      <c r="S11" s="1">
        <f t="shared" si="5"/>
        <v>0.98004200000000008</v>
      </c>
      <c r="T11" s="1">
        <f t="shared" si="5"/>
        <v>0.99422033333333337</v>
      </c>
      <c r="U11" s="1">
        <f t="shared" si="5"/>
        <v>1.0068953333333333</v>
      </c>
      <c r="V11" s="1">
        <f>AVERAGE(O11:U11)</f>
        <v>0.99227357142857142</v>
      </c>
      <c r="W11" s="1">
        <f>STDEV(O11:U11)</f>
        <v>1.3662926967628504E-2</v>
      </c>
      <c r="X11" s="1">
        <f>COUNT(O11:U11)</f>
        <v>7</v>
      </c>
      <c r="Y11" s="1">
        <f>W11/SQRT(X11-1)</f>
        <v>5.5778665772669494E-3</v>
      </c>
    </row>
    <row r="12" spans="1:37" x14ac:dyDescent="0.25">
      <c r="A12" s="1">
        <v>100</v>
      </c>
      <c r="B12" s="1">
        <v>1.0015799999999999</v>
      </c>
      <c r="C12" s="1">
        <v>1.0133099999999999</v>
      </c>
      <c r="D12" s="1">
        <v>1.00146</v>
      </c>
      <c r="E12" s="1">
        <v>1.10459</v>
      </c>
      <c r="F12" s="1">
        <v>0.96811000000000003</v>
      </c>
      <c r="G12" s="1">
        <v>1.05528</v>
      </c>
      <c r="H12" s="1">
        <v>1.00017</v>
      </c>
      <c r="J12" s="1">
        <f t="shared" si="0"/>
        <v>1.0206428571428572</v>
      </c>
      <c r="K12" s="1">
        <f t="shared" si="1"/>
        <v>4.5112523654481908E-2</v>
      </c>
      <c r="L12" s="1">
        <f t="shared" si="2"/>
        <v>7</v>
      </c>
      <c r="M12" s="1">
        <f t="shared" si="3"/>
        <v>1.8417110660452821E-2</v>
      </c>
      <c r="N12" s="1">
        <f t="shared" si="4"/>
        <v>1.6666666666666667</v>
      </c>
    </row>
    <row r="13" spans="1:37" x14ac:dyDescent="0.25">
      <c r="A13" s="1">
        <v>110</v>
      </c>
      <c r="B13" s="1">
        <v>0.98492800000000003</v>
      </c>
      <c r="C13" s="1">
        <v>0.99040300000000003</v>
      </c>
      <c r="D13" s="1">
        <v>0.96779999999999999</v>
      </c>
      <c r="E13" s="1">
        <v>1.00718</v>
      </c>
      <c r="F13" s="1">
        <v>1.01261</v>
      </c>
      <c r="G13" s="1">
        <v>1.0263199999999999</v>
      </c>
      <c r="H13" s="1">
        <v>1.00515</v>
      </c>
      <c r="J13" s="1">
        <f t="shared" si="0"/>
        <v>0.99919871428571427</v>
      </c>
      <c r="K13" s="1">
        <f t="shared" si="1"/>
        <v>1.949975461994571E-2</v>
      </c>
      <c r="L13" s="1">
        <f t="shared" si="2"/>
        <v>7</v>
      </c>
      <c r="M13" s="1">
        <f t="shared" si="3"/>
        <v>7.9607414880576519E-3</v>
      </c>
      <c r="N13" s="1">
        <f t="shared" si="4"/>
        <v>1.8333333333333333</v>
      </c>
    </row>
    <row r="14" spans="1:37" x14ac:dyDescent="0.25">
      <c r="A14" s="1">
        <v>120</v>
      </c>
      <c r="B14" s="1">
        <v>1.00665</v>
      </c>
      <c r="C14" s="1">
        <v>1.02301</v>
      </c>
      <c r="D14" s="1">
        <v>1.04433</v>
      </c>
      <c r="E14" s="1">
        <v>1.0479099999999999</v>
      </c>
      <c r="F14" s="1">
        <v>1.0056</v>
      </c>
      <c r="G14" s="1">
        <v>1.06508</v>
      </c>
      <c r="H14" s="1">
        <v>1.0092300000000001</v>
      </c>
      <c r="J14" s="1">
        <f t="shared" si="0"/>
        <v>1.0288299999999999</v>
      </c>
      <c r="K14" s="1">
        <f t="shared" si="1"/>
        <v>2.3692391887129752E-2</v>
      </c>
      <c r="L14" s="1">
        <f t="shared" si="2"/>
        <v>7</v>
      </c>
      <c r="M14" s="1">
        <f t="shared" si="3"/>
        <v>9.6723784849206199E-3</v>
      </c>
      <c r="N14" s="1">
        <f t="shared" si="4"/>
        <v>2</v>
      </c>
    </row>
    <row r="15" spans="1:37" x14ac:dyDescent="0.25">
      <c r="A15" s="1">
        <v>130</v>
      </c>
      <c r="B15" s="1">
        <v>1.03332</v>
      </c>
      <c r="C15" s="1">
        <v>1.0243500000000001</v>
      </c>
      <c r="D15" s="1">
        <v>1.0481799999999999</v>
      </c>
      <c r="E15" s="1">
        <v>1.0418400000000001</v>
      </c>
      <c r="F15" s="1">
        <v>1.03091</v>
      </c>
      <c r="G15" s="1">
        <v>1.0398400000000001</v>
      </c>
      <c r="H15" s="1">
        <v>1.0057400000000001</v>
      </c>
      <c r="J15" s="1">
        <f t="shared" si="0"/>
        <v>1.0320257142857143</v>
      </c>
      <c r="K15" s="1">
        <f t="shared" si="1"/>
        <v>1.3970919627501058E-2</v>
      </c>
      <c r="L15" s="1">
        <f t="shared" si="2"/>
        <v>7</v>
      </c>
      <c r="M15" s="1">
        <f t="shared" si="3"/>
        <v>5.703604054135337E-3</v>
      </c>
      <c r="N15" s="1">
        <f t="shared" si="4"/>
        <v>2.1666666666666665</v>
      </c>
    </row>
    <row r="16" spans="1:37" x14ac:dyDescent="0.25">
      <c r="A16" s="1">
        <v>140</v>
      </c>
      <c r="B16" s="1">
        <v>1.0254799999999999</v>
      </c>
      <c r="C16" s="1">
        <v>0.99960199999999999</v>
      </c>
      <c r="D16" s="1">
        <v>0.98010600000000003</v>
      </c>
      <c r="E16" s="1">
        <v>1.1159300000000001</v>
      </c>
      <c r="F16" s="1">
        <v>1.05037</v>
      </c>
      <c r="G16" s="1">
        <v>0.98451699999999998</v>
      </c>
      <c r="H16" s="1">
        <v>1.02169</v>
      </c>
      <c r="J16" s="1">
        <f t="shared" si="0"/>
        <v>1.025385</v>
      </c>
      <c r="K16" s="1">
        <f t="shared" si="1"/>
        <v>4.6942258243505959E-2</v>
      </c>
      <c r="L16" s="1">
        <f t="shared" si="2"/>
        <v>7</v>
      </c>
      <c r="M16" s="1">
        <f t="shared" si="3"/>
        <v>1.9164096678424492E-2</v>
      </c>
      <c r="N16" s="1">
        <f t="shared" si="4"/>
        <v>2.3333333333333335</v>
      </c>
    </row>
    <row r="17" spans="1:25" x14ac:dyDescent="0.25">
      <c r="A17" s="1">
        <v>150</v>
      </c>
      <c r="B17" s="1">
        <v>1.0306599999999999</v>
      </c>
      <c r="C17" s="1">
        <v>0.99170499999999995</v>
      </c>
      <c r="D17" s="1">
        <v>0.98841400000000001</v>
      </c>
      <c r="E17" s="1">
        <v>1.17503</v>
      </c>
      <c r="F17" s="1">
        <v>1.06528</v>
      </c>
      <c r="G17" s="1">
        <v>0.97959700000000005</v>
      </c>
      <c r="H17" s="1">
        <v>1.02172</v>
      </c>
      <c r="J17" s="1">
        <f t="shared" si="0"/>
        <v>1.0360580000000001</v>
      </c>
      <c r="K17" s="1">
        <f t="shared" si="1"/>
        <v>6.8101447099162299E-2</v>
      </c>
      <c r="L17" s="1">
        <f t="shared" si="2"/>
        <v>7</v>
      </c>
      <c r="M17" s="1">
        <f t="shared" si="3"/>
        <v>2.7802299356348214E-2</v>
      </c>
      <c r="N17" s="1">
        <f t="shared" si="4"/>
        <v>2.5</v>
      </c>
    </row>
    <row r="18" spans="1:25" x14ac:dyDescent="0.25">
      <c r="A18" s="1">
        <v>160</v>
      </c>
      <c r="B18" s="1">
        <v>0.99701300000000004</v>
      </c>
      <c r="C18" s="1">
        <v>0.99977000000000005</v>
      </c>
      <c r="D18" s="1">
        <v>1.11385</v>
      </c>
      <c r="E18" s="1">
        <v>1.11947</v>
      </c>
      <c r="F18" s="1">
        <v>1.0426500000000001</v>
      </c>
      <c r="G18" s="1">
        <v>1.06046</v>
      </c>
      <c r="H18" s="1">
        <v>1.05599</v>
      </c>
      <c r="J18" s="1">
        <f t="shared" si="0"/>
        <v>1.0556004285714287</v>
      </c>
      <c r="K18" s="1">
        <f t="shared" si="1"/>
        <v>4.8671242480740569E-2</v>
      </c>
      <c r="L18" s="1">
        <f t="shared" si="2"/>
        <v>7</v>
      </c>
      <c r="M18" s="1">
        <f t="shared" si="3"/>
        <v>1.9869951537514485E-2</v>
      </c>
      <c r="N18" s="1">
        <f t="shared" si="4"/>
        <v>2.6666666666666665</v>
      </c>
    </row>
    <row r="19" spans="1:25" x14ac:dyDescent="0.25">
      <c r="A19" s="1">
        <v>170</v>
      </c>
      <c r="B19" s="1">
        <v>0.994085</v>
      </c>
      <c r="C19" s="1">
        <v>1.0537700000000001</v>
      </c>
      <c r="D19" s="1">
        <v>1.0760400000000001</v>
      </c>
      <c r="E19" s="1">
        <v>1.1488799999999999</v>
      </c>
      <c r="F19" s="1">
        <v>1.1108199999999999</v>
      </c>
      <c r="G19" s="1">
        <v>1.0451999999999999</v>
      </c>
      <c r="H19" s="1">
        <v>1.0256099999999999</v>
      </c>
      <c r="J19" s="1">
        <f t="shared" si="0"/>
        <v>1.0649149999999998</v>
      </c>
      <c r="K19" s="1">
        <f t="shared" si="1"/>
        <v>5.2210822712664959E-2</v>
      </c>
      <c r="L19" s="1">
        <f t="shared" si="2"/>
        <v>7</v>
      </c>
      <c r="M19" s="1">
        <f t="shared" si="3"/>
        <v>2.1314979116157304E-2</v>
      </c>
      <c r="N19" s="1">
        <f t="shared" si="4"/>
        <v>2.8333333333333335</v>
      </c>
    </row>
    <row r="20" spans="1:25" ht="15.75" customHeight="1" x14ac:dyDescent="0.25">
      <c r="A20" s="1">
        <v>180</v>
      </c>
      <c r="B20" s="1">
        <v>1.0225900000000001</v>
      </c>
      <c r="C20" s="1">
        <v>1.0348299999999999</v>
      </c>
      <c r="D20" s="1">
        <v>1.01126</v>
      </c>
      <c r="E20" s="1">
        <v>1.03409</v>
      </c>
      <c r="F20" s="1">
        <v>1.1613800000000001</v>
      </c>
      <c r="G20" s="1">
        <v>1.0698399999999999</v>
      </c>
      <c r="H20" s="1">
        <v>1.0465199999999999</v>
      </c>
      <c r="J20" s="1">
        <f t="shared" si="0"/>
        <v>1.0543585714285715</v>
      </c>
      <c r="K20" s="1">
        <f t="shared" si="1"/>
        <v>5.0684667447717519E-2</v>
      </c>
      <c r="L20" s="1">
        <f t="shared" si="2"/>
        <v>7</v>
      </c>
      <c r="M20" s="1">
        <f t="shared" si="3"/>
        <v>2.0691928838260085E-2</v>
      </c>
      <c r="N20" s="1">
        <f t="shared" si="4"/>
        <v>3</v>
      </c>
    </row>
    <row r="21" spans="1:25" ht="15.75" customHeight="1" x14ac:dyDescent="0.25">
      <c r="A21" s="1">
        <v>190</v>
      </c>
      <c r="B21" s="1">
        <v>1.16804</v>
      </c>
      <c r="C21" s="1">
        <v>1.2482200000000001</v>
      </c>
      <c r="D21" s="1">
        <v>1.2263900000000001</v>
      </c>
      <c r="E21" s="1">
        <v>1.6471899999999999</v>
      </c>
      <c r="F21" s="1">
        <v>1.67937</v>
      </c>
      <c r="G21" s="1">
        <v>1.39354</v>
      </c>
      <c r="H21" s="1">
        <v>1.19539</v>
      </c>
      <c r="J21" s="1">
        <f t="shared" si="0"/>
        <v>1.3654485714285713</v>
      </c>
      <c r="K21" s="1">
        <f t="shared" si="1"/>
        <v>0.21590272126033744</v>
      </c>
      <c r="L21" s="1">
        <f t="shared" si="2"/>
        <v>7</v>
      </c>
      <c r="M21" s="1">
        <f t="shared" si="3"/>
        <v>8.8141916861028693E-2</v>
      </c>
      <c r="N21" s="1">
        <f t="shared" si="4"/>
        <v>3.1666666666666665</v>
      </c>
    </row>
    <row r="22" spans="1:25" ht="15.75" customHeight="1" x14ac:dyDescent="0.25">
      <c r="A22" s="1">
        <v>200</v>
      </c>
      <c r="B22" s="1">
        <v>1.21414</v>
      </c>
      <c r="C22" s="1">
        <v>1.2612399999999999</v>
      </c>
      <c r="D22" s="1">
        <v>1.36968</v>
      </c>
      <c r="E22" s="1">
        <v>1.66303</v>
      </c>
      <c r="F22" s="1">
        <v>1.7393799999999999</v>
      </c>
      <c r="G22" s="1">
        <v>1.3852100000000001</v>
      </c>
      <c r="H22" s="1">
        <v>1.2044999999999999</v>
      </c>
      <c r="J22" s="1">
        <f t="shared" si="0"/>
        <v>1.4053114285714285</v>
      </c>
      <c r="K22" s="1">
        <f t="shared" si="1"/>
        <v>0.21498940287283694</v>
      </c>
      <c r="L22" s="1">
        <f t="shared" si="2"/>
        <v>7</v>
      </c>
      <c r="M22" s="1">
        <f t="shared" si="3"/>
        <v>8.7769056190682412E-2</v>
      </c>
      <c r="N22" s="1">
        <f t="shared" si="4"/>
        <v>3.3333333333333335</v>
      </c>
    </row>
    <row r="23" spans="1:25" ht="15.75" customHeight="1" x14ac:dyDescent="0.25">
      <c r="A23" s="1">
        <v>210</v>
      </c>
      <c r="B23" s="1">
        <v>1.15924</v>
      </c>
      <c r="C23" s="1">
        <v>1.2865200000000001</v>
      </c>
      <c r="D23" s="1">
        <v>1.30379</v>
      </c>
      <c r="E23" s="1">
        <v>1.76732</v>
      </c>
      <c r="F23" s="1">
        <v>1.83124</v>
      </c>
      <c r="G23" s="1">
        <v>1.4823500000000001</v>
      </c>
      <c r="H23" s="1">
        <v>1.1879</v>
      </c>
      <c r="J23" s="1">
        <f t="shared" si="0"/>
        <v>1.4311942857142859</v>
      </c>
      <c r="K23" s="1">
        <f t="shared" si="1"/>
        <v>0.27262542079179769</v>
      </c>
      <c r="L23" s="1">
        <f t="shared" si="2"/>
        <v>7</v>
      </c>
      <c r="M23" s="1">
        <f t="shared" si="3"/>
        <v>0.11129886197524272</v>
      </c>
      <c r="N23" s="1">
        <f t="shared" si="4"/>
        <v>3.5</v>
      </c>
    </row>
    <row r="24" spans="1:25" ht="15.75" customHeight="1" x14ac:dyDescent="0.25">
      <c r="A24" s="1">
        <v>220</v>
      </c>
      <c r="B24" s="1">
        <v>1.1794199999999999</v>
      </c>
      <c r="C24" s="1">
        <v>1.30664</v>
      </c>
      <c r="D24" s="1">
        <v>1.2459499999999999</v>
      </c>
      <c r="E24" s="1">
        <v>1.8220099999999999</v>
      </c>
      <c r="F24" s="1">
        <v>1.9252100000000001</v>
      </c>
      <c r="G24" s="1">
        <v>1.54051</v>
      </c>
      <c r="H24" s="1">
        <v>1.2053700000000001</v>
      </c>
      <c r="J24" s="1">
        <f t="shared" si="0"/>
        <v>1.4607299999999999</v>
      </c>
      <c r="K24" s="1">
        <f t="shared" si="1"/>
        <v>0.30736730996209355</v>
      </c>
      <c r="L24" s="1">
        <f t="shared" si="2"/>
        <v>7</v>
      </c>
      <c r="M24" s="1">
        <f t="shared" si="3"/>
        <v>0.12548217883650101</v>
      </c>
      <c r="N24" s="1">
        <f t="shared" si="4"/>
        <v>3.6666666666666665</v>
      </c>
    </row>
    <row r="25" spans="1:25" ht="15.75" customHeight="1" x14ac:dyDescent="0.25">
      <c r="A25" s="1">
        <v>230</v>
      </c>
      <c r="B25" s="1">
        <v>1.17218</v>
      </c>
      <c r="C25" s="1">
        <v>1.2975699999999999</v>
      </c>
      <c r="D25" s="1">
        <v>1.39252</v>
      </c>
      <c r="E25" s="1">
        <v>1.7535499999999999</v>
      </c>
      <c r="F25" s="1">
        <v>1.8351999999999999</v>
      </c>
      <c r="G25" s="1">
        <v>1.6919999999999999</v>
      </c>
      <c r="H25" s="1">
        <v>1.2188699999999999</v>
      </c>
      <c r="J25" s="1">
        <f t="shared" si="0"/>
        <v>1.4802699999999998</v>
      </c>
      <c r="K25" s="1">
        <f t="shared" si="1"/>
        <v>0.27380516698314339</v>
      </c>
      <c r="L25" s="1">
        <f t="shared" si="2"/>
        <v>7</v>
      </c>
      <c r="M25" s="1">
        <f t="shared" si="3"/>
        <v>0.11178049134104084</v>
      </c>
      <c r="N25" s="1">
        <f t="shared" si="4"/>
        <v>3.8333333333333335</v>
      </c>
    </row>
    <row r="26" spans="1:25" ht="15.75" customHeight="1" x14ac:dyDescent="0.25">
      <c r="A26" s="1">
        <v>240</v>
      </c>
      <c r="B26" s="1">
        <v>1.20462</v>
      </c>
      <c r="C26" s="1">
        <v>1.34457</v>
      </c>
      <c r="D26" s="1">
        <v>1.30023</v>
      </c>
      <c r="E26" s="1">
        <v>1.6217200000000001</v>
      </c>
      <c r="F26" s="1">
        <v>1.89079</v>
      </c>
      <c r="G26" s="1">
        <v>1.6382099999999999</v>
      </c>
      <c r="H26" s="1">
        <v>1.2200500000000001</v>
      </c>
      <c r="J26" s="1">
        <f t="shared" si="0"/>
        <v>1.460027142857143</v>
      </c>
      <c r="K26" s="1">
        <f t="shared" si="1"/>
        <v>0.25985177381950353</v>
      </c>
      <c r="L26" s="1">
        <f t="shared" si="2"/>
        <v>7</v>
      </c>
      <c r="M26" s="1">
        <f t="shared" si="3"/>
        <v>0.10608404243581472</v>
      </c>
      <c r="N26" s="1">
        <f t="shared" si="4"/>
        <v>4</v>
      </c>
    </row>
    <row r="27" spans="1:25" ht="15.75" customHeight="1" x14ac:dyDescent="0.25">
      <c r="A27" s="1">
        <v>250</v>
      </c>
      <c r="B27" s="1">
        <v>1.19939</v>
      </c>
      <c r="C27" s="1">
        <v>1.3329299999999999</v>
      </c>
      <c r="D27" s="1">
        <v>1.4013899999999999</v>
      </c>
      <c r="E27" s="1">
        <v>1.64673</v>
      </c>
      <c r="F27" s="1">
        <v>1.91612</v>
      </c>
      <c r="G27" s="1">
        <v>1.7154199999999999</v>
      </c>
      <c r="H27" s="1">
        <v>1.2139200000000001</v>
      </c>
      <c r="J27" s="1">
        <f t="shared" si="0"/>
        <v>1.4894142857142858</v>
      </c>
      <c r="K27" s="1">
        <f t="shared" si="1"/>
        <v>0.27390733766836384</v>
      </c>
      <c r="L27" s="1">
        <f t="shared" si="2"/>
        <v>7</v>
      </c>
      <c r="M27" s="1">
        <f t="shared" si="3"/>
        <v>0.11182220234861762</v>
      </c>
      <c r="N27" s="1">
        <f t="shared" si="4"/>
        <v>4.166666666666667</v>
      </c>
    </row>
    <row r="28" spans="1:25" ht="15.75" customHeight="1" x14ac:dyDescent="0.25">
      <c r="A28" s="1">
        <v>260</v>
      </c>
      <c r="B28" s="1">
        <v>1.2148000000000001</v>
      </c>
      <c r="C28" s="1">
        <v>1.31941</v>
      </c>
      <c r="D28" s="1">
        <v>1.39619</v>
      </c>
      <c r="E28" s="1">
        <v>1.7512099999999999</v>
      </c>
      <c r="F28" s="1">
        <v>1.97028</v>
      </c>
      <c r="G28" s="1">
        <v>1.6873400000000001</v>
      </c>
      <c r="H28" s="1">
        <v>1.2337100000000001</v>
      </c>
      <c r="J28" s="1">
        <f t="shared" si="0"/>
        <v>1.5104199999999999</v>
      </c>
      <c r="K28" s="1">
        <f t="shared" si="1"/>
        <v>0.29275833367016896</v>
      </c>
      <c r="L28" s="1">
        <f t="shared" si="2"/>
        <v>7</v>
      </c>
      <c r="M28" s="1">
        <f t="shared" si="3"/>
        <v>0.11951808923989568</v>
      </c>
      <c r="N28" s="1">
        <f t="shared" si="4"/>
        <v>4.333333333333333</v>
      </c>
    </row>
    <row r="29" spans="1:25" ht="15.75" customHeight="1" x14ac:dyDescent="0.25">
      <c r="A29" s="1">
        <v>270</v>
      </c>
      <c r="B29" s="1">
        <v>1.2386299999999999</v>
      </c>
      <c r="C29" s="1">
        <v>1.3915900000000001</v>
      </c>
      <c r="D29" s="1">
        <v>1.3694200000000001</v>
      </c>
      <c r="E29" s="1">
        <v>1.70722</v>
      </c>
      <c r="F29" s="1">
        <v>1.8447899999999999</v>
      </c>
      <c r="G29" s="1">
        <v>1.66049</v>
      </c>
      <c r="H29" s="1">
        <v>1.25031</v>
      </c>
      <c r="J29" s="1">
        <f t="shared" si="0"/>
        <v>1.4946357142857143</v>
      </c>
      <c r="K29" s="1">
        <f t="shared" si="1"/>
        <v>0.24042986543946229</v>
      </c>
      <c r="L29" s="1">
        <f t="shared" si="2"/>
        <v>7</v>
      </c>
      <c r="M29" s="1">
        <f t="shared" si="3"/>
        <v>9.8155081542117106E-2</v>
      </c>
      <c r="N29" s="1">
        <f t="shared" si="4"/>
        <v>4.5</v>
      </c>
      <c r="O29" s="1">
        <f t="shared" ref="O29:U29" si="6">AVERAGE(B28:B30)</f>
        <v>1.2219233333333335</v>
      </c>
      <c r="P29" s="1">
        <f t="shared" si="6"/>
        <v>1.3688266666666669</v>
      </c>
      <c r="Q29" s="1">
        <f t="shared" si="6"/>
        <v>1.3709233333333335</v>
      </c>
      <c r="R29" s="1">
        <f t="shared" si="6"/>
        <v>1.71713</v>
      </c>
      <c r="S29" s="1">
        <f t="shared" si="6"/>
        <v>1.9113199999999999</v>
      </c>
      <c r="T29" s="1">
        <f t="shared" si="6"/>
        <v>1.7381166666666665</v>
      </c>
      <c r="U29" s="1">
        <f t="shared" si="6"/>
        <v>1.2407900000000001</v>
      </c>
      <c r="V29" s="1">
        <f>AVERAGE(O29:U29)</f>
        <v>1.5098614285714287</v>
      </c>
      <c r="W29" s="1">
        <f>STDEV(O29:U29)</f>
        <v>0.27408395238507771</v>
      </c>
      <c r="X29" s="1">
        <f>COUNT(O29:U29)</f>
        <v>7</v>
      </c>
      <c r="Y29" s="1">
        <f>W29/SQRT(X29-1)</f>
        <v>0.11189430500478681</v>
      </c>
    </row>
    <row r="30" spans="1:25" ht="15.75" customHeight="1" x14ac:dyDescent="0.25">
      <c r="A30" s="1">
        <v>280</v>
      </c>
      <c r="B30" s="1">
        <v>1.21234</v>
      </c>
      <c r="C30" s="1">
        <v>1.3954800000000001</v>
      </c>
      <c r="D30" s="1">
        <v>1.3471599999999999</v>
      </c>
      <c r="E30" s="1">
        <v>1.69296</v>
      </c>
      <c r="F30" s="1">
        <v>1.91889</v>
      </c>
      <c r="G30" s="1">
        <v>1.86652</v>
      </c>
      <c r="H30" s="1">
        <v>1.2383500000000001</v>
      </c>
      <c r="J30" s="1">
        <f t="shared" si="0"/>
        <v>1.5245285714285717</v>
      </c>
      <c r="K30" s="1">
        <f t="shared" si="1"/>
        <v>0.29673816811169568</v>
      </c>
      <c r="L30" s="1">
        <f t="shared" si="2"/>
        <v>7</v>
      </c>
      <c r="M30" s="1">
        <f t="shared" si="3"/>
        <v>0.12114284984697817</v>
      </c>
      <c r="N30" s="1">
        <f t="shared" si="4"/>
        <v>4.666666666666667</v>
      </c>
    </row>
    <row r="31" spans="1:25" ht="15.75" customHeight="1" x14ac:dyDescent="0.25">
      <c r="A31" s="1">
        <v>290</v>
      </c>
      <c r="B31" s="1">
        <v>1.2383</v>
      </c>
      <c r="C31" s="1">
        <v>1.3967499999999999</v>
      </c>
      <c r="D31" s="1">
        <v>1.4305300000000001</v>
      </c>
      <c r="E31" s="1">
        <v>1.7616400000000001</v>
      </c>
      <c r="F31" s="1">
        <v>1.95305</v>
      </c>
      <c r="G31" s="1">
        <v>1.8891</v>
      </c>
      <c r="H31" s="1">
        <v>1.24089</v>
      </c>
      <c r="J31" s="1">
        <f t="shared" si="0"/>
        <v>1.5586085714285716</v>
      </c>
      <c r="K31" s="1">
        <f t="shared" si="1"/>
        <v>0.30336319681357476</v>
      </c>
      <c r="L31" s="1">
        <f t="shared" si="2"/>
        <v>7</v>
      </c>
      <c r="M31" s="1">
        <f t="shared" si="3"/>
        <v>0.12384750648879432</v>
      </c>
      <c r="N31" s="1">
        <f t="shared" si="4"/>
        <v>4.833333333333333</v>
      </c>
    </row>
    <row r="32" spans="1:25" ht="15.75" customHeight="1" x14ac:dyDescent="0.25">
      <c r="A32" s="1">
        <v>300</v>
      </c>
      <c r="B32" s="1">
        <v>1.21377</v>
      </c>
      <c r="C32" s="1">
        <v>1.37131</v>
      </c>
      <c r="D32" s="1">
        <v>1.3555900000000001</v>
      </c>
      <c r="E32" s="1">
        <v>1.75942</v>
      </c>
      <c r="F32" s="1">
        <v>1.9964999999999999</v>
      </c>
      <c r="G32" s="1">
        <v>1.9087400000000001</v>
      </c>
      <c r="H32" s="1">
        <v>1.22943</v>
      </c>
      <c r="J32" s="1">
        <f t="shared" si="0"/>
        <v>1.5478228571428574</v>
      </c>
      <c r="K32" s="1">
        <f t="shared" si="1"/>
        <v>0.33101392124371792</v>
      </c>
      <c r="L32" s="1">
        <f t="shared" si="2"/>
        <v>7</v>
      </c>
      <c r="M32" s="1">
        <f t="shared" si="3"/>
        <v>0.13513586746748765</v>
      </c>
      <c r="N32" s="1">
        <f t="shared" si="4"/>
        <v>5</v>
      </c>
    </row>
    <row r="33" spans="1:25" ht="15.75" customHeight="1" x14ac:dyDescent="0.25">
      <c r="A33" s="1">
        <v>310</v>
      </c>
      <c r="B33" s="1">
        <v>1.19655</v>
      </c>
      <c r="C33" s="1">
        <v>1.4270400000000001</v>
      </c>
      <c r="D33" s="1">
        <v>1.4960100000000001</v>
      </c>
      <c r="E33" s="1">
        <v>1.7866</v>
      </c>
      <c r="F33" s="1">
        <v>2.0244499999999999</v>
      </c>
      <c r="G33" s="1">
        <v>1.87178</v>
      </c>
      <c r="H33" s="1">
        <v>1.2633799999999999</v>
      </c>
      <c r="J33" s="1">
        <f t="shared" si="0"/>
        <v>1.58083</v>
      </c>
      <c r="K33" s="1">
        <f t="shared" si="1"/>
        <v>0.31703925025144741</v>
      </c>
      <c r="L33" s="1">
        <f t="shared" si="2"/>
        <v>7</v>
      </c>
      <c r="M33" s="1">
        <f t="shared" si="3"/>
        <v>0.12943073192509827</v>
      </c>
      <c r="N33" s="1">
        <f t="shared" si="4"/>
        <v>5.166666666666667</v>
      </c>
    </row>
    <row r="34" spans="1:25" ht="15.75" customHeight="1" x14ac:dyDescent="0.25">
      <c r="A34" s="1">
        <v>320</v>
      </c>
      <c r="B34" s="1">
        <v>1.2093499999999999</v>
      </c>
      <c r="C34" s="1">
        <v>1.3925099999999999</v>
      </c>
      <c r="D34" s="1">
        <v>1.3918699999999999</v>
      </c>
      <c r="E34" s="1">
        <v>1.67621</v>
      </c>
      <c r="F34" s="1">
        <v>2.0753300000000001</v>
      </c>
      <c r="G34" s="1">
        <v>1.84385</v>
      </c>
      <c r="H34" s="1">
        <v>1.2515700000000001</v>
      </c>
      <c r="J34" s="1">
        <f t="shared" si="0"/>
        <v>1.5486699999999998</v>
      </c>
      <c r="K34" s="1">
        <f t="shared" si="1"/>
        <v>0.32484537285709797</v>
      </c>
      <c r="L34" s="1">
        <f t="shared" si="2"/>
        <v>7</v>
      </c>
      <c r="M34" s="1">
        <f t="shared" si="3"/>
        <v>0.13261756813400644</v>
      </c>
      <c r="N34" s="1">
        <f t="shared" si="4"/>
        <v>5.333333333333333</v>
      </c>
    </row>
    <row r="35" spans="1:25" ht="15.75" customHeight="1" x14ac:dyDescent="0.25">
      <c r="A35" s="1">
        <v>330</v>
      </c>
      <c r="B35" s="1">
        <v>1.19974</v>
      </c>
      <c r="C35" s="1">
        <v>1.40517</v>
      </c>
      <c r="D35" s="1">
        <v>1.43581</v>
      </c>
      <c r="E35" s="1">
        <v>1.772</v>
      </c>
      <c r="F35" s="1">
        <v>2.1197300000000001</v>
      </c>
      <c r="G35" s="1">
        <v>1.9376199999999999</v>
      </c>
      <c r="H35" s="1">
        <v>1.2652600000000001</v>
      </c>
      <c r="J35" s="1">
        <f t="shared" si="0"/>
        <v>1.5907614285714289</v>
      </c>
      <c r="K35" s="1">
        <f t="shared" si="1"/>
        <v>0.35361681216765939</v>
      </c>
      <c r="L35" s="1">
        <f t="shared" si="2"/>
        <v>7</v>
      </c>
      <c r="M35" s="1">
        <f t="shared" si="3"/>
        <v>0.14436345904672793</v>
      </c>
      <c r="N35" s="1">
        <f t="shared" si="4"/>
        <v>5.5</v>
      </c>
    </row>
    <row r="36" spans="1:25" ht="15.75" customHeight="1" x14ac:dyDescent="0.25">
      <c r="A36" s="1">
        <v>340</v>
      </c>
      <c r="B36" s="1">
        <v>1.1897800000000001</v>
      </c>
      <c r="C36" s="1">
        <v>1.4409000000000001</v>
      </c>
      <c r="D36" s="1">
        <v>1.337</v>
      </c>
      <c r="E36" s="1">
        <v>1.63984</v>
      </c>
      <c r="F36" s="1">
        <v>2.0309699999999999</v>
      </c>
      <c r="G36" s="1">
        <v>2.0524800000000001</v>
      </c>
      <c r="H36" s="1">
        <v>1.23346</v>
      </c>
      <c r="J36" s="1">
        <f t="shared" si="0"/>
        <v>1.5606328571428574</v>
      </c>
      <c r="K36" s="1">
        <f t="shared" si="1"/>
        <v>0.36016800323896381</v>
      </c>
      <c r="L36" s="1">
        <f t="shared" si="2"/>
        <v>7</v>
      </c>
      <c r="M36" s="1">
        <f t="shared" si="3"/>
        <v>0.14703797160209006</v>
      </c>
      <c r="N36" s="1">
        <f t="shared" si="4"/>
        <v>5.666666666666667</v>
      </c>
    </row>
    <row r="37" spans="1:25" ht="15.75" customHeight="1" x14ac:dyDescent="0.25">
      <c r="A37" s="1">
        <v>350</v>
      </c>
      <c r="B37" s="1">
        <v>1.2398100000000001</v>
      </c>
      <c r="C37" s="1">
        <v>1.42483</v>
      </c>
      <c r="D37" s="1">
        <v>1.4357200000000001</v>
      </c>
      <c r="E37" s="1">
        <v>1.71218</v>
      </c>
      <c r="F37" s="1">
        <v>2.0813600000000001</v>
      </c>
      <c r="G37" s="1">
        <v>2.1082299999999998</v>
      </c>
      <c r="H37" s="1">
        <v>1.2446900000000001</v>
      </c>
      <c r="J37" s="1">
        <f t="shared" si="0"/>
        <v>1.6066885714285717</v>
      </c>
      <c r="K37" s="1">
        <f t="shared" si="1"/>
        <v>0.36876615342827368</v>
      </c>
      <c r="L37" s="1">
        <f t="shared" si="2"/>
        <v>7</v>
      </c>
      <c r="M37" s="1">
        <f t="shared" si="3"/>
        <v>0.15054815171802735</v>
      </c>
      <c r="N37" s="1">
        <f t="shared" si="4"/>
        <v>5.833333333333333</v>
      </c>
    </row>
    <row r="38" spans="1:25" ht="15.75" customHeight="1" x14ac:dyDescent="0.25">
      <c r="A38" s="1">
        <v>360</v>
      </c>
      <c r="B38" s="1">
        <v>1.2283299999999999</v>
      </c>
      <c r="C38" s="1">
        <v>1.5146599999999999</v>
      </c>
      <c r="D38" s="1">
        <v>1.39019</v>
      </c>
      <c r="E38" s="1">
        <v>1.6283700000000001</v>
      </c>
      <c r="F38" s="1">
        <v>2.0862400000000001</v>
      </c>
      <c r="G38" s="1">
        <v>2.0021399999999998</v>
      </c>
      <c r="H38" s="1">
        <v>1.27447</v>
      </c>
      <c r="J38" s="1">
        <f t="shared" si="0"/>
        <v>1.5892000000000002</v>
      </c>
      <c r="K38" s="1">
        <f t="shared" si="1"/>
        <v>0.33998671925042323</v>
      </c>
      <c r="L38" s="1">
        <f t="shared" si="2"/>
        <v>7</v>
      </c>
      <c r="M38" s="1">
        <f t="shared" si="3"/>
        <v>0.13879899691440264</v>
      </c>
      <c r="N38" s="1">
        <f t="shared" si="4"/>
        <v>6</v>
      </c>
    </row>
    <row r="39" spans="1:25" ht="15.75" customHeight="1" x14ac:dyDescent="0.25">
      <c r="A39" s="1">
        <v>370</v>
      </c>
      <c r="B39" s="1">
        <v>1.13175</v>
      </c>
      <c r="C39" s="1">
        <v>1.36084</v>
      </c>
      <c r="D39" s="1">
        <v>1.3197000000000001</v>
      </c>
      <c r="E39" s="1">
        <v>1.42499</v>
      </c>
      <c r="F39" s="1">
        <v>1.79871</v>
      </c>
      <c r="G39" s="1">
        <v>1.90866</v>
      </c>
      <c r="H39" s="1">
        <v>1.17717</v>
      </c>
      <c r="J39" s="1">
        <f t="shared" si="0"/>
        <v>1.4459742857142857</v>
      </c>
      <c r="K39" s="1">
        <f t="shared" si="1"/>
        <v>0.29808460269176162</v>
      </c>
      <c r="L39" s="1">
        <f t="shared" si="2"/>
        <v>7</v>
      </c>
      <c r="M39" s="1">
        <f t="shared" si="3"/>
        <v>0.12169252946251151</v>
      </c>
      <c r="N39" s="1">
        <f t="shared" si="4"/>
        <v>6.166666666666667</v>
      </c>
    </row>
    <row r="40" spans="1:25" ht="15.75" customHeight="1" x14ac:dyDescent="0.25">
      <c r="A40" s="1">
        <v>380</v>
      </c>
      <c r="B40" s="1">
        <v>1.0943499999999999</v>
      </c>
      <c r="C40" s="1">
        <v>1.32531</v>
      </c>
      <c r="D40" s="1">
        <v>1.2060599999999999</v>
      </c>
      <c r="E40" s="1">
        <v>1.3126800000000001</v>
      </c>
      <c r="F40" s="1">
        <v>1.5298499999999999</v>
      </c>
      <c r="G40" s="1">
        <v>1.7783100000000001</v>
      </c>
      <c r="H40" s="1">
        <v>1.12839</v>
      </c>
      <c r="J40" s="1">
        <f t="shared" si="0"/>
        <v>1.3392785714285711</v>
      </c>
      <c r="K40" s="1">
        <f t="shared" si="1"/>
        <v>0.24227389874744285</v>
      </c>
      <c r="L40" s="1">
        <f t="shared" si="2"/>
        <v>7</v>
      </c>
      <c r="M40" s="1">
        <f t="shared" si="3"/>
        <v>9.8907904987658599E-2</v>
      </c>
      <c r="N40" s="1">
        <f t="shared" si="4"/>
        <v>6.333333333333333</v>
      </c>
    </row>
    <row r="41" spans="1:25" ht="15.75" customHeight="1" x14ac:dyDescent="0.25">
      <c r="A41" s="1">
        <v>390</v>
      </c>
      <c r="B41" s="1">
        <v>1.0799399999999999</v>
      </c>
      <c r="C41" s="1">
        <v>1.23966</v>
      </c>
      <c r="D41" s="1">
        <v>1.21455</v>
      </c>
      <c r="E41" s="1">
        <v>1.3046</v>
      </c>
      <c r="F41" s="1">
        <v>1.4617</v>
      </c>
      <c r="G41" s="1">
        <v>1.69207</v>
      </c>
      <c r="H41" s="1">
        <v>1.1213599999999999</v>
      </c>
      <c r="J41" s="1">
        <f t="shared" si="0"/>
        <v>1.3019828571428571</v>
      </c>
      <c r="K41" s="1">
        <f t="shared" si="1"/>
        <v>0.21257966512300627</v>
      </c>
      <c r="L41" s="1">
        <f t="shared" si="2"/>
        <v>7</v>
      </c>
      <c r="M41" s="1">
        <f t="shared" si="3"/>
        <v>8.6785284873847804E-2</v>
      </c>
      <c r="N41" s="1">
        <f t="shared" si="4"/>
        <v>6.5</v>
      </c>
    </row>
    <row r="42" spans="1:25" ht="15.75" customHeight="1" x14ac:dyDescent="0.25">
      <c r="A42" s="1">
        <v>400</v>
      </c>
      <c r="B42" s="1">
        <v>1.06738</v>
      </c>
      <c r="C42" s="1">
        <v>1.25156</v>
      </c>
      <c r="D42" s="1">
        <v>1.26495</v>
      </c>
      <c r="E42" s="1">
        <v>1.1863699999999999</v>
      </c>
      <c r="F42" s="1">
        <v>1.45231</v>
      </c>
      <c r="G42" s="1">
        <v>1.61938</v>
      </c>
      <c r="H42" s="1">
        <v>1.1185099999999999</v>
      </c>
      <c r="J42" s="1">
        <f t="shared" si="0"/>
        <v>1.2800657142857144</v>
      </c>
      <c r="K42" s="1">
        <f t="shared" si="1"/>
        <v>0.1940608529007618</v>
      </c>
      <c r="L42" s="1">
        <f t="shared" si="2"/>
        <v>7</v>
      </c>
      <c r="M42" s="1">
        <f t="shared" si="3"/>
        <v>7.9225011442695212E-2</v>
      </c>
      <c r="N42" s="1">
        <f t="shared" si="4"/>
        <v>6.666666666666667</v>
      </c>
    </row>
    <row r="43" spans="1:25" ht="15.75" customHeight="1" x14ac:dyDescent="0.25">
      <c r="A43" s="1">
        <v>410</v>
      </c>
      <c r="B43" s="1">
        <v>1.08969</v>
      </c>
      <c r="C43" s="1">
        <v>1.2639899999999999</v>
      </c>
      <c r="D43" s="1">
        <v>1.2881899999999999</v>
      </c>
      <c r="E43" s="1">
        <v>1.1061000000000001</v>
      </c>
      <c r="F43" s="1">
        <v>1.46821</v>
      </c>
      <c r="G43" s="1">
        <v>1.50322</v>
      </c>
      <c r="H43" s="1">
        <v>1.1111</v>
      </c>
      <c r="J43" s="1">
        <f t="shared" si="0"/>
        <v>1.2615000000000001</v>
      </c>
      <c r="K43" s="1">
        <f t="shared" si="1"/>
        <v>0.17231953594026</v>
      </c>
      <c r="L43" s="1">
        <f t="shared" si="2"/>
        <v>7</v>
      </c>
      <c r="M43" s="1">
        <f t="shared" si="3"/>
        <v>7.0349155961137361E-2</v>
      </c>
      <c r="N43" s="1">
        <f t="shared" si="4"/>
        <v>6.833333333333333</v>
      </c>
    </row>
    <row r="44" spans="1:25" ht="15.75" customHeight="1" x14ac:dyDescent="0.25">
      <c r="A44" s="1">
        <v>420</v>
      </c>
      <c r="B44" s="1">
        <v>1.08497</v>
      </c>
      <c r="C44" s="1">
        <v>1.2903</v>
      </c>
      <c r="D44" s="1">
        <v>1.2265699999999999</v>
      </c>
      <c r="E44" s="1">
        <v>1.1395299999999999</v>
      </c>
      <c r="F44" s="1">
        <v>1.4371499999999999</v>
      </c>
      <c r="G44" s="1">
        <v>1.5458499999999999</v>
      </c>
      <c r="H44" s="1">
        <v>1.1375200000000001</v>
      </c>
      <c r="J44" s="1">
        <f t="shared" si="0"/>
        <v>1.2659842857142856</v>
      </c>
      <c r="K44" s="1">
        <f t="shared" si="1"/>
        <v>0.17079577979340838</v>
      </c>
      <c r="L44" s="1">
        <f t="shared" si="2"/>
        <v>7</v>
      </c>
      <c r="M44" s="1">
        <f t="shared" si="3"/>
        <v>6.9727085119101376E-2</v>
      </c>
      <c r="N44" s="1">
        <f t="shared" si="4"/>
        <v>7</v>
      </c>
    </row>
    <row r="45" spans="1:25" ht="15.75" customHeight="1" x14ac:dyDescent="0.25">
      <c r="A45" s="1">
        <v>430</v>
      </c>
      <c r="B45" s="1">
        <v>1.0923499999999999</v>
      </c>
      <c r="C45" s="1">
        <v>1.2404299999999999</v>
      </c>
      <c r="D45" s="1">
        <v>1.1341399999999999</v>
      </c>
      <c r="E45" s="1">
        <v>1.1797200000000001</v>
      </c>
      <c r="F45" s="1">
        <v>1.46888</v>
      </c>
      <c r="G45" s="1">
        <v>1.4999800000000001</v>
      </c>
      <c r="H45" s="1">
        <v>1.1493199999999999</v>
      </c>
      <c r="J45" s="1">
        <f t="shared" si="0"/>
        <v>1.2521171428571429</v>
      </c>
      <c r="K45" s="1">
        <f t="shared" si="1"/>
        <v>0.16523289954024237</v>
      </c>
      <c r="L45" s="1">
        <f t="shared" si="2"/>
        <v>7</v>
      </c>
      <c r="M45" s="1">
        <f t="shared" si="3"/>
        <v>6.7456048765691168E-2</v>
      </c>
      <c r="N45" s="1">
        <f t="shared" si="4"/>
        <v>7.166666666666667</v>
      </c>
    </row>
    <row r="46" spans="1:25" ht="15.75" customHeight="1" x14ac:dyDescent="0.25">
      <c r="A46" s="1">
        <v>440</v>
      </c>
      <c r="B46" s="1">
        <v>1.0841799999999999</v>
      </c>
      <c r="C46" s="1">
        <v>1.2882899999999999</v>
      </c>
      <c r="D46" s="1">
        <v>1.15368</v>
      </c>
      <c r="E46" s="1">
        <v>1.14493</v>
      </c>
      <c r="F46" s="1">
        <v>1.4067700000000001</v>
      </c>
      <c r="G46" s="1">
        <v>1.4963</v>
      </c>
      <c r="H46" s="1">
        <v>1.14774</v>
      </c>
      <c r="J46" s="1">
        <f t="shared" si="0"/>
        <v>1.2459842857142858</v>
      </c>
      <c r="K46" s="1">
        <f t="shared" si="1"/>
        <v>0.15538360733543072</v>
      </c>
      <c r="L46" s="1">
        <f t="shared" si="2"/>
        <v>7</v>
      </c>
      <c r="M46" s="1">
        <f t="shared" si="3"/>
        <v>6.3435092060797768E-2</v>
      </c>
      <c r="N46" s="1">
        <f t="shared" si="4"/>
        <v>7.333333333333333</v>
      </c>
    </row>
    <row r="47" spans="1:25" ht="15.75" customHeight="1" x14ac:dyDescent="0.25">
      <c r="A47" s="1">
        <v>450</v>
      </c>
      <c r="B47" s="1">
        <v>1.09653</v>
      </c>
      <c r="C47" s="1">
        <v>1.2700499999999999</v>
      </c>
      <c r="D47" s="1">
        <v>1.2454799999999999</v>
      </c>
      <c r="E47" s="1">
        <v>1.018</v>
      </c>
      <c r="F47" s="1">
        <v>1.4981599999999999</v>
      </c>
      <c r="G47" s="1">
        <v>1.47818</v>
      </c>
      <c r="H47" s="1">
        <v>1.1297900000000001</v>
      </c>
      <c r="J47" s="1">
        <f t="shared" si="0"/>
        <v>1.2480271428571428</v>
      </c>
      <c r="K47" s="1">
        <f t="shared" si="1"/>
        <v>0.18523506270990789</v>
      </c>
      <c r="L47" s="1">
        <f t="shared" si="2"/>
        <v>7</v>
      </c>
      <c r="M47" s="1">
        <f t="shared" si="3"/>
        <v>7.5621897685286363E-2</v>
      </c>
      <c r="N47" s="1">
        <f t="shared" si="4"/>
        <v>7.5</v>
      </c>
      <c r="O47" s="1">
        <f t="shared" ref="O47:U47" si="7">AVERAGE(B46:B48)</f>
        <v>1.0974299999999999</v>
      </c>
      <c r="P47" s="1">
        <f t="shared" si="7"/>
        <v>1.27729</v>
      </c>
      <c r="Q47" s="1">
        <f t="shared" si="7"/>
        <v>1.2286600000000001</v>
      </c>
      <c r="R47" s="1">
        <f t="shared" si="7"/>
        <v>1.0891966666666668</v>
      </c>
      <c r="S47" s="1">
        <f t="shared" si="7"/>
        <v>1.4677466666666668</v>
      </c>
      <c r="T47" s="1">
        <f t="shared" si="7"/>
        <v>1.4682299999999999</v>
      </c>
      <c r="U47" s="1">
        <f t="shared" si="7"/>
        <v>1.1384100000000001</v>
      </c>
      <c r="V47" s="1">
        <f>AVERAGE(O47:U47)</f>
        <v>1.2524233333333332</v>
      </c>
      <c r="W47" s="1">
        <f>STDEV(O47:U47)</f>
        <v>0.16216484444562745</v>
      </c>
      <c r="X47" s="1">
        <f>COUNT(O47:U47)</f>
        <v>7</v>
      </c>
      <c r="Y47" s="1">
        <f>W47/SQRT(X47-1)</f>
        <v>6.6203520518265682E-2</v>
      </c>
    </row>
    <row r="48" spans="1:25" ht="15.75" customHeight="1" x14ac:dyDescent="0.25">
      <c r="A48" s="1">
        <v>460</v>
      </c>
      <c r="B48" s="1">
        <v>1.11158</v>
      </c>
      <c r="C48" s="1">
        <v>1.2735300000000001</v>
      </c>
      <c r="D48" s="1">
        <v>1.2868200000000001</v>
      </c>
      <c r="E48" s="1">
        <v>1.10466</v>
      </c>
      <c r="F48" s="1">
        <v>1.49831</v>
      </c>
      <c r="G48" s="1">
        <v>1.43021</v>
      </c>
      <c r="H48" s="1">
        <v>1.1376999999999999</v>
      </c>
      <c r="J48" s="1">
        <f t="shared" si="0"/>
        <v>1.2632585714285713</v>
      </c>
      <c r="K48" s="1">
        <f t="shared" si="1"/>
        <v>0.15690094937343685</v>
      </c>
      <c r="L48" s="1">
        <f t="shared" si="2"/>
        <v>7</v>
      </c>
      <c r="M48" s="1">
        <f t="shared" si="3"/>
        <v>6.4054544353862722E-2</v>
      </c>
      <c r="N48" s="1">
        <f t="shared" si="4"/>
        <v>7.666666666666667</v>
      </c>
    </row>
    <row r="49" spans="1:14" ht="15.75" customHeight="1" x14ac:dyDescent="0.25">
      <c r="A49" s="1">
        <v>470</v>
      </c>
      <c r="B49" s="1">
        <v>1.12191</v>
      </c>
      <c r="C49" s="1">
        <v>1.2787599999999999</v>
      </c>
      <c r="D49" s="1">
        <v>1.1848000000000001</v>
      </c>
      <c r="E49" s="1">
        <v>1.12001</v>
      </c>
      <c r="F49" s="1">
        <v>1.5523800000000001</v>
      </c>
      <c r="G49" s="1">
        <v>1.45303</v>
      </c>
      <c r="H49" s="1">
        <v>1.15571</v>
      </c>
      <c r="J49" s="1">
        <f t="shared" si="0"/>
        <v>1.2666571428571429</v>
      </c>
      <c r="K49" s="1">
        <f t="shared" si="1"/>
        <v>0.17223329737251605</v>
      </c>
      <c r="L49" s="1">
        <f t="shared" si="2"/>
        <v>7</v>
      </c>
      <c r="M49" s="1">
        <f t="shared" si="3"/>
        <v>7.0313949213283836E-2</v>
      </c>
      <c r="N49" s="1">
        <f t="shared" si="4"/>
        <v>7.833333333333333</v>
      </c>
    </row>
    <row r="50" spans="1:14" ht="15.75" customHeight="1" x14ac:dyDescent="0.25">
      <c r="A50" s="1">
        <v>480</v>
      </c>
      <c r="B50" s="1">
        <v>1.12649</v>
      </c>
      <c r="C50" s="1">
        <v>1.2453000000000001</v>
      </c>
      <c r="D50" s="1">
        <v>1.18584</v>
      </c>
      <c r="E50" s="1">
        <v>1.02919</v>
      </c>
      <c r="F50" s="1">
        <v>1.4752000000000001</v>
      </c>
      <c r="G50" s="1">
        <v>1.4206300000000001</v>
      </c>
      <c r="H50" s="1">
        <v>1.1479200000000001</v>
      </c>
      <c r="J50" s="1">
        <f t="shared" si="0"/>
        <v>1.2329385714285712</v>
      </c>
      <c r="K50" s="1">
        <f t="shared" si="1"/>
        <v>0.16143248779067557</v>
      </c>
      <c r="L50" s="1">
        <f t="shared" si="2"/>
        <v>7</v>
      </c>
      <c r="M50" s="1">
        <f t="shared" si="3"/>
        <v>6.5904537165871746E-2</v>
      </c>
      <c r="N50" s="1">
        <f t="shared" si="4"/>
        <v>8</v>
      </c>
    </row>
    <row r="51" spans="1:14" ht="15.75" customHeight="1" x14ac:dyDescent="0.25">
      <c r="A51" s="1">
        <v>490</v>
      </c>
      <c r="B51" s="1">
        <v>1.0944199999999999</v>
      </c>
      <c r="C51" s="1">
        <v>1.2652399999999999</v>
      </c>
      <c r="D51" s="1">
        <v>1.28095</v>
      </c>
      <c r="E51" s="1">
        <v>1.1913199999999999</v>
      </c>
      <c r="F51" s="1">
        <v>1.5397099999999999</v>
      </c>
      <c r="G51" s="1">
        <v>1.4325000000000001</v>
      </c>
      <c r="H51" s="1">
        <v>1.1404300000000001</v>
      </c>
      <c r="J51" s="1">
        <f t="shared" si="0"/>
        <v>1.2777957142857141</v>
      </c>
      <c r="K51" s="1">
        <f t="shared" si="1"/>
        <v>0.15951705539504313</v>
      </c>
      <c r="L51" s="1">
        <f t="shared" si="2"/>
        <v>7</v>
      </c>
      <c r="M51" s="1">
        <f t="shared" si="3"/>
        <v>6.5122565164855706E-2</v>
      </c>
      <c r="N51" s="1">
        <f t="shared" si="4"/>
        <v>8.1666666666666661</v>
      </c>
    </row>
    <row r="52" spans="1:14" ht="15.75" customHeight="1" x14ac:dyDescent="0.25">
      <c r="A52" s="1">
        <v>500</v>
      </c>
      <c r="B52" s="1">
        <v>1.0769200000000001</v>
      </c>
      <c r="C52" s="1">
        <v>1.2915700000000001</v>
      </c>
      <c r="D52" s="1">
        <v>1.1667700000000001</v>
      </c>
      <c r="E52" s="1">
        <v>1.06019</v>
      </c>
      <c r="F52" s="1">
        <v>1.49211</v>
      </c>
      <c r="G52" s="1">
        <v>1.45709</v>
      </c>
      <c r="H52" s="1">
        <v>1.1385799999999999</v>
      </c>
      <c r="J52" s="1">
        <f t="shared" si="0"/>
        <v>1.2404614285714286</v>
      </c>
      <c r="K52" s="1">
        <f t="shared" si="1"/>
        <v>0.17697498245312973</v>
      </c>
      <c r="L52" s="1">
        <f t="shared" si="2"/>
        <v>7</v>
      </c>
      <c r="M52" s="1">
        <f t="shared" si="3"/>
        <v>7.2249734041362368E-2</v>
      </c>
      <c r="N52" s="1">
        <f t="shared" si="4"/>
        <v>8.3333333333333339</v>
      </c>
    </row>
    <row r="53" spans="1:14" ht="15.75" customHeight="1" x14ac:dyDescent="0.25">
      <c r="A53" s="1">
        <v>510</v>
      </c>
      <c r="B53" s="1">
        <v>1.07982</v>
      </c>
      <c r="C53" s="1">
        <v>1.24482</v>
      </c>
      <c r="D53" s="1">
        <v>1.2307300000000001</v>
      </c>
      <c r="E53" s="1">
        <v>1.0612600000000001</v>
      </c>
      <c r="F53" s="1">
        <v>1.5854600000000001</v>
      </c>
      <c r="G53" s="1">
        <v>1.45363</v>
      </c>
      <c r="H53" s="1">
        <v>1.1338200000000001</v>
      </c>
      <c r="J53" s="1">
        <f t="shared" si="0"/>
        <v>1.2556485714285714</v>
      </c>
      <c r="K53" s="1">
        <f t="shared" si="1"/>
        <v>0.19674654663877994</v>
      </c>
      <c r="L53" s="1">
        <f t="shared" si="2"/>
        <v>7</v>
      </c>
      <c r="M53" s="1">
        <f t="shared" si="3"/>
        <v>8.0321441319950615E-2</v>
      </c>
      <c r="N53" s="1">
        <f t="shared" si="4"/>
        <v>8.5</v>
      </c>
    </row>
    <row r="54" spans="1:14" ht="15.75" customHeight="1" x14ac:dyDescent="0.25">
      <c r="A54" s="1">
        <v>520</v>
      </c>
      <c r="B54" s="1">
        <v>1.06962</v>
      </c>
      <c r="C54" s="1">
        <v>1.2501</v>
      </c>
      <c r="D54" s="1">
        <v>1.2641800000000001</v>
      </c>
      <c r="E54" s="1">
        <v>1.21584</v>
      </c>
      <c r="F54" s="1">
        <v>1.48834</v>
      </c>
      <c r="G54" s="1">
        <v>1.4314</v>
      </c>
      <c r="H54" s="1">
        <v>1.16951</v>
      </c>
      <c r="J54" s="1">
        <f t="shared" si="0"/>
        <v>1.2698557142857143</v>
      </c>
      <c r="K54" s="1">
        <f t="shared" si="1"/>
        <v>0.14567986727263227</v>
      </c>
      <c r="L54" s="1">
        <f t="shared" si="2"/>
        <v>7</v>
      </c>
      <c r="M54" s="1">
        <f t="shared" si="3"/>
        <v>5.9473556769054595E-2</v>
      </c>
      <c r="N54" s="1">
        <f t="shared" si="4"/>
        <v>8.6666666666666661</v>
      </c>
    </row>
    <row r="55" spans="1:14" ht="15.75" customHeight="1" x14ac:dyDescent="0.25">
      <c r="A55" s="1">
        <v>530</v>
      </c>
      <c r="B55" s="1">
        <v>1.0892500000000001</v>
      </c>
      <c r="C55" s="1">
        <v>1.30708</v>
      </c>
      <c r="D55" s="1">
        <v>1.24898</v>
      </c>
      <c r="E55" s="1">
        <v>1.2903800000000001</v>
      </c>
      <c r="F55" s="1">
        <v>1.53904</v>
      </c>
      <c r="G55" s="1">
        <v>1.44865</v>
      </c>
      <c r="H55" s="1">
        <v>1.1637999999999999</v>
      </c>
      <c r="J55" s="1">
        <f t="shared" si="0"/>
        <v>1.2981685714285713</v>
      </c>
      <c r="K55" s="1">
        <f t="shared" si="1"/>
        <v>0.15541620404884535</v>
      </c>
      <c r="L55" s="1">
        <f t="shared" si="2"/>
        <v>7</v>
      </c>
      <c r="M55" s="1">
        <f t="shared" si="3"/>
        <v>6.3448399613324019E-2</v>
      </c>
      <c r="N55" s="1">
        <f t="shared" si="4"/>
        <v>8.8333333333333339</v>
      </c>
    </row>
    <row r="56" spans="1:14" ht="15.75" customHeight="1" x14ac:dyDescent="0.25">
      <c r="A56" s="1">
        <v>540</v>
      </c>
      <c r="B56" s="1">
        <v>1.10467</v>
      </c>
      <c r="C56" s="1">
        <v>1.31917</v>
      </c>
      <c r="D56" s="1">
        <v>1.1835</v>
      </c>
      <c r="E56" s="1">
        <v>1.3640399999999999</v>
      </c>
      <c r="F56" s="1">
        <v>1.6166</v>
      </c>
      <c r="G56" s="1">
        <v>1.5535399999999999</v>
      </c>
      <c r="H56" s="1">
        <v>1.1628799999999999</v>
      </c>
      <c r="J56" s="1">
        <f t="shared" si="0"/>
        <v>1.3291999999999999</v>
      </c>
      <c r="K56" s="1">
        <f t="shared" si="1"/>
        <v>0.19729258112424575</v>
      </c>
      <c r="L56" s="1">
        <f t="shared" si="2"/>
        <v>7</v>
      </c>
      <c r="M56" s="1">
        <f t="shared" si="3"/>
        <v>8.0544358965176338E-2</v>
      </c>
      <c r="N56" s="1">
        <f t="shared" si="4"/>
        <v>9</v>
      </c>
    </row>
    <row r="57" spans="1:14" ht="15.75" customHeight="1" x14ac:dyDescent="0.25">
      <c r="A57" s="1">
        <v>550</v>
      </c>
      <c r="B57" s="1">
        <v>1.24255</v>
      </c>
      <c r="C57" s="1">
        <v>1.5917699999999999</v>
      </c>
      <c r="D57" s="1">
        <v>1.44228</v>
      </c>
      <c r="E57" s="1">
        <v>1.8646199999999999</v>
      </c>
      <c r="F57" s="1">
        <v>2.0716800000000002</v>
      </c>
      <c r="G57" s="1">
        <v>1.7557100000000001</v>
      </c>
      <c r="H57" s="1">
        <v>1.2915099999999999</v>
      </c>
      <c r="J57" s="1">
        <f t="shared" si="0"/>
        <v>1.6085885714285717</v>
      </c>
      <c r="K57" s="1">
        <f t="shared" si="1"/>
        <v>0.30662543379116081</v>
      </c>
      <c r="L57" s="1">
        <f t="shared" si="2"/>
        <v>7</v>
      </c>
      <c r="M57" s="1">
        <f t="shared" si="3"/>
        <v>0.12517930915798184</v>
      </c>
      <c r="N57" s="1">
        <f t="shared" si="4"/>
        <v>9.1666666666666661</v>
      </c>
    </row>
    <row r="58" spans="1:14" ht="15.75" customHeight="1" x14ac:dyDescent="0.25">
      <c r="A58" s="1">
        <v>560</v>
      </c>
      <c r="B58" s="1">
        <v>1.2085900000000001</v>
      </c>
      <c r="C58" s="1">
        <v>1.57677</v>
      </c>
      <c r="D58" s="1">
        <v>1.5505800000000001</v>
      </c>
      <c r="E58" s="1">
        <v>1.9390400000000001</v>
      </c>
      <c r="F58" s="1">
        <v>2.2210899999999998</v>
      </c>
      <c r="G58" s="1">
        <v>1.8213999999999999</v>
      </c>
      <c r="H58" s="1">
        <v>1.35263</v>
      </c>
      <c r="J58" s="1">
        <f t="shared" si="0"/>
        <v>1.6671571428571428</v>
      </c>
      <c r="K58" s="1">
        <f t="shared" si="1"/>
        <v>0.35012473280790885</v>
      </c>
      <c r="L58" s="1">
        <f t="shared" si="2"/>
        <v>7</v>
      </c>
      <c r="M58" s="1">
        <f t="shared" si="3"/>
        <v>0.1429378236179456</v>
      </c>
      <c r="N58" s="1">
        <f t="shared" si="4"/>
        <v>9.3333333333333339</v>
      </c>
    </row>
    <row r="59" spans="1:14" ht="15.75" customHeight="1" x14ac:dyDescent="0.25">
      <c r="A59" s="1">
        <v>570</v>
      </c>
      <c r="B59" s="1">
        <v>1.2176199999999999</v>
      </c>
      <c r="C59" s="1">
        <v>1.6131599999999999</v>
      </c>
      <c r="D59" s="1">
        <v>1.5489299999999999</v>
      </c>
      <c r="E59" s="1">
        <v>1.95438</v>
      </c>
      <c r="F59" s="1">
        <v>2.4624199999999998</v>
      </c>
      <c r="G59" s="1">
        <v>1.8896599999999999</v>
      </c>
      <c r="H59" s="1">
        <v>1.3487800000000001</v>
      </c>
      <c r="J59" s="1">
        <f t="shared" si="0"/>
        <v>1.7192785714285712</v>
      </c>
      <c r="K59" s="1">
        <f t="shared" si="1"/>
        <v>0.42146015954174493</v>
      </c>
      <c r="L59" s="1">
        <f t="shared" si="2"/>
        <v>7</v>
      </c>
      <c r="M59" s="1">
        <f t="shared" si="3"/>
        <v>0.17206038963154435</v>
      </c>
      <c r="N59" s="1">
        <f t="shared" si="4"/>
        <v>9.5</v>
      </c>
    </row>
    <row r="60" spans="1:14" ht="15.75" customHeight="1" x14ac:dyDescent="0.25">
      <c r="A60" s="1">
        <v>580</v>
      </c>
      <c r="B60" s="1">
        <v>1.2458199999999999</v>
      </c>
      <c r="C60" s="1">
        <v>1.65404</v>
      </c>
      <c r="D60" s="1">
        <v>1.5219100000000001</v>
      </c>
      <c r="E60" s="1">
        <v>2.13306</v>
      </c>
      <c r="F60" s="1">
        <v>2.36673</v>
      </c>
      <c r="G60" s="1">
        <v>1.97627</v>
      </c>
      <c r="H60" s="1">
        <v>1.3630599999999999</v>
      </c>
      <c r="J60" s="1">
        <f t="shared" si="0"/>
        <v>1.7515557142857143</v>
      </c>
      <c r="K60" s="1">
        <f t="shared" si="1"/>
        <v>0.41701827165633654</v>
      </c>
      <c r="L60" s="1">
        <f t="shared" si="2"/>
        <v>7</v>
      </c>
      <c r="M60" s="1">
        <f t="shared" si="3"/>
        <v>0.17024699649589423</v>
      </c>
      <c r="N60" s="1">
        <f t="shared" si="4"/>
        <v>9.6666666666666661</v>
      </c>
    </row>
    <row r="61" spans="1:14" ht="15.75" customHeight="1" x14ac:dyDescent="0.25">
      <c r="A61" s="1">
        <v>590</v>
      </c>
      <c r="B61" s="1">
        <v>1.26417</v>
      </c>
      <c r="C61" s="1">
        <v>1.69425</v>
      </c>
      <c r="D61" s="1">
        <v>1.5755699999999999</v>
      </c>
      <c r="E61" s="1">
        <v>2.1090300000000002</v>
      </c>
      <c r="F61" s="1">
        <v>2.37459</v>
      </c>
      <c r="G61" s="1">
        <v>2.0324300000000002</v>
      </c>
      <c r="H61" s="1">
        <v>1.40266</v>
      </c>
      <c r="J61" s="1">
        <f t="shared" si="0"/>
        <v>1.7789571428571429</v>
      </c>
      <c r="K61" s="1">
        <f t="shared" si="1"/>
        <v>0.4047884329998519</v>
      </c>
      <c r="L61" s="1">
        <f t="shared" si="2"/>
        <v>7</v>
      </c>
      <c r="M61" s="1">
        <f t="shared" si="3"/>
        <v>0.16525418577173551</v>
      </c>
      <c r="N61" s="1">
        <f t="shared" si="4"/>
        <v>9.8333333333333339</v>
      </c>
    </row>
    <row r="62" spans="1:14" ht="15.75" customHeight="1" x14ac:dyDescent="0.25">
      <c r="A62" s="1">
        <v>600</v>
      </c>
      <c r="B62" s="1">
        <v>1.2569900000000001</v>
      </c>
      <c r="C62" s="1">
        <v>1.7207300000000001</v>
      </c>
      <c r="D62" s="1">
        <v>1.6547700000000001</v>
      </c>
      <c r="E62" s="1">
        <v>2.02332</v>
      </c>
      <c r="F62" s="1">
        <v>2.35684</v>
      </c>
      <c r="G62" s="1">
        <v>2.2059700000000002</v>
      </c>
      <c r="H62" s="1">
        <v>1.3797200000000001</v>
      </c>
      <c r="J62" s="1">
        <f t="shared" si="0"/>
        <v>1.7997628571428574</v>
      </c>
      <c r="K62" s="1">
        <f t="shared" si="1"/>
        <v>0.41304246745801854</v>
      </c>
      <c r="L62" s="1">
        <f t="shared" si="2"/>
        <v>7</v>
      </c>
      <c r="M62" s="1">
        <f t="shared" si="3"/>
        <v>0.16862388122871186</v>
      </c>
      <c r="N62" s="1">
        <f t="shared" si="4"/>
        <v>10</v>
      </c>
    </row>
    <row r="63" spans="1:14" ht="15.75" customHeight="1" x14ac:dyDescent="0.25">
      <c r="A63" s="1">
        <v>610</v>
      </c>
      <c r="B63" s="1">
        <v>1.268</v>
      </c>
      <c r="C63" s="1">
        <v>1.7479199999999999</v>
      </c>
      <c r="D63" s="1">
        <v>1.6424399999999999</v>
      </c>
      <c r="E63" s="1">
        <v>1.99502</v>
      </c>
      <c r="F63" s="1">
        <v>2.3381400000000001</v>
      </c>
      <c r="G63" s="1">
        <v>2.15557</v>
      </c>
      <c r="H63" s="1">
        <v>1.3816299999999999</v>
      </c>
      <c r="J63" s="1">
        <f t="shared" si="0"/>
        <v>1.789817142857143</v>
      </c>
      <c r="K63" s="1">
        <f t="shared" si="1"/>
        <v>0.39558534429855802</v>
      </c>
      <c r="L63" s="1">
        <f t="shared" si="2"/>
        <v>7</v>
      </c>
      <c r="M63" s="1">
        <f t="shared" si="3"/>
        <v>0.16149704054244499</v>
      </c>
      <c r="N63" s="1">
        <f t="shared" si="4"/>
        <v>10.166666666666666</v>
      </c>
    </row>
    <row r="64" spans="1:14" ht="15.75" customHeight="1" x14ac:dyDescent="0.25">
      <c r="A64" s="1">
        <v>620</v>
      </c>
      <c r="B64" s="1">
        <v>1.2712699999999999</v>
      </c>
      <c r="C64" s="1">
        <v>1.76278</v>
      </c>
      <c r="D64" s="1">
        <v>1.67598</v>
      </c>
      <c r="E64" s="1">
        <v>1.9435500000000001</v>
      </c>
      <c r="F64" s="1">
        <v>2.36896</v>
      </c>
      <c r="G64" s="1">
        <v>2.2262300000000002</v>
      </c>
      <c r="H64" s="1">
        <v>1.3632200000000001</v>
      </c>
      <c r="J64" s="1">
        <f t="shared" si="0"/>
        <v>1.8017128571428571</v>
      </c>
      <c r="K64" s="1">
        <f t="shared" si="1"/>
        <v>0.4109079438558102</v>
      </c>
      <c r="L64" s="1">
        <f t="shared" si="2"/>
        <v>7</v>
      </c>
      <c r="M64" s="1">
        <f t="shared" si="3"/>
        <v>0.16775246561715554</v>
      </c>
      <c r="N64" s="1">
        <f t="shared" si="4"/>
        <v>10.333333333333334</v>
      </c>
    </row>
    <row r="65" spans="1:14" ht="15.75" customHeight="1" x14ac:dyDescent="0.25">
      <c r="A65" s="1">
        <v>630</v>
      </c>
      <c r="B65" s="1">
        <v>1.2850699999999999</v>
      </c>
      <c r="C65" s="1">
        <v>1.7116800000000001</v>
      </c>
      <c r="D65" s="1">
        <v>1.5984</v>
      </c>
      <c r="E65" s="1">
        <v>2.1002299999999998</v>
      </c>
      <c r="F65" s="1">
        <v>2.41039</v>
      </c>
      <c r="G65" s="1">
        <v>2.3447399999999998</v>
      </c>
      <c r="H65" s="1">
        <v>1.34456</v>
      </c>
      <c r="J65" s="1">
        <f t="shared" si="0"/>
        <v>1.8278671428571427</v>
      </c>
      <c r="K65" s="1">
        <f t="shared" si="1"/>
        <v>0.46098465447034398</v>
      </c>
      <c r="L65" s="1">
        <f t="shared" si="2"/>
        <v>7</v>
      </c>
      <c r="M65" s="1">
        <f t="shared" si="3"/>
        <v>0.18819619711759253</v>
      </c>
      <c r="N65" s="1">
        <f t="shared" si="4"/>
        <v>10.5</v>
      </c>
    </row>
    <row r="66" spans="1:14" ht="15.75" customHeight="1" x14ac:dyDescent="0.25">
      <c r="A66" s="1">
        <v>640</v>
      </c>
      <c r="B66" s="1">
        <v>1.29128</v>
      </c>
      <c r="C66" s="1">
        <v>1.7253799999999999</v>
      </c>
      <c r="D66" s="1">
        <v>1.75091</v>
      </c>
      <c r="E66" s="1">
        <v>2.0074200000000002</v>
      </c>
      <c r="F66" s="1">
        <v>2.4762400000000002</v>
      </c>
      <c r="G66" s="1">
        <v>2.3219799999999999</v>
      </c>
      <c r="H66" s="1">
        <v>1.4005300000000001</v>
      </c>
      <c r="J66" s="1">
        <f t="shared" si="0"/>
        <v>1.8533914285714288</v>
      </c>
      <c r="K66" s="1">
        <f t="shared" si="1"/>
        <v>0.44331751106208889</v>
      </c>
      <c r="L66" s="1">
        <f t="shared" si="2"/>
        <v>7</v>
      </c>
      <c r="M66" s="1">
        <f t="shared" si="3"/>
        <v>0.18098361602379248</v>
      </c>
      <c r="N66" s="1">
        <f t="shared" si="4"/>
        <v>10.666666666666666</v>
      </c>
    </row>
    <row r="67" spans="1:14" ht="15.75" customHeight="1" x14ac:dyDescent="0.25">
      <c r="A67" s="1">
        <v>650</v>
      </c>
      <c r="B67" s="1">
        <v>1.2466200000000001</v>
      </c>
      <c r="C67" s="1">
        <v>1.74315</v>
      </c>
      <c r="D67" s="1">
        <v>1.65893</v>
      </c>
      <c r="E67" s="1">
        <v>1.94146</v>
      </c>
      <c r="F67" s="1">
        <v>2.4648599999999998</v>
      </c>
      <c r="G67" s="1">
        <v>2.2989099999999998</v>
      </c>
      <c r="H67" s="1">
        <v>1.3752500000000001</v>
      </c>
      <c r="J67" s="1">
        <f t="shared" si="0"/>
        <v>1.8184542857142854</v>
      </c>
      <c r="K67" s="1">
        <f t="shared" si="1"/>
        <v>0.45062025198079908</v>
      </c>
      <c r="L67" s="1">
        <f t="shared" si="2"/>
        <v>7</v>
      </c>
      <c r="M67" s="1">
        <f t="shared" si="3"/>
        <v>0.18396494751955642</v>
      </c>
      <c r="N67" s="1">
        <f t="shared" si="4"/>
        <v>10.833333333333334</v>
      </c>
    </row>
    <row r="68" spans="1:14" ht="15.75" customHeight="1" x14ac:dyDescent="0.25">
      <c r="A68" s="1">
        <v>660</v>
      </c>
      <c r="B68" s="1">
        <v>1.21418</v>
      </c>
      <c r="C68" s="1">
        <v>1.7267300000000001</v>
      </c>
      <c r="D68" s="1">
        <v>1.66954</v>
      </c>
      <c r="E68" s="1">
        <v>2.0328300000000001</v>
      </c>
      <c r="F68" s="1">
        <v>2.4382799999999998</v>
      </c>
      <c r="G68" s="1">
        <v>2.4540299999999999</v>
      </c>
      <c r="H68" s="1">
        <v>1.38866</v>
      </c>
      <c r="J68" s="1">
        <f t="shared" si="0"/>
        <v>1.8463214285714284</v>
      </c>
      <c r="K68" s="1">
        <f t="shared" si="1"/>
        <v>0.48461680007433344</v>
      </c>
      <c r="L68" s="1">
        <f t="shared" si="2"/>
        <v>7</v>
      </c>
      <c r="M68" s="1">
        <f t="shared" si="3"/>
        <v>0.19784398016041432</v>
      </c>
      <c r="N68" s="1">
        <f t="shared" si="4"/>
        <v>11</v>
      </c>
    </row>
    <row r="69" spans="1:14" ht="15.75" customHeight="1" x14ac:dyDescent="0.25">
      <c r="A69" s="1">
        <v>670</v>
      </c>
      <c r="B69" s="1">
        <v>1.2466600000000001</v>
      </c>
      <c r="C69" s="1">
        <v>1.7586200000000001</v>
      </c>
      <c r="D69" s="1">
        <v>1.75298</v>
      </c>
      <c r="E69" s="1">
        <v>1.90581</v>
      </c>
      <c r="F69" s="1">
        <v>2.4101699999999999</v>
      </c>
      <c r="G69" s="1">
        <v>2.43445</v>
      </c>
      <c r="H69" s="1">
        <v>1.4036500000000001</v>
      </c>
      <c r="J69" s="1">
        <f t="shared" si="0"/>
        <v>1.8446200000000001</v>
      </c>
      <c r="K69" s="1">
        <f t="shared" si="1"/>
        <v>0.45447681268318446</v>
      </c>
      <c r="L69" s="1">
        <f t="shared" si="2"/>
        <v>7</v>
      </c>
      <c r="M69" s="1">
        <f t="shared" si="3"/>
        <v>0.18553938183337537</v>
      </c>
      <c r="N69" s="1">
        <f t="shared" si="4"/>
        <v>11.166666666666666</v>
      </c>
    </row>
    <row r="70" spans="1:14" ht="15.75" customHeight="1" x14ac:dyDescent="0.25">
      <c r="A70" s="1">
        <v>680</v>
      </c>
      <c r="B70" s="1">
        <v>1.26179</v>
      </c>
      <c r="C70" s="1">
        <v>1.80888</v>
      </c>
      <c r="D70" s="1">
        <v>1.55453</v>
      </c>
      <c r="E70" s="1">
        <v>2.1002299999999998</v>
      </c>
      <c r="F70" s="1">
        <v>2.5103300000000002</v>
      </c>
      <c r="G70" s="1">
        <v>2.4640399999999998</v>
      </c>
      <c r="H70" s="1">
        <v>1.3936500000000001</v>
      </c>
      <c r="J70" s="1">
        <f t="shared" si="0"/>
        <v>1.8704928571428572</v>
      </c>
      <c r="K70" s="1">
        <f t="shared" si="1"/>
        <v>0.50265891101601834</v>
      </c>
      <c r="L70" s="1">
        <f t="shared" si="2"/>
        <v>7</v>
      </c>
      <c r="M70" s="1">
        <f t="shared" si="3"/>
        <v>0.20520964110871653</v>
      </c>
      <c r="N70" s="1">
        <f t="shared" si="4"/>
        <v>11.333333333333334</v>
      </c>
    </row>
    <row r="71" spans="1:14" ht="15.75" customHeight="1" x14ac:dyDescent="0.25">
      <c r="A71" s="1">
        <v>690</v>
      </c>
      <c r="B71" s="1">
        <v>1.2744800000000001</v>
      </c>
      <c r="C71" s="1">
        <v>1.7740400000000001</v>
      </c>
      <c r="D71" s="1">
        <v>1.7141</v>
      </c>
      <c r="E71" s="1">
        <v>2.0386000000000002</v>
      </c>
      <c r="F71" s="1">
        <v>2.49546</v>
      </c>
      <c r="G71" s="1">
        <v>2.5673400000000002</v>
      </c>
      <c r="H71" s="1">
        <v>1.3930899999999999</v>
      </c>
      <c r="J71" s="1">
        <f t="shared" si="0"/>
        <v>1.8938728571428574</v>
      </c>
      <c r="K71" s="1">
        <f t="shared" si="1"/>
        <v>0.50291155686045685</v>
      </c>
      <c r="L71" s="1">
        <f t="shared" si="2"/>
        <v>7</v>
      </c>
      <c r="M71" s="1">
        <f t="shared" si="3"/>
        <v>0.20531278334280137</v>
      </c>
      <c r="N71" s="1">
        <f t="shared" si="4"/>
        <v>11.5</v>
      </c>
    </row>
    <row r="72" spans="1:14" ht="15.75" customHeight="1" x14ac:dyDescent="0.25">
      <c r="A72" s="1">
        <v>700</v>
      </c>
      <c r="B72" s="1">
        <v>1.3080799999999999</v>
      </c>
      <c r="C72" s="1">
        <v>1.7789200000000001</v>
      </c>
      <c r="D72" s="1">
        <v>1.7069799999999999</v>
      </c>
      <c r="E72" s="1">
        <v>2.0300400000000001</v>
      </c>
      <c r="F72" s="1">
        <v>2.4861599999999999</v>
      </c>
      <c r="G72" s="1">
        <v>2.5527199999999999</v>
      </c>
      <c r="H72" s="1">
        <v>1.4071199999999999</v>
      </c>
      <c r="J72" s="1">
        <f t="shared" si="0"/>
        <v>1.8957171428571427</v>
      </c>
      <c r="K72" s="1">
        <f t="shared" si="1"/>
        <v>0.48847142754086459</v>
      </c>
      <c r="L72" s="1">
        <f t="shared" si="2"/>
        <v>7</v>
      </c>
      <c r="M72" s="1">
        <f t="shared" si="3"/>
        <v>0.19941762523400072</v>
      </c>
      <c r="N72" s="1">
        <f t="shared" si="4"/>
        <v>11.666666666666666</v>
      </c>
    </row>
    <row r="73" spans="1:14" ht="15.75" customHeight="1" x14ac:dyDescent="0.25">
      <c r="A73" s="1">
        <v>710</v>
      </c>
      <c r="B73" s="1">
        <v>1.25701</v>
      </c>
      <c r="C73" s="1">
        <v>1.7732600000000001</v>
      </c>
      <c r="D73" s="1">
        <v>1.73708</v>
      </c>
      <c r="E73" s="1">
        <v>2.0033099999999999</v>
      </c>
      <c r="F73" s="1">
        <v>2.5167099999999998</v>
      </c>
      <c r="G73" s="1">
        <v>2.5796999999999999</v>
      </c>
      <c r="H73" s="1">
        <v>1.38205</v>
      </c>
      <c r="J73" s="1">
        <f t="shared" si="0"/>
        <v>1.8927314285714283</v>
      </c>
      <c r="K73" s="1">
        <f t="shared" si="1"/>
        <v>0.51266310280822136</v>
      </c>
      <c r="L73" s="1">
        <f t="shared" si="2"/>
        <v>7</v>
      </c>
      <c r="M73" s="1">
        <f t="shared" si="3"/>
        <v>0.20929383530535603</v>
      </c>
      <c r="N73" s="1">
        <f t="shared" si="4"/>
        <v>11.833333333333334</v>
      </c>
    </row>
    <row r="74" spans="1:14" ht="15.75" customHeight="1" x14ac:dyDescent="0.25">
      <c r="A74" s="1">
        <v>720</v>
      </c>
      <c r="B74" s="1">
        <v>1.32928</v>
      </c>
      <c r="C74" s="1">
        <v>1.8016000000000001</v>
      </c>
      <c r="D74" s="1">
        <v>1.81006</v>
      </c>
      <c r="E74" s="1">
        <v>2.1888299999999998</v>
      </c>
      <c r="F74" s="1">
        <v>2.5846800000000001</v>
      </c>
      <c r="G74" s="1">
        <v>2.5821900000000002</v>
      </c>
      <c r="H74" s="1">
        <v>1.3768499999999999</v>
      </c>
      <c r="J74" s="1">
        <f t="shared" si="0"/>
        <v>1.9533557142857145</v>
      </c>
      <c r="K74" s="1">
        <f t="shared" si="1"/>
        <v>0.51878766468428184</v>
      </c>
      <c r="L74" s="1">
        <f t="shared" si="2"/>
        <v>7</v>
      </c>
      <c r="M74" s="1">
        <f t="shared" si="3"/>
        <v>0.21179417722109789</v>
      </c>
      <c r="N74" s="1">
        <f t="shared" si="4"/>
        <v>12</v>
      </c>
    </row>
    <row r="75" spans="1:14" ht="15.75" customHeight="1" x14ac:dyDescent="0.25">
      <c r="A75" s="1">
        <v>730</v>
      </c>
      <c r="B75" s="1">
        <v>1.18971</v>
      </c>
      <c r="C75" s="1">
        <v>1.6091299999999999</v>
      </c>
      <c r="D75" s="1">
        <v>1.6002400000000001</v>
      </c>
      <c r="E75" s="1">
        <v>1.6178999999999999</v>
      </c>
      <c r="F75" s="1">
        <v>2.1861799999999998</v>
      </c>
      <c r="G75" s="1">
        <v>2.3688899999999999</v>
      </c>
      <c r="H75" s="1">
        <v>1.2512000000000001</v>
      </c>
      <c r="J75" s="1">
        <f t="shared" si="0"/>
        <v>1.6890357142857144</v>
      </c>
      <c r="K75" s="1">
        <f t="shared" si="1"/>
        <v>0.44153340080742537</v>
      </c>
      <c r="L75" s="1">
        <f t="shared" si="2"/>
        <v>7</v>
      </c>
      <c r="M75" s="1">
        <f t="shared" si="3"/>
        <v>0.18025525606232706</v>
      </c>
      <c r="N75" s="1">
        <f t="shared" si="4"/>
        <v>12.166666666666666</v>
      </c>
    </row>
    <row r="76" spans="1:14" ht="15.75" customHeight="1" x14ac:dyDescent="0.25">
      <c r="A76" s="1">
        <v>740</v>
      </c>
      <c r="B76" s="1">
        <v>1.1868000000000001</v>
      </c>
      <c r="C76" s="1">
        <v>1.6123799999999999</v>
      </c>
      <c r="D76" s="1">
        <v>1.4421299999999999</v>
      </c>
      <c r="E76" s="1">
        <v>1.5044500000000001</v>
      </c>
      <c r="F76" s="1">
        <v>1.996</v>
      </c>
      <c r="G76" s="1">
        <v>2.3206699999999998</v>
      </c>
      <c r="H76" s="1">
        <v>1.20824</v>
      </c>
      <c r="J76" s="1">
        <f t="shared" si="0"/>
        <v>1.6100957142857142</v>
      </c>
      <c r="K76" s="1">
        <f t="shared" si="1"/>
        <v>0.41510720024499503</v>
      </c>
      <c r="L76" s="1">
        <f t="shared" si="2"/>
        <v>7</v>
      </c>
      <c r="M76" s="1">
        <f t="shared" si="3"/>
        <v>0.16946680485925969</v>
      </c>
      <c r="N76" s="1">
        <f t="shared" si="4"/>
        <v>12.333333333333334</v>
      </c>
    </row>
    <row r="77" spans="1:14" ht="15.75" customHeight="1" x14ac:dyDescent="0.25">
      <c r="A77" s="1">
        <v>750</v>
      </c>
      <c r="B77" s="1">
        <v>1.1917599999999999</v>
      </c>
      <c r="C77" s="1">
        <v>1.53325</v>
      </c>
      <c r="D77" s="1">
        <v>1.49885</v>
      </c>
      <c r="E77" s="1">
        <v>1.4253800000000001</v>
      </c>
      <c r="F77" s="1">
        <v>1.8561000000000001</v>
      </c>
      <c r="G77" s="1">
        <v>2.11903</v>
      </c>
      <c r="H77" s="1">
        <v>1.2452399999999999</v>
      </c>
      <c r="J77" s="1">
        <f t="shared" si="0"/>
        <v>1.5528014285714289</v>
      </c>
      <c r="K77" s="1">
        <f t="shared" si="1"/>
        <v>0.33092773619168103</v>
      </c>
      <c r="L77" s="1">
        <f t="shared" si="2"/>
        <v>7</v>
      </c>
      <c r="M77" s="1">
        <f t="shared" si="3"/>
        <v>0.13510068256733004</v>
      </c>
      <c r="N77" s="1">
        <f t="shared" si="4"/>
        <v>12.5</v>
      </c>
    </row>
    <row r="78" spans="1:14" ht="15.75" customHeight="1" x14ac:dyDescent="0.25">
      <c r="A78" s="1">
        <v>760</v>
      </c>
      <c r="B78" s="1">
        <v>1.15771</v>
      </c>
      <c r="C78" s="1">
        <v>1.55904</v>
      </c>
      <c r="D78" s="1">
        <v>1.42296</v>
      </c>
      <c r="E78" s="1">
        <v>1.2796799999999999</v>
      </c>
      <c r="F78" s="1">
        <v>1.86148</v>
      </c>
      <c r="G78" s="1">
        <v>2.1039099999999999</v>
      </c>
      <c r="H78" s="1">
        <v>1.19723</v>
      </c>
      <c r="J78" s="1">
        <f t="shared" si="0"/>
        <v>1.5117157142857141</v>
      </c>
      <c r="K78" s="1">
        <f t="shared" si="1"/>
        <v>0.35618538604015204</v>
      </c>
      <c r="L78" s="1">
        <f t="shared" si="2"/>
        <v>7</v>
      </c>
      <c r="M78" s="1">
        <f t="shared" si="3"/>
        <v>0.14541207493910319</v>
      </c>
      <c r="N78" s="1">
        <f t="shared" si="4"/>
        <v>12.666666666666666</v>
      </c>
    </row>
    <row r="79" spans="1:14" ht="15.75" customHeight="1" x14ac:dyDescent="0.25">
      <c r="A79" s="1">
        <v>770</v>
      </c>
      <c r="B79" s="1">
        <v>1.1644699999999999</v>
      </c>
      <c r="C79" s="1">
        <v>1.50528</v>
      </c>
      <c r="D79" s="1">
        <v>1.48776</v>
      </c>
      <c r="E79" s="1">
        <v>1.4727399999999999</v>
      </c>
      <c r="F79" s="1">
        <v>1.7917099999999999</v>
      </c>
      <c r="G79" s="1">
        <v>1.9395199999999999</v>
      </c>
      <c r="H79" s="1">
        <v>1.20065</v>
      </c>
      <c r="J79" s="1">
        <f t="shared" si="0"/>
        <v>1.5088757142857143</v>
      </c>
      <c r="K79" s="1">
        <f t="shared" si="1"/>
        <v>0.28308794669131504</v>
      </c>
      <c r="L79" s="1">
        <f t="shared" si="2"/>
        <v>7</v>
      </c>
      <c r="M79" s="1">
        <f t="shared" si="3"/>
        <v>0.11557017028765457</v>
      </c>
      <c r="N79" s="1">
        <f t="shared" si="4"/>
        <v>12.833333333333334</v>
      </c>
    </row>
    <row r="80" spans="1:14" ht="15.75" customHeight="1" x14ac:dyDescent="0.25">
      <c r="A80" s="1">
        <v>780</v>
      </c>
      <c r="B80" s="1">
        <v>1.1698599999999999</v>
      </c>
      <c r="C80" s="1">
        <v>1.4714100000000001</v>
      </c>
      <c r="D80" s="1">
        <v>1.47088</v>
      </c>
      <c r="E80" s="1">
        <v>1.30277</v>
      </c>
      <c r="F80" s="1">
        <v>1.7834300000000001</v>
      </c>
      <c r="G80" s="1">
        <v>2.0109499999999998</v>
      </c>
      <c r="H80" s="1">
        <v>1.23539</v>
      </c>
      <c r="J80" s="1">
        <f t="shared" si="0"/>
        <v>1.4920985714285713</v>
      </c>
      <c r="K80" s="1">
        <f t="shared" si="1"/>
        <v>0.30565267502120647</v>
      </c>
      <c r="L80" s="1">
        <f t="shared" si="2"/>
        <v>7</v>
      </c>
      <c r="M80" s="1">
        <f t="shared" si="3"/>
        <v>0.12478218205311424</v>
      </c>
      <c r="N80" s="1">
        <f t="shared" si="4"/>
        <v>13</v>
      </c>
    </row>
    <row r="81" spans="1:14" ht="15.75" customHeight="1" x14ac:dyDescent="0.25">
      <c r="A81" s="1">
        <v>790</v>
      </c>
      <c r="B81" s="1">
        <v>1.17245</v>
      </c>
      <c r="C81" s="1">
        <v>1.5136000000000001</v>
      </c>
      <c r="D81" s="1">
        <v>1.36981</v>
      </c>
      <c r="E81" s="1">
        <v>1.48228</v>
      </c>
      <c r="F81" s="1">
        <v>1.7878700000000001</v>
      </c>
      <c r="G81" s="1">
        <v>1.95435</v>
      </c>
      <c r="H81" s="1">
        <v>1.18394</v>
      </c>
      <c r="J81" s="1">
        <f t="shared" si="0"/>
        <v>1.4948999999999999</v>
      </c>
      <c r="K81" s="1">
        <f t="shared" si="1"/>
        <v>0.29261815562264737</v>
      </c>
      <c r="L81" s="1">
        <f t="shared" si="2"/>
        <v>7</v>
      </c>
      <c r="M81" s="1">
        <f t="shared" si="3"/>
        <v>0.11946086179163443</v>
      </c>
      <c r="N81" s="1">
        <f t="shared" si="4"/>
        <v>13.166666666666666</v>
      </c>
    </row>
    <row r="82" spans="1:14" ht="15.75" customHeight="1" x14ac:dyDescent="0.25">
      <c r="A82" s="1">
        <v>800</v>
      </c>
      <c r="B82" s="1">
        <v>1.16083</v>
      </c>
      <c r="C82" s="1">
        <v>1.4976499999999999</v>
      </c>
      <c r="D82" s="1">
        <v>1.3916900000000001</v>
      </c>
      <c r="E82" s="1">
        <v>1.36721</v>
      </c>
      <c r="F82" s="1">
        <v>1.81535</v>
      </c>
      <c r="G82" s="1">
        <v>1.9981899999999999</v>
      </c>
      <c r="H82" s="1">
        <v>1.1794899999999999</v>
      </c>
      <c r="J82" s="1">
        <f t="shared" si="0"/>
        <v>1.4872014285714283</v>
      </c>
      <c r="K82" s="1">
        <f t="shared" si="1"/>
        <v>0.31454331611764752</v>
      </c>
      <c r="L82" s="1">
        <f t="shared" si="2"/>
        <v>7</v>
      </c>
      <c r="M82" s="1">
        <f t="shared" si="3"/>
        <v>0.12841177108186405</v>
      </c>
      <c r="N82" s="1">
        <f t="shared" si="4"/>
        <v>13.333333333333334</v>
      </c>
    </row>
    <row r="83" spans="1:14" ht="15.75" customHeight="1" x14ac:dyDescent="0.25">
      <c r="A83" s="1">
        <v>810</v>
      </c>
      <c r="B83" s="1">
        <v>1.1728499999999999</v>
      </c>
      <c r="C83" s="1">
        <v>1.4975099999999999</v>
      </c>
      <c r="D83" s="1">
        <v>1.4132199999999999</v>
      </c>
      <c r="E83" s="1">
        <v>1.3739600000000001</v>
      </c>
      <c r="F83" s="1">
        <v>1.74464</v>
      </c>
      <c r="G83" s="1">
        <v>1.9377599999999999</v>
      </c>
      <c r="H83" s="1">
        <v>1.2231700000000001</v>
      </c>
      <c r="J83" s="1">
        <f t="shared" si="0"/>
        <v>1.4804442857142857</v>
      </c>
      <c r="K83" s="1">
        <f t="shared" si="1"/>
        <v>0.27564789949360868</v>
      </c>
      <c r="L83" s="1">
        <f t="shared" si="2"/>
        <v>7</v>
      </c>
      <c r="M83" s="1">
        <f t="shared" si="3"/>
        <v>0.11253278373822048</v>
      </c>
      <c r="N83" s="1">
        <f t="shared" si="4"/>
        <v>13.5</v>
      </c>
    </row>
    <row r="84" spans="1:14" ht="15.75" customHeight="1" x14ac:dyDescent="0.25">
      <c r="A84" s="1">
        <v>820</v>
      </c>
      <c r="B84" s="1">
        <v>1.15577</v>
      </c>
      <c r="C84" s="1">
        <v>1.5272399999999999</v>
      </c>
      <c r="D84" s="1">
        <v>1.35483</v>
      </c>
      <c r="E84" s="1">
        <v>1.24753</v>
      </c>
      <c r="F84" s="1">
        <v>1.8090599999999999</v>
      </c>
      <c r="G84" s="1">
        <v>1.8759300000000001</v>
      </c>
      <c r="H84" s="1">
        <v>1.2092499999999999</v>
      </c>
      <c r="J84" s="1">
        <f t="shared" si="0"/>
        <v>1.4542300000000001</v>
      </c>
      <c r="K84" s="1">
        <f t="shared" si="1"/>
        <v>0.29176603097916171</v>
      </c>
      <c r="L84" s="1">
        <f t="shared" si="2"/>
        <v>7</v>
      </c>
      <c r="M84" s="1">
        <f t="shared" si="3"/>
        <v>0.11911298336266928</v>
      </c>
      <c r="N84" s="1">
        <f t="shared" si="4"/>
        <v>13.666666666666666</v>
      </c>
    </row>
    <row r="85" spans="1:14" ht="15.75" customHeight="1" x14ac:dyDescent="0.25">
      <c r="A85" s="1">
        <v>830</v>
      </c>
      <c r="B85" s="1">
        <v>1.14653</v>
      </c>
      <c r="C85" s="1">
        <v>1.5164299999999999</v>
      </c>
      <c r="D85" s="1">
        <v>1.4114100000000001</v>
      </c>
      <c r="E85" s="1">
        <v>1.3602099999999999</v>
      </c>
      <c r="F85" s="1">
        <v>1.8008</v>
      </c>
      <c r="G85" s="1">
        <v>1.9229799999999999</v>
      </c>
      <c r="H85" s="1">
        <v>1.208</v>
      </c>
      <c r="J85" s="1">
        <f t="shared" si="0"/>
        <v>1.4809085714285715</v>
      </c>
      <c r="K85" s="1">
        <f t="shared" si="1"/>
        <v>0.29003038917951141</v>
      </c>
      <c r="L85" s="1">
        <f t="shared" si="2"/>
        <v>7</v>
      </c>
      <c r="M85" s="1">
        <f t="shared" si="3"/>
        <v>0.11840441056510441</v>
      </c>
      <c r="N85" s="1">
        <f t="shared" si="4"/>
        <v>13.833333333333334</v>
      </c>
    </row>
    <row r="86" spans="1:14" ht="15.75" customHeight="1" x14ac:dyDescent="0.25">
      <c r="A86" s="1">
        <v>840</v>
      </c>
      <c r="B86" s="1">
        <v>1.15778</v>
      </c>
      <c r="C86" s="1">
        <v>1.52715</v>
      </c>
      <c r="D86" s="1">
        <v>1.56718</v>
      </c>
      <c r="E86" s="1">
        <v>1.3196600000000001</v>
      </c>
      <c r="F86" s="1">
        <v>1.73143</v>
      </c>
      <c r="G86" s="1">
        <v>1.86879</v>
      </c>
      <c r="H86" s="1">
        <v>1.18363</v>
      </c>
      <c r="J86" s="1">
        <f t="shared" si="0"/>
        <v>1.479374285714286</v>
      </c>
      <c r="K86" s="1">
        <f t="shared" si="1"/>
        <v>0.27128252928494584</v>
      </c>
      <c r="L86" s="1">
        <f t="shared" si="2"/>
        <v>7</v>
      </c>
      <c r="M86" s="1">
        <f t="shared" si="3"/>
        <v>0.11075062881329201</v>
      </c>
      <c r="N86" s="1">
        <f t="shared" si="4"/>
        <v>14</v>
      </c>
    </row>
    <row r="87" spans="1:14" ht="15.75" customHeight="1" x14ac:dyDescent="0.25">
      <c r="A87" s="1">
        <v>850</v>
      </c>
      <c r="B87" s="1">
        <v>1.15151</v>
      </c>
      <c r="C87" s="1">
        <v>1.50203</v>
      </c>
      <c r="D87" s="1">
        <v>1.5189999999999999</v>
      </c>
      <c r="E87" s="1">
        <v>1.28775</v>
      </c>
      <c r="F87" s="1">
        <v>1.8087200000000001</v>
      </c>
      <c r="G87" s="1">
        <v>1.83996</v>
      </c>
      <c r="H87" s="1">
        <v>1.17286</v>
      </c>
      <c r="J87" s="1">
        <f t="shared" si="0"/>
        <v>1.4688328571428571</v>
      </c>
      <c r="K87" s="1">
        <f t="shared" si="1"/>
        <v>0.28224166581816051</v>
      </c>
      <c r="L87" s="1">
        <f t="shared" si="2"/>
        <v>7</v>
      </c>
      <c r="M87" s="1">
        <f t="shared" si="3"/>
        <v>0.11522467756793696</v>
      </c>
      <c r="N87" s="1">
        <f t="shared" si="4"/>
        <v>14.166666666666666</v>
      </c>
    </row>
    <row r="88" spans="1:14" ht="15.75" customHeight="1" x14ac:dyDescent="0.25">
      <c r="A88" s="1">
        <v>860</v>
      </c>
      <c r="B88" s="1">
        <v>1.1511800000000001</v>
      </c>
      <c r="C88" s="1">
        <v>1.50881</v>
      </c>
      <c r="D88" s="1">
        <v>1.5180199999999999</v>
      </c>
      <c r="E88" s="1">
        <v>1.2830699999999999</v>
      </c>
      <c r="F88" s="1">
        <v>1.82921</v>
      </c>
      <c r="G88" s="1">
        <v>1.77874</v>
      </c>
      <c r="H88" s="1">
        <v>1.18862</v>
      </c>
      <c r="J88" s="1">
        <f t="shared" si="0"/>
        <v>1.4653785714285716</v>
      </c>
      <c r="K88" s="1">
        <f t="shared" si="1"/>
        <v>0.27196156796065457</v>
      </c>
      <c r="L88" s="1">
        <f t="shared" si="2"/>
        <v>7</v>
      </c>
      <c r="M88" s="1">
        <f t="shared" si="3"/>
        <v>0.11102784519180894</v>
      </c>
      <c r="N88" s="1">
        <f t="shared" si="4"/>
        <v>14.333333333333334</v>
      </c>
    </row>
    <row r="89" spans="1:14" ht="15.75" customHeight="1" x14ac:dyDescent="0.25">
      <c r="A89" s="1">
        <v>870</v>
      </c>
      <c r="B89" s="1">
        <v>1.1464300000000001</v>
      </c>
      <c r="C89" s="1">
        <v>1.5088200000000001</v>
      </c>
      <c r="D89" s="1">
        <v>1.44808</v>
      </c>
      <c r="E89" s="1">
        <v>1.2943199999999999</v>
      </c>
      <c r="F89" s="1">
        <v>1.83066</v>
      </c>
      <c r="G89" s="1">
        <v>1.9221200000000001</v>
      </c>
      <c r="H89" s="1">
        <v>1.1893199999999999</v>
      </c>
      <c r="J89" s="1">
        <f t="shared" si="0"/>
        <v>1.477107142857143</v>
      </c>
      <c r="K89" s="1">
        <f t="shared" si="1"/>
        <v>0.30289280230879706</v>
      </c>
      <c r="L89" s="1">
        <f t="shared" si="2"/>
        <v>7</v>
      </c>
      <c r="M89" s="1">
        <f t="shared" si="3"/>
        <v>0.12365546873637523</v>
      </c>
      <c r="N89" s="1">
        <f t="shared" si="4"/>
        <v>14.5</v>
      </c>
    </row>
    <row r="90" spans="1:14" ht="15.75" customHeight="1" x14ac:dyDescent="0.25">
      <c r="A90" s="1">
        <v>880</v>
      </c>
      <c r="B90" s="1">
        <v>1.1486700000000001</v>
      </c>
      <c r="C90" s="1">
        <v>1.52756</v>
      </c>
      <c r="D90" s="1">
        <v>1.50878</v>
      </c>
      <c r="E90" s="1">
        <v>1.1428</v>
      </c>
      <c r="F90" s="1">
        <v>1.79565</v>
      </c>
      <c r="G90" s="1">
        <v>1.9229099999999999</v>
      </c>
      <c r="H90" s="1">
        <v>1.20479</v>
      </c>
      <c r="J90" s="1">
        <f t="shared" si="0"/>
        <v>1.4644514285714283</v>
      </c>
      <c r="K90" s="1">
        <f t="shared" si="1"/>
        <v>0.31528454848642112</v>
      </c>
      <c r="L90" s="1">
        <f t="shared" si="2"/>
        <v>7</v>
      </c>
      <c r="M90" s="1">
        <f t="shared" si="3"/>
        <v>0.12871437792925236</v>
      </c>
      <c r="N90" s="1">
        <f t="shared" si="4"/>
        <v>14.666666666666666</v>
      </c>
    </row>
    <row r="91" spans="1:14" ht="15.75" customHeight="1" x14ac:dyDescent="0.25">
      <c r="A91" s="1">
        <v>890</v>
      </c>
      <c r="B91" s="1">
        <v>1.2094800000000001</v>
      </c>
      <c r="C91" s="1">
        <v>1.5145299999999999</v>
      </c>
      <c r="D91" s="1">
        <v>1.3960600000000001</v>
      </c>
      <c r="E91" s="1">
        <v>1.4403999999999999</v>
      </c>
      <c r="F91" s="1">
        <v>1.8791199999999999</v>
      </c>
      <c r="G91" s="1">
        <v>1.81796</v>
      </c>
      <c r="H91" s="1">
        <v>1.2085999999999999</v>
      </c>
      <c r="J91" s="1">
        <f t="shared" si="0"/>
        <v>1.4951642857142857</v>
      </c>
      <c r="K91" s="1">
        <f t="shared" si="1"/>
        <v>0.2672543987699818</v>
      </c>
      <c r="L91" s="1">
        <f t="shared" si="2"/>
        <v>7</v>
      </c>
      <c r="M91" s="1">
        <f t="shared" si="3"/>
        <v>0.10910615141679261</v>
      </c>
      <c r="N91" s="1">
        <f t="shared" si="4"/>
        <v>14.833333333333334</v>
      </c>
    </row>
    <row r="92" spans="1:14" ht="15.75" customHeight="1" x14ac:dyDescent="0.25">
      <c r="A92" s="1">
        <v>900</v>
      </c>
      <c r="B92" s="1">
        <v>1.1780999999999999</v>
      </c>
      <c r="C92" s="1">
        <v>1.53565</v>
      </c>
      <c r="D92" s="1">
        <v>1.4281699999999999</v>
      </c>
      <c r="E92" s="1">
        <v>1.2796099999999999</v>
      </c>
      <c r="F92" s="1">
        <v>1.82541</v>
      </c>
      <c r="G92" s="1">
        <v>1.9150400000000001</v>
      </c>
      <c r="H92" s="1">
        <v>1.1670100000000001</v>
      </c>
      <c r="J92" s="1">
        <f t="shared" si="0"/>
        <v>1.4755699999999998</v>
      </c>
      <c r="K92" s="1">
        <f t="shared" si="1"/>
        <v>0.30096408119020918</v>
      </c>
      <c r="L92" s="1">
        <f t="shared" si="2"/>
        <v>7</v>
      </c>
      <c r="M92" s="1">
        <f t="shared" si="3"/>
        <v>0.12286807163693018</v>
      </c>
      <c r="N92" s="1">
        <f t="shared" si="4"/>
        <v>15</v>
      </c>
    </row>
    <row r="93" spans="1:14" ht="15.75" customHeight="1" x14ac:dyDescent="0.25"/>
    <row r="94" spans="1:14" ht="15.75" customHeight="1" x14ac:dyDescent="0.25"/>
    <row r="95" spans="1:14" ht="15.75" customHeight="1" x14ac:dyDescent="0.25"/>
    <row r="96" spans="1:1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2023-08-07T21:09:11Z</dcterms:created>
  <dcterms:modified xsi:type="dcterms:W3CDTF">2024-06-27T22:34:21Z</dcterms:modified>
</cp:coreProperties>
</file>