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于小卓\Desktop\旧\Figures copy\supplementary tables(F)\"/>
    </mc:Choice>
  </mc:AlternateContent>
  <xr:revisionPtr revIDLastSave="0" documentId="13_ncr:1_{AC1924C8-E44C-4C11-9870-3040327D9300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Table 3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8" i="1" l="1"/>
  <c r="G11" i="1"/>
  <c r="G5" i="1"/>
  <c r="G6" i="1"/>
  <c r="G7" i="1"/>
  <c r="G8" i="1"/>
  <c r="G9" i="1"/>
  <c r="G10" i="1"/>
  <c r="G14" i="1"/>
  <c r="G15" i="1"/>
  <c r="G16" i="1"/>
  <c r="G17" i="1"/>
  <c r="G19" i="1"/>
  <c r="G20" i="1"/>
  <c r="G21" i="1"/>
  <c r="G22" i="1"/>
  <c r="G23" i="1"/>
  <c r="G24" i="1"/>
  <c r="G25" i="1"/>
  <c r="G26" i="1"/>
  <c r="G27" i="1"/>
  <c r="G28" i="1"/>
  <c r="G3" i="1"/>
</calcChain>
</file>

<file path=xl/sharedStrings.xml><?xml version="1.0" encoding="utf-8"?>
<sst xmlns="http://schemas.openxmlformats.org/spreadsheetml/2006/main" count="314" uniqueCount="141">
  <si>
    <t>chr5</t>
  </si>
  <si>
    <t>INV</t>
  </si>
  <si>
    <t>.</t>
  </si>
  <si>
    <t>chr1</t>
  </si>
  <si>
    <t>DUP</t>
  </si>
  <si>
    <t>DEL</t>
  </si>
  <si>
    <t>Cux2</t>
  </si>
  <si>
    <t>chr7</t>
  </si>
  <si>
    <t>chr12</t>
  </si>
  <si>
    <t>Akap6</t>
  </si>
  <si>
    <t>chr3</t>
  </si>
  <si>
    <t>Gm4617</t>
  </si>
  <si>
    <t>chr4</t>
  </si>
  <si>
    <t>Ifna5</t>
  </si>
  <si>
    <t>chr9</t>
  </si>
  <si>
    <t>Lars2</t>
  </si>
  <si>
    <t>Scfd1</t>
  </si>
  <si>
    <t>Gm16026</t>
  </si>
  <si>
    <t>chr13</t>
  </si>
  <si>
    <t>Vmn1r189</t>
  </si>
  <si>
    <t>Vmn1r221</t>
  </si>
  <si>
    <t>Zfp759</t>
  </si>
  <si>
    <t>Elmo1</t>
  </si>
  <si>
    <t>chr2</t>
  </si>
  <si>
    <t>Gm17171</t>
  </si>
  <si>
    <t>Chromosome</t>
  </si>
  <si>
    <t>Start</t>
  </si>
  <si>
    <t>Stop</t>
  </si>
  <si>
    <t>BreakPoint1_Gene_name</t>
  </si>
  <si>
    <t>BreakPoint2_Gene_name</t>
  </si>
  <si>
    <t>Range</t>
    <phoneticPr fontId="1" type="noConversion"/>
  </si>
  <si>
    <t>Speicem</t>
    <phoneticPr fontId="1" type="noConversion"/>
  </si>
  <si>
    <t>SJ</t>
    <phoneticPr fontId="1" type="noConversion"/>
  </si>
  <si>
    <t>HJ</t>
    <phoneticPr fontId="1" type="noConversion"/>
  </si>
  <si>
    <t>Cdkn2b</t>
  </si>
  <si>
    <t>DEL</t>
    <phoneticPr fontId="1" type="noConversion"/>
  </si>
  <si>
    <t>chr4</t>
    <phoneticPr fontId="1" type="noConversion"/>
  </si>
  <si>
    <t>Anapc5</t>
    <phoneticPr fontId="1" type="noConversion"/>
  </si>
  <si>
    <t>Cyp3a11</t>
    <phoneticPr fontId="1" type="noConversion"/>
  </si>
  <si>
    <t>Vmn1r221</t>
    <phoneticPr fontId="1" type="noConversion"/>
  </si>
  <si>
    <t>Elmo1</t>
    <phoneticPr fontId="1" type="noConversion"/>
  </si>
  <si>
    <t>Vmn1r-ps94</t>
    <phoneticPr fontId="1" type="noConversion"/>
  </si>
  <si>
    <t>Gm17171</t>
    <phoneticPr fontId="1" type="noConversion"/>
  </si>
  <si>
    <t>.</t>
    <phoneticPr fontId="1" type="noConversion"/>
  </si>
  <si>
    <t>SV numbers</t>
    <phoneticPr fontId="1" type="noConversion"/>
  </si>
  <si>
    <t>Gene numbers</t>
    <phoneticPr fontId="1" type="noConversion"/>
  </si>
  <si>
    <t>GGCTTCGGC -12RSS- CCCAGTG</t>
    <phoneticPr fontId="1" type="noConversion"/>
  </si>
  <si>
    <t>CACATCA -23RSS- CCAACTTGG</t>
    <phoneticPr fontId="1" type="noConversion"/>
  </si>
  <si>
    <t>CACATAC -12/23RSS- ACACATACA</t>
    <phoneticPr fontId="1" type="noConversion"/>
  </si>
  <si>
    <t>TCTCCTCCC -12RSS- GGCTGTG</t>
    <phoneticPr fontId="1" type="noConversion"/>
  </si>
  <si>
    <t>CACACAC -12RSS- ACACACACA</t>
    <phoneticPr fontId="1" type="noConversion"/>
  </si>
  <si>
    <t>AAGGGGCA -23RSS- CTGAGTG</t>
    <phoneticPr fontId="1" type="noConversion"/>
  </si>
  <si>
    <t>CACAGTG -23RSS- CCGGCCAGG</t>
    <phoneticPr fontId="1" type="noConversion"/>
  </si>
  <si>
    <t>CACAGCT -23RSS- AAGGAGCTT</t>
    <phoneticPr fontId="3" type="noConversion"/>
  </si>
  <si>
    <t>ACAGGAAAG -23RSS- TTCCGTG</t>
    <phoneticPr fontId="1" type="noConversion"/>
  </si>
  <si>
    <t>CACACTG -12RSS- AGCCATCTT</t>
    <phoneticPr fontId="1" type="noConversion"/>
  </si>
  <si>
    <t>CACCATG -23RSS -GGTTTTGGT</t>
    <phoneticPr fontId="1" type="noConversion"/>
  </si>
  <si>
    <t>CTGTGCCCA -12RSS- ACTTGTG</t>
    <phoneticPr fontId="1" type="noConversion"/>
  </si>
  <si>
    <t>CACCCTG -12RSS- TATTAGTCA</t>
    <phoneticPr fontId="1" type="noConversion"/>
  </si>
  <si>
    <t>GTTTGTATT -23RSS- CAAGGTG</t>
    <phoneticPr fontId="1" type="noConversion"/>
  </si>
  <si>
    <t>CACTTGC -12RSS -GGTCCTGGA</t>
    <phoneticPr fontId="1" type="noConversion"/>
  </si>
  <si>
    <t>CACATTT -23RSS- CTACAATCC</t>
    <phoneticPr fontId="1" type="noConversion"/>
  </si>
  <si>
    <t xml:space="preserve">CACCCAG -12RSS-  TGATGATGA </t>
    <phoneticPr fontId="1" type="noConversion"/>
  </si>
  <si>
    <t>ATTCATCTA -23RSS- GAATGTG</t>
    <phoneticPr fontId="1" type="noConversion"/>
  </si>
  <si>
    <t>GTCTTAGGA -12RSS- TCCTGTG</t>
    <phoneticPr fontId="1" type="noConversion"/>
  </si>
  <si>
    <t>TATATATAG -23RSS- GTCAGTG</t>
    <phoneticPr fontId="1" type="noConversion"/>
  </si>
  <si>
    <t>CACCCAG -23RSS- GCCTGGACC</t>
    <phoneticPr fontId="1" type="noConversion"/>
  </si>
  <si>
    <t>TTCCTAGAT -23RSS- CTTTGTG</t>
    <phoneticPr fontId="1" type="noConversion"/>
  </si>
  <si>
    <t>CACTGGG- 12RSS -GCCGAAGCC</t>
    <phoneticPr fontId="1" type="noConversion"/>
  </si>
  <si>
    <t>CCCAACTTG -23RSS- CACTGTG</t>
    <phoneticPr fontId="1" type="noConversion"/>
  </si>
  <si>
    <t>CACACAT -12/23-RSS ATACACACA</t>
    <phoneticPr fontId="1" type="noConversion"/>
  </si>
  <si>
    <t>TCTGTTGTG -12RSS- GGGCGTG</t>
    <phoneticPr fontId="1" type="noConversion"/>
  </si>
  <si>
    <t>CACTATT -12RSS- CCAAGACGT</t>
    <phoneticPr fontId="1" type="noConversion"/>
  </si>
  <si>
    <t>CACAGCT- 23RSS- CCTCTAGGT</t>
    <phoneticPr fontId="1" type="noConversion"/>
  </si>
  <si>
    <t>CACACTC -23RSS- ACAAAAGCA</t>
    <phoneticPr fontId="1" type="noConversion"/>
  </si>
  <si>
    <t>CACGGCT -12RSS- TTGAGGCAT</t>
    <phoneticPr fontId="1" type="noConversion"/>
  </si>
  <si>
    <t>GTTAATTCT -12RSS- TCTTGTG</t>
    <phoneticPr fontId="1" type="noConversion"/>
  </si>
  <si>
    <t>CACTCTT -23RSS- GAAAAAAAA</t>
    <phoneticPr fontId="1" type="noConversion"/>
  </si>
  <si>
    <t>CACCATG -12RSS-GCTTTCCTG</t>
    <phoneticPr fontId="1" type="noConversion"/>
  </si>
  <si>
    <t>GAAAGCAGT -23RSS- AACTGTG</t>
    <phoneticPr fontId="1" type="noConversion"/>
  </si>
  <si>
    <t>CACCCTA -23RSS- GAGCCACCC</t>
    <phoneticPr fontId="1" type="noConversion"/>
  </si>
  <si>
    <t>TTTGCATCC -12RSS-CCCAGTG</t>
    <phoneticPr fontId="1" type="noConversion"/>
  </si>
  <si>
    <t>TGGGGATGG -23RSS- GCAAGTG</t>
    <phoneticPr fontId="1" type="noConversion"/>
  </si>
  <si>
    <t>CTCAGCCC -12RSS-CTTTGTG</t>
    <phoneticPr fontId="1" type="noConversion"/>
  </si>
  <si>
    <t>GGTCCAGGC -23RSS- CTGGGTG</t>
    <phoneticPr fontId="1" type="noConversion"/>
  </si>
  <si>
    <t>CACCTGG -12RSS-CATAGAAGA</t>
    <phoneticPr fontId="1" type="noConversion"/>
  </si>
  <si>
    <t>ACTCACCAG -23RSS- TCCTGTG</t>
    <phoneticPr fontId="1" type="noConversion"/>
  </si>
  <si>
    <t>CACTGAC -23RSS -CTACATATA</t>
    <phoneticPr fontId="1" type="noConversion"/>
  </si>
  <si>
    <t>TCATCATCA -12RSS- CTGGGTG</t>
    <phoneticPr fontId="1" type="noConversion"/>
  </si>
  <si>
    <t>CACACTG -12RSS-  CATAGAAGA</t>
    <phoneticPr fontId="1" type="noConversion"/>
  </si>
  <si>
    <t xml:space="preserve">CACAAAG -12RSS- GGAGACAGA </t>
    <phoneticPr fontId="1" type="noConversion"/>
  </si>
  <si>
    <t>CACACTC- 23RSS- ACAAAAGCA</t>
    <phoneticPr fontId="1" type="noConversion"/>
  </si>
  <si>
    <t>CACACTC -23 RSS-ACAAAAGCA</t>
    <phoneticPr fontId="1" type="noConversion"/>
  </si>
  <si>
    <t>B3galnt2</t>
    <phoneticPr fontId="1" type="noConversion"/>
  </si>
  <si>
    <t>Total:25</t>
    <phoneticPr fontId="1" type="noConversion"/>
  </si>
  <si>
    <t>Average:3.6</t>
    <phoneticPr fontId="1" type="noConversion"/>
  </si>
  <si>
    <t>Average:3.4</t>
    <phoneticPr fontId="1" type="noConversion"/>
  </si>
  <si>
    <t>Validated by PCR and Sanger
sequencing</t>
    <phoneticPr fontId="1" type="noConversion"/>
  </si>
  <si>
    <t xml:space="preserve">P nucleotides </t>
    <phoneticPr fontId="1" type="noConversion"/>
  </si>
  <si>
    <t>N nucleotides</t>
    <phoneticPr fontId="1" type="noConversion"/>
  </si>
  <si>
    <t>YES</t>
    <phoneticPr fontId="1" type="noConversion"/>
  </si>
  <si>
    <t>Total:24（Repetitive genes were removed.）</t>
    <phoneticPr fontId="1" type="noConversion"/>
  </si>
  <si>
    <t>RAG-mediated off-target genes</t>
    <phoneticPr fontId="1" type="noConversion"/>
  </si>
  <si>
    <t>BreakPoint1(heptmer_12/23RSS_nonomer)</t>
    <phoneticPr fontId="1" type="noConversion"/>
  </si>
  <si>
    <t>BreakPoint2 (heptmer_12/23RSS_nonomer)</t>
    <phoneticPr fontId="1" type="noConversion"/>
  </si>
  <si>
    <t>Junction_type</t>
    <phoneticPr fontId="1" type="noConversion"/>
  </si>
  <si>
    <t>Mumtation_type</t>
    <phoneticPr fontId="1" type="noConversion"/>
  </si>
  <si>
    <t>RP23-172L16.1</t>
    <phoneticPr fontId="1" type="noConversion"/>
  </si>
  <si>
    <t>Taok3</t>
    <phoneticPr fontId="1" type="noConversion"/>
  </si>
  <si>
    <t>Sec23ip</t>
    <phoneticPr fontId="1" type="noConversion"/>
  </si>
  <si>
    <t>Cdkn2b</t>
    <phoneticPr fontId="1" type="noConversion"/>
  </si>
  <si>
    <t>Akap6</t>
    <phoneticPr fontId="1" type="noConversion"/>
  </si>
  <si>
    <t>Gm4955</t>
    <phoneticPr fontId="1" type="noConversion"/>
  </si>
  <si>
    <t>Cux2</t>
    <phoneticPr fontId="1" type="noConversion"/>
  </si>
  <si>
    <t>Gm4617</t>
    <phoneticPr fontId="1" type="noConversion"/>
  </si>
  <si>
    <t>Ifna6</t>
    <phoneticPr fontId="1" type="noConversion"/>
  </si>
  <si>
    <t>Lars2</t>
    <phoneticPr fontId="1" type="noConversion"/>
  </si>
  <si>
    <t>Atxn7l1os1</t>
    <phoneticPr fontId="1" type="noConversion"/>
  </si>
  <si>
    <t>Scfd1</t>
    <phoneticPr fontId="1" type="noConversion"/>
  </si>
  <si>
    <t>Internal intron</t>
  </si>
  <si>
    <t>Last intron</t>
  </si>
  <si>
    <t>First intron</t>
  </si>
  <si>
    <t>Downstream</t>
  </si>
  <si>
    <t>Last exon</t>
  </si>
  <si>
    <t>Proximal promoter</t>
  </si>
  <si>
    <t>Distal promoter</t>
  </si>
  <si>
    <t>3UTR</t>
  </si>
  <si>
    <t>BreakPoint1_GeneBody</t>
  </si>
  <si>
    <t>BreakPoint2_GeneBody</t>
  </si>
  <si>
    <t>Internal exon</t>
  </si>
  <si>
    <t>5UTR</t>
  </si>
  <si>
    <t>Gm16026</t>
    <phoneticPr fontId="1" type="noConversion"/>
  </si>
  <si>
    <r>
      <rPr>
        <i/>
        <sz val="16"/>
        <color theme="1"/>
        <rFont val="等线"/>
        <family val="3"/>
        <charset val="134"/>
        <scheme val="minor"/>
      </rPr>
      <t>RAG</t>
    </r>
    <r>
      <rPr>
        <i/>
        <vertAlign val="superscript"/>
        <sz val="16"/>
        <color theme="1"/>
        <rFont val="等线"/>
        <family val="3"/>
        <charset val="134"/>
        <scheme val="minor"/>
      </rPr>
      <t>F/F</t>
    </r>
    <r>
      <rPr>
        <sz val="16"/>
        <color theme="1"/>
        <rFont val="等线"/>
        <family val="3"/>
        <charset val="134"/>
        <scheme val="minor"/>
      </rPr>
      <t xml:space="preserve"> B-ALL-1F</t>
    </r>
    <phoneticPr fontId="1" type="noConversion"/>
  </si>
  <si>
    <r>
      <rPr>
        <i/>
        <sz val="16"/>
        <color theme="1"/>
        <rFont val="等线"/>
        <family val="3"/>
        <charset val="134"/>
        <scheme val="minor"/>
      </rPr>
      <t>RAG</t>
    </r>
    <r>
      <rPr>
        <i/>
        <vertAlign val="superscript"/>
        <sz val="16"/>
        <color theme="1"/>
        <rFont val="等线"/>
        <family val="3"/>
        <charset val="134"/>
        <scheme val="minor"/>
      </rPr>
      <t>F/F</t>
    </r>
    <r>
      <rPr>
        <sz val="16"/>
        <color theme="1"/>
        <rFont val="等线"/>
        <family val="3"/>
        <charset val="134"/>
        <scheme val="minor"/>
      </rPr>
      <t xml:space="preserve"> B-ALL-11F</t>
    </r>
    <phoneticPr fontId="1" type="noConversion"/>
  </si>
  <si>
    <r>
      <rPr>
        <i/>
        <sz val="16"/>
        <color theme="1"/>
        <rFont val="等线"/>
        <family val="3"/>
        <charset val="134"/>
        <scheme val="minor"/>
      </rPr>
      <t>RAG1</t>
    </r>
    <r>
      <rPr>
        <i/>
        <vertAlign val="superscript"/>
        <sz val="16"/>
        <color theme="1"/>
        <rFont val="等线"/>
        <family val="3"/>
        <charset val="134"/>
        <scheme val="minor"/>
      </rPr>
      <t>C/C</t>
    </r>
    <r>
      <rPr>
        <sz val="16"/>
        <color theme="1"/>
        <rFont val="等线"/>
        <family val="3"/>
        <charset val="134"/>
        <scheme val="minor"/>
      </rPr>
      <t xml:space="preserve"> B-ALL-3F</t>
    </r>
    <phoneticPr fontId="1" type="noConversion"/>
  </si>
  <si>
    <r>
      <rPr>
        <i/>
        <sz val="16"/>
        <rFont val="等线"/>
        <family val="3"/>
        <charset val="134"/>
        <scheme val="minor"/>
      </rPr>
      <t>RAG1</t>
    </r>
    <r>
      <rPr>
        <i/>
        <vertAlign val="superscript"/>
        <sz val="16"/>
        <rFont val="等线"/>
        <family val="3"/>
        <charset val="134"/>
        <scheme val="minor"/>
      </rPr>
      <t>C/C</t>
    </r>
    <r>
      <rPr>
        <sz val="16"/>
        <rFont val="等线"/>
        <family val="3"/>
        <charset val="134"/>
        <scheme val="minor"/>
      </rPr>
      <t xml:space="preserve"> B-ALL-3F</t>
    </r>
    <phoneticPr fontId="1" type="noConversion"/>
  </si>
  <si>
    <r>
      <rPr>
        <i/>
        <sz val="16"/>
        <color theme="1"/>
        <rFont val="等线"/>
        <family val="3"/>
        <charset val="134"/>
        <scheme val="minor"/>
      </rPr>
      <t>RAG1</t>
    </r>
    <r>
      <rPr>
        <i/>
        <vertAlign val="superscript"/>
        <sz val="16"/>
        <color theme="1"/>
        <rFont val="等线"/>
        <family val="3"/>
        <charset val="134"/>
        <scheme val="minor"/>
      </rPr>
      <t>C/C</t>
    </r>
    <r>
      <rPr>
        <sz val="16"/>
        <color theme="1"/>
        <rFont val="等线"/>
        <family val="3"/>
        <charset val="134"/>
        <scheme val="minor"/>
      </rPr>
      <t xml:space="preserve"> B-ALL-6F</t>
    </r>
    <phoneticPr fontId="1" type="noConversion"/>
  </si>
  <si>
    <r>
      <rPr>
        <i/>
        <sz val="16"/>
        <color theme="1"/>
        <rFont val="等线"/>
        <family val="3"/>
        <charset val="134"/>
        <scheme val="minor"/>
      </rPr>
      <t>RAG2</t>
    </r>
    <r>
      <rPr>
        <i/>
        <vertAlign val="superscript"/>
        <sz val="16"/>
        <color theme="1"/>
        <rFont val="等线"/>
        <family val="3"/>
        <charset val="134"/>
        <scheme val="minor"/>
      </rPr>
      <t>C/C</t>
    </r>
    <r>
      <rPr>
        <sz val="16"/>
        <color theme="1"/>
        <rFont val="等线"/>
        <family val="3"/>
        <charset val="134"/>
        <scheme val="minor"/>
      </rPr>
      <t xml:space="preserve"> B-ALL-3F</t>
    </r>
    <phoneticPr fontId="1" type="noConversion"/>
  </si>
  <si>
    <r>
      <rPr>
        <i/>
        <sz val="16"/>
        <color theme="1"/>
        <rFont val="等线"/>
        <family val="3"/>
        <charset val="134"/>
        <scheme val="minor"/>
      </rPr>
      <t>RAG2</t>
    </r>
    <r>
      <rPr>
        <i/>
        <vertAlign val="superscript"/>
        <sz val="16"/>
        <color theme="1"/>
        <rFont val="等线"/>
        <family val="3"/>
        <charset val="134"/>
        <scheme val="minor"/>
      </rPr>
      <t>C/C</t>
    </r>
    <r>
      <rPr>
        <sz val="16"/>
        <color theme="1"/>
        <rFont val="等线"/>
        <family val="3"/>
        <charset val="134"/>
        <scheme val="minor"/>
      </rPr>
      <t xml:space="preserve"> B-ALL-6F</t>
    </r>
    <phoneticPr fontId="1" type="noConversion"/>
  </si>
  <si>
    <r>
      <rPr>
        <i/>
        <sz val="16"/>
        <color theme="1"/>
        <rFont val="等线"/>
        <family val="3"/>
        <charset val="134"/>
        <scheme val="minor"/>
      </rPr>
      <t>RAG2</t>
    </r>
    <r>
      <rPr>
        <i/>
        <vertAlign val="superscript"/>
        <sz val="16"/>
        <color theme="1"/>
        <rFont val="等线"/>
        <family val="3"/>
        <charset val="134"/>
        <scheme val="minor"/>
      </rPr>
      <t>C/C</t>
    </r>
    <r>
      <rPr>
        <sz val="16"/>
        <color theme="1"/>
        <rFont val="等线"/>
        <family val="3"/>
        <charset val="134"/>
        <scheme val="minor"/>
      </rPr>
      <t xml:space="preserve"> B-ALL-10F</t>
    </r>
    <phoneticPr fontId="1" type="noConversion"/>
  </si>
  <si>
    <r>
      <rPr>
        <i/>
        <sz val="16"/>
        <color theme="1"/>
        <rFont val="等线"/>
        <family val="3"/>
        <charset val="134"/>
        <scheme val="minor"/>
      </rPr>
      <t>RAG1</t>
    </r>
    <r>
      <rPr>
        <i/>
        <vertAlign val="superscript"/>
        <sz val="16"/>
        <color theme="1"/>
        <rFont val="等线"/>
        <family val="3"/>
        <charset val="134"/>
        <scheme val="minor"/>
      </rPr>
      <t>C/C</t>
    </r>
    <r>
      <rPr>
        <sz val="16"/>
        <color theme="1"/>
        <rFont val="等线"/>
        <family val="3"/>
        <charset val="134"/>
        <scheme val="minor"/>
      </rPr>
      <t>B-ALL-3F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</si>
</sst>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等线"/>
      <family val="3"/>
      <charset val="134"/>
      <scheme val="minor"/>
    </font>
    <font>
      <b/>
      <sz val="18"/>
      <color theme="1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name val="等线"/>
      <family val="3"/>
      <charset val="134"/>
      <scheme val="minor"/>
    </font>
    <font>
      <b/>
      <sz val="16"/>
      <color theme="1"/>
      <name val="等线"/>
      <family val="3"/>
      <charset val="134"/>
      <scheme val="minor"/>
    </font>
    <font>
      <i/>
      <sz val="16"/>
      <color theme="1"/>
      <name val="等线"/>
      <family val="3"/>
      <charset val="134"/>
      <scheme val="minor"/>
    </font>
    <font>
      <i/>
      <vertAlign val="superscript"/>
      <sz val="16"/>
      <color theme="1"/>
      <name val="等线"/>
      <family val="3"/>
      <charset val="134"/>
      <scheme val="minor"/>
    </font>
    <font>
      <i/>
      <sz val="16"/>
      <name val="等线"/>
      <family val="3"/>
      <charset val="134"/>
      <scheme val="minor"/>
    </font>
    <font>
      <i/>
      <vertAlign val="superscript"/>
      <sz val="16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176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="49" zoomScaleNormal="49" workbookViewId="0">
      <selection activeCell="E44" sqref="E44"/>
    </sheetView>
  </sheetViews>
  <sheetFormatPr defaultRowHeight="13.9" x14ac:dyDescent="0.4"/>
  <cols>
    <col min="1" max="1" width="13.59765625" customWidth="1"/>
    <col min="2" max="2" width="16.1328125" customWidth="1"/>
    <col min="3" max="3" width="31.46484375" style="1" customWidth="1"/>
    <col min="4" max="4" width="16.9296875" customWidth="1"/>
    <col min="5" max="5" width="20.1328125" customWidth="1"/>
    <col min="6" max="6" width="11.59765625" customWidth="1"/>
    <col min="7" max="7" width="20.265625" customWidth="1"/>
    <col min="8" max="8" width="21.6640625" customWidth="1"/>
    <col min="9" max="9" width="18.73046875" customWidth="1"/>
    <col min="10" max="10" width="58.1328125" customWidth="1"/>
    <col min="11" max="11" width="53.53125" customWidth="1"/>
    <col min="12" max="12" width="32.33203125" customWidth="1"/>
    <col min="13" max="13" width="29.86328125" customWidth="1"/>
    <col min="14" max="14" width="32" customWidth="1"/>
    <col min="15" max="15" width="29.6640625" customWidth="1"/>
    <col min="16" max="16" width="13.19921875" customWidth="1"/>
    <col min="17" max="17" width="13.265625" customWidth="1"/>
    <col min="18" max="18" width="38.46484375" customWidth="1"/>
  </cols>
  <sheetData>
    <row r="1" spans="1:18" ht="39.4" customHeight="1" x14ac:dyDescent="0.6">
      <c r="A1" s="9" t="s">
        <v>102</v>
      </c>
      <c r="B1" s="10"/>
      <c r="C1" s="10"/>
    </row>
    <row r="2" spans="1:18" s="2" customFormat="1" ht="40.5" x14ac:dyDescent="0.4">
      <c r="A2" s="2" t="s">
        <v>44</v>
      </c>
      <c r="B2" s="2" t="s">
        <v>45</v>
      </c>
      <c r="C2" s="2" t="s">
        <v>31</v>
      </c>
      <c r="D2" s="2" t="s">
        <v>25</v>
      </c>
      <c r="E2" s="2" t="s">
        <v>26</v>
      </c>
      <c r="F2" s="2" t="s">
        <v>27</v>
      </c>
      <c r="G2" s="2" t="s">
        <v>30</v>
      </c>
      <c r="H2" s="2" t="s">
        <v>106</v>
      </c>
      <c r="I2" s="2" t="s">
        <v>105</v>
      </c>
      <c r="J2" s="3" t="s">
        <v>103</v>
      </c>
      <c r="K2" s="3" t="s">
        <v>104</v>
      </c>
      <c r="L2" s="2" t="s">
        <v>28</v>
      </c>
      <c r="M2" s="2" t="s">
        <v>127</v>
      </c>
      <c r="N2" s="2" t="s">
        <v>29</v>
      </c>
      <c r="O2" s="2" t="s">
        <v>128</v>
      </c>
      <c r="P2" s="2" t="s">
        <v>98</v>
      </c>
      <c r="Q2" s="2" t="s">
        <v>99</v>
      </c>
      <c r="R2" s="4" t="s">
        <v>97</v>
      </c>
    </row>
    <row r="3" spans="1:18" s="2" customFormat="1" ht="23.65" x14ac:dyDescent="0.4">
      <c r="A3" s="8">
        <v>1</v>
      </c>
      <c r="B3" s="8">
        <v>1</v>
      </c>
      <c r="C3" s="2" t="s">
        <v>132</v>
      </c>
      <c r="D3" s="2" t="s">
        <v>0</v>
      </c>
      <c r="E3" s="2">
        <v>13764518</v>
      </c>
      <c r="F3" s="2">
        <v>122788302</v>
      </c>
      <c r="G3" s="2">
        <f>F3-E3</f>
        <v>109023784</v>
      </c>
      <c r="H3" s="2" t="s">
        <v>35</v>
      </c>
      <c r="I3" s="2" t="s">
        <v>32</v>
      </c>
      <c r="J3" s="3" t="s">
        <v>46</v>
      </c>
      <c r="K3" s="3" t="s">
        <v>68</v>
      </c>
      <c r="L3" s="2" t="s">
        <v>43</v>
      </c>
      <c r="M3" s="2" t="s">
        <v>43</v>
      </c>
      <c r="N3" s="2" t="s">
        <v>37</v>
      </c>
      <c r="O3" s="2" t="s">
        <v>129</v>
      </c>
      <c r="P3" s="2">
        <v>0</v>
      </c>
      <c r="Q3" s="2">
        <v>0</v>
      </c>
      <c r="R3" s="2" t="s">
        <v>100</v>
      </c>
    </row>
    <row r="4" spans="1:18" s="2" customFormat="1" ht="23.65" x14ac:dyDescent="0.4">
      <c r="A4" s="8"/>
      <c r="B4" s="8"/>
      <c r="C4" s="2" t="s">
        <v>133</v>
      </c>
      <c r="D4" s="2" t="s">
        <v>2</v>
      </c>
      <c r="E4" s="2" t="s">
        <v>2</v>
      </c>
      <c r="F4" s="2" t="s">
        <v>2</v>
      </c>
      <c r="G4" s="2" t="s">
        <v>2</v>
      </c>
      <c r="H4" s="2" t="s">
        <v>2</v>
      </c>
      <c r="I4" s="2" t="s">
        <v>2</v>
      </c>
      <c r="J4" s="2" t="s">
        <v>2</v>
      </c>
      <c r="K4" s="2" t="s">
        <v>2</v>
      </c>
      <c r="L4" s="2" t="s">
        <v>2</v>
      </c>
      <c r="M4" s="2" t="s">
        <v>2</v>
      </c>
      <c r="N4" s="2" t="s">
        <v>2</v>
      </c>
      <c r="O4" s="2" t="s">
        <v>2</v>
      </c>
      <c r="P4" s="2" t="s">
        <v>2</v>
      </c>
      <c r="Q4" s="2" t="s">
        <v>2</v>
      </c>
      <c r="R4" s="2" t="s">
        <v>2</v>
      </c>
    </row>
    <row r="5" spans="1:18" s="2" customFormat="1" ht="23.65" x14ac:dyDescent="0.4">
      <c r="A5" s="11">
        <v>9</v>
      </c>
      <c r="B5" s="11">
        <v>9</v>
      </c>
      <c r="C5" s="2" t="s">
        <v>140</v>
      </c>
      <c r="D5" s="2" t="s">
        <v>3</v>
      </c>
      <c r="E5" s="2">
        <v>184548734</v>
      </c>
      <c r="F5" s="2">
        <v>184548806</v>
      </c>
      <c r="G5" s="2">
        <f t="shared" ref="G5:G28" si="0">F5-E5</f>
        <v>72</v>
      </c>
      <c r="H5" s="2" t="s">
        <v>4</v>
      </c>
      <c r="I5" s="2" t="s">
        <v>33</v>
      </c>
      <c r="J5" s="3" t="s">
        <v>47</v>
      </c>
      <c r="K5" s="3" t="s">
        <v>69</v>
      </c>
      <c r="L5" s="2" t="s">
        <v>107</v>
      </c>
      <c r="M5" s="2" t="s">
        <v>119</v>
      </c>
      <c r="N5" s="2" t="s">
        <v>107</v>
      </c>
      <c r="O5" s="2" t="s">
        <v>119</v>
      </c>
      <c r="P5" s="2">
        <v>0</v>
      </c>
      <c r="Q5" s="2">
        <v>0</v>
      </c>
      <c r="R5" s="2" t="s">
        <v>100</v>
      </c>
    </row>
    <row r="6" spans="1:18" s="2" customFormat="1" ht="23.65" x14ac:dyDescent="0.55000000000000004">
      <c r="A6" s="11"/>
      <c r="B6" s="11"/>
      <c r="C6" s="5" t="s">
        <v>134</v>
      </c>
      <c r="D6" s="2" t="s">
        <v>0</v>
      </c>
      <c r="E6" s="2">
        <v>117226268</v>
      </c>
      <c r="F6" s="2">
        <v>117226324</v>
      </c>
      <c r="G6" s="2">
        <f t="shared" si="0"/>
        <v>56</v>
      </c>
      <c r="H6" s="2" t="s">
        <v>4</v>
      </c>
      <c r="I6" s="2" t="s">
        <v>33</v>
      </c>
      <c r="J6" s="3" t="s">
        <v>48</v>
      </c>
      <c r="K6" s="3" t="s">
        <v>70</v>
      </c>
      <c r="L6" s="2" t="s">
        <v>108</v>
      </c>
      <c r="M6" s="2" t="s">
        <v>120</v>
      </c>
      <c r="N6" s="2" t="s">
        <v>108</v>
      </c>
      <c r="O6" s="2" t="s">
        <v>120</v>
      </c>
      <c r="P6" s="2">
        <v>0</v>
      </c>
      <c r="Q6" s="2">
        <v>0</v>
      </c>
      <c r="R6" s="2" t="s">
        <v>100</v>
      </c>
    </row>
    <row r="7" spans="1:18" s="2" customFormat="1" ht="23.65" x14ac:dyDescent="0.4">
      <c r="A7" s="11"/>
      <c r="B7" s="11"/>
      <c r="C7" s="2" t="s">
        <v>134</v>
      </c>
      <c r="D7" s="2" t="s">
        <v>0</v>
      </c>
      <c r="E7" s="2">
        <v>122005950</v>
      </c>
      <c r="F7" s="2">
        <v>122006314</v>
      </c>
      <c r="G7" s="2">
        <f t="shared" si="0"/>
        <v>364</v>
      </c>
      <c r="H7" s="2" t="s">
        <v>5</v>
      </c>
      <c r="I7" s="2" t="s">
        <v>33</v>
      </c>
      <c r="J7" s="3" t="s">
        <v>49</v>
      </c>
      <c r="K7" s="3" t="s">
        <v>71</v>
      </c>
      <c r="L7" s="2" t="s">
        <v>6</v>
      </c>
      <c r="M7" s="2" t="s">
        <v>121</v>
      </c>
      <c r="N7" s="2" t="s">
        <v>113</v>
      </c>
      <c r="O7" s="2" t="s">
        <v>121</v>
      </c>
      <c r="P7" s="2">
        <v>0</v>
      </c>
      <c r="Q7" s="2">
        <v>0</v>
      </c>
      <c r="R7" s="2" t="s">
        <v>100</v>
      </c>
    </row>
    <row r="8" spans="1:18" s="2" customFormat="1" ht="23.65" x14ac:dyDescent="0.4">
      <c r="A8" s="11"/>
      <c r="B8" s="11"/>
      <c r="C8" s="2" t="s">
        <v>134</v>
      </c>
      <c r="D8" s="2" t="s">
        <v>0</v>
      </c>
      <c r="E8" s="2">
        <v>145631501</v>
      </c>
      <c r="F8" s="2">
        <v>145862240</v>
      </c>
      <c r="G8" s="2">
        <f t="shared" si="0"/>
        <v>230739</v>
      </c>
      <c r="H8" s="2" t="s">
        <v>5</v>
      </c>
      <c r="I8" s="2" t="s">
        <v>33</v>
      </c>
      <c r="J8" s="3" t="s">
        <v>50</v>
      </c>
      <c r="K8" s="3" t="s">
        <v>50</v>
      </c>
      <c r="L8" s="2" t="s">
        <v>43</v>
      </c>
      <c r="M8" s="2" t="s">
        <v>2</v>
      </c>
      <c r="N8" s="2" t="s">
        <v>38</v>
      </c>
      <c r="O8" s="2" t="s">
        <v>119</v>
      </c>
      <c r="P8" s="2">
        <v>0</v>
      </c>
      <c r="Q8" s="2">
        <v>0</v>
      </c>
      <c r="R8" s="2" t="s">
        <v>100</v>
      </c>
    </row>
    <row r="9" spans="1:18" s="2" customFormat="1" ht="23.65" x14ac:dyDescent="0.4">
      <c r="A9" s="11"/>
      <c r="B9" s="11"/>
      <c r="C9" s="2" t="s">
        <v>134</v>
      </c>
      <c r="D9" s="2" t="s">
        <v>7</v>
      </c>
      <c r="E9" s="2">
        <v>128785488</v>
      </c>
      <c r="F9" s="2">
        <v>128785550</v>
      </c>
      <c r="G9" s="2">
        <f t="shared" si="0"/>
        <v>62</v>
      </c>
      <c r="H9" s="2" t="s">
        <v>5</v>
      </c>
      <c r="I9" s="2" t="s">
        <v>32</v>
      </c>
      <c r="J9" s="3" t="s">
        <v>51</v>
      </c>
      <c r="K9" s="3" t="s">
        <v>72</v>
      </c>
      <c r="L9" s="2" t="s">
        <v>109</v>
      </c>
      <c r="M9" s="2" t="s">
        <v>122</v>
      </c>
      <c r="N9" s="2" t="s">
        <v>109</v>
      </c>
      <c r="O9" s="2" t="s">
        <v>122</v>
      </c>
      <c r="P9" s="2">
        <v>0</v>
      </c>
      <c r="Q9" s="2">
        <v>0</v>
      </c>
      <c r="R9" s="2" t="s">
        <v>100</v>
      </c>
    </row>
    <row r="10" spans="1:18" s="2" customFormat="1" ht="23.65" x14ac:dyDescent="0.4">
      <c r="A10" s="11"/>
      <c r="B10" s="11"/>
      <c r="C10" s="2" t="s">
        <v>134</v>
      </c>
      <c r="D10" s="2" t="s">
        <v>8</v>
      </c>
      <c r="E10" s="2">
        <v>52730098</v>
      </c>
      <c r="F10" s="2">
        <v>52735309</v>
      </c>
      <c r="G10" s="2">
        <f t="shared" si="0"/>
        <v>5211</v>
      </c>
      <c r="H10" s="2" t="s">
        <v>5</v>
      </c>
      <c r="I10" s="2" t="s">
        <v>33</v>
      </c>
      <c r="J10" s="3" t="s">
        <v>52</v>
      </c>
      <c r="K10" s="3" t="s">
        <v>73</v>
      </c>
      <c r="L10" s="2" t="s">
        <v>9</v>
      </c>
      <c r="M10" s="2" t="s">
        <v>121</v>
      </c>
      <c r="N10" s="2" t="s">
        <v>111</v>
      </c>
      <c r="O10" s="2" t="s">
        <v>121</v>
      </c>
      <c r="P10" s="2">
        <v>0</v>
      </c>
      <c r="Q10" s="2">
        <v>0</v>
      </c>
      <c r="R10" s="2" t="s">
        <v>100</v>
      </c>
    </row>
    <row r="11" spans="1:18" s="2" customFormat="1" ht="23.65" x14ac:dyDescent="0.4">
      <c r="A11" s="11"/>
      <c r="B11" s="11"/>
      <c r="C11" s="2" t="s">
        <v>134</v>
      </c>
      <c r="D11" s="2" t="s">
        <v>36</v>
      </c>
      <c r="E11" s="2">
        <v>89304216</v>
      </c>
      <c r="F11" s="2">
        <v>89304271</v>
      </c>
      <c r="G11" s="2">
        <f>F11-E11</f>
        <v>55</v>
      </c>
      <c r="H11" s="2" t="s">
        <v>35</v>
      </c>
      <c r="I11" s="2" t="s">
        <v>33</v>
      </c>
      <c r="J11" s="3" t="s">
        <v>74</v>
      </c>
      <c r="K11" s="3" t="s">
        <v>74</v>
      </c>
      <c r="L11" s="2" t="s">
        <v>110</v>
      </c>
      <c r="M11" s="2" t="s">
        <v>122</v>
      </c>
      <c r="N11" s="2" t="s">
        <v>34</v>
      </c>
      <c r="O11" s="2" t="s">
        <v>122</v>
      </c>
      <c r="P11" s="2">
        <v>0</v>
      </c>
      <c r="Q11" s="2">
        <v>0</v>
      </c>
      <c r="R11" s="2" t="s">
        <v>100</v>
      </c>
    </row>
    <row r="12" spans="1:18" s="2" customFormat="1" ht="23.65" x14ac:dyDescent="0.4">
      <c r="A12" s="11"/>
      <c r="B12" s="11"/>
      <c r="C12" s="2" t="s">
        <v>134</v>
      </c>
      <c r="D12" s="2" t="s">
        <v>3</v>
      </c>
      <c r="E12" s="2">
        <v>173481504</v>
      </c>
      <c r="F12" s="2">
        <v>173589908</v>
      </c>
      <c r="G12" s="2">
        <v>108404</v>
      </c>
      <c r="H12" s="2" t="s">
        <v>5</v>
      </c>
      <c r="I12" s="2" t="s">
        <v>33</v>
      </c>
      <c r="J12" s="2" t="s">
        <v>53</v>
      </c>
      <c r="K12" s="2" t="s">
        <v>75</v>
      </c>
      <c r="L12" s="2" t="s">
        <v>112</v>
      </c>
      <c r="M12" s="2" t="s">
        <v>123</v>
      </c>
      <c r="N12" s="2" t="s">
        <v>2</v>
      </c>
      <c r="O12" s="2" t="s">
        <v>2</v>
      </c>
      <c r="P12" s="2">
        <v>0</v>
      </c>
      <c r="Q12" s="2">
        <v>0</v>
      </c>
      <c r="R12" s="2" t="s">
        <v>100</v>
      </c>
    </row>
    <row r="13" spans="1:18" s="3" customFormat="1" ht="23.65" x14ac:dyDescent="0.4">
      <c r="A13" s="11"/>
      <c r="B13" s="11"/>
      <c r="C13" s="3" t="s">
        <v>135</v>
      </c>
      <c r="D13" s="3" t="s">
        <v>18</v>
      </c>
      <c r="E13" s="3">
        <v>13981576</v>
      </c>
      <c r="F13" s="3">
        <v>13983312</v>
      </c>
      <c r="G13" s="3">
        <v>1736</v>
      </c>
      <c r="H13" s="3" t="s">
        <v>5</v>
      </c>
      <c r="I13" s="3" t="s">
        <v>33</v>
      </c>
      <c r="J13" s="3" t="s">
        <v>54</v>
      </c>
      <c r="K13" s="3" t="s">
        <v>76</v>
      </c>
      <c r="L13" s="3" t="s">
        <v>93</v>
      </c>
      <c r="M13" s="3" t="s">
        <v>119</v>
      </c>
      <c r="N13" s="3" t="s">
        <v>93</v>
      </c>
      <c r="O13" s="3" t="s">
        <v>119</v>
      </c>
      <c r="P13" s="2">
        <v>0</v>
      </c>
      <c r="Q13" s="2">
        <v>0</v>
      </c>
      <c r="R13" s="2" t="s">
        <v>100</v>
      </c>
    </row>
    <row r="14" spans="1:18" s="2" customFormat="1" ht="23.65" x14ac:dyDescent="0.55000000000000004">
      <c r="A14" s="11">
        <v>6</v>
      </c>
      <c r="B14" s="11">
        <v>7</v>
      </c>
      <c r="C14" s="5" t="s">
        <v>136</v>
      </c>
      <c r="D14" s="2" t="s">
        <v>10</v>
      </c>
      <c r="E14" s="2">
        <v>124385496</v>
      </c>
      <c r="F14" s="2">
        <v>124386697</v>
      </c>
      <c r="G14" s="2">
        <f t="shared" si="0"/>
        <v>1201</v>
      </c>
      <c r="H14" s="2" t="s">
        <v>5</v>
      </c>
      <c r="I14" s="2" t="s">
        <v>33</v>
      </c>
      <c r="J14" s="3" t="s">
        <v>55</v>
      </c>
      <c r="K14" s="3" t="s">
        <v>77</v>
      </c>
      <c r="L14" s="2" t="s">
        <v>114</v>
      </c>
      <c r="M14" s="2" t="s">
        <v>124</v>
      </c>
      <c r="N14" s="2" t="s">
        <v>11</v>
      </c>
      <c r="O14" s="2" t="s">
        <v>122</v>
      </c>
      <c r="P14" s="2">
        <v>0</v>
      </c>
      <c r="Q14" s="2">
        <v>0</v>
      </c>
      <c r="R14" s="2" t="s">
        <v>100</v>
      </c>
    </row>
    <row r="15" spans="1:18" s="2" customFormat="1" ht="23.65" x14ac:dyDescent="0.55000000000000004">
      <c r="A15" s="11"/>
      <c r="B15" s="11"/>
      <c r="C15" s="5" t="s">
        <v>136</v>
      </c>
      <c r="D15" s="2" t="s">
        <v>12</v>
      </c>
      <c r="E15" s="2">
        <v>88827396</v>
      </c>
      <c r="F15" s="2">
        <v>88835505</v>
      </c>
      <c r="G15" s="2">
        <f t="shared" si="0"/>
        <v>8109</v>
      </c>
      <c r="H15" s="2" t="s">
        <v>5</v>
      </c>
      <c r="I15" s="2" t="s">
        <v>33</v>
      </c>
      <c r="J15" s="3" t="s">
        <v>56</v>
      </c>
      <c r="K15" s="3" t="s">
        <v>78</v>
      </c>
      <c r="L15" s="2" t="s">
        <v>115</v>
      </c>
      <c r="M15" s="2" t="s">
        <v>124</v>
      </c>
      <c r="N15" s="2" t="s">
        <v>13</v>
      </c>
      <c r="O15" s="2" t="s">
        <v>124</v>
      </c>
      <c r="P15" s="2">
        <v>0</v>
      </c>
      <c r="Q15" s="7">
        <v>10</v>
      </c>
      <c r="R15" s="2" t="s">
        <v>100</v>
      </c>
    </row>
    <row r="16" spans="1:18" s="2" customFormat="1" ht="23.65" x14ac:dyDescent="0.55000000000000004">
      <c r="A16" s="11"/>
      <c r="B16" s="11"/>
      <c r="C16" s="5" t="s">
        <v>136</v>
      </c>
      <c r="D16" s="2" t="s">
        <v>14</v>
      </c>
      <c r="E16" s="2">
        <v>123446218</v>
      </c>
      <c r="F16" s="2">
        <v>123447691</v>
      </c>
      <c r="G16" s="2">
        <f t="shared" si="0"/>
        <v>1473</v>
      </c>
      <c r="H16" s="2" t="s">
        <v>5</v>
      </c>
      <c r="I16" s="2" t="s">
        <v>33</v>
      </c>
      <c r="J16" s="3" t="s">
        <v>57</v>
      </c>
      <c r="K16" s="3" t="s">
        <v>79</v>
      </c>
      <c r="L16" s="2" t="s">
        <v>116</v>
      </c>
      <c r="M16" s="2" t="s">
        <v>119</v>
      </c>
      <c r="N16" s="2" t="s">
        <v>15</v>
      </c>
      <c r="O16" s="2" t="s">
        <v>119</v>
      </c>
      <c r="P16" s="7">
        <v>9</v>
      </c>
      <c r="Q16" s="2">
        <v>0</v>
      </c>
      <c r="R16" s="2" t="s">
        <v>100</v>
      </c>
    </row>
    <row r="17" spans="1:18" s="2" customFormat="1" ht="23.65" x14ac:dyDescent="0.55000000000000004">
      <c r="A17" s="11"/>
      <c r="B17" s="11"/>
      <c r="C17" s="5" t="s">
        <v>136</v>
      </c>
      <c r="D17" s="2" t="s">
        <v>8</v>
      </c>
      <c r="E17" s="2">
        <v>33228656</v>
      </c>
      <c r="F17" s="2">
        <v>33235059</v>
      </c>
      <c r="G17" s="2">
        <f t="shared" si="0"/>
        <v>6403</v>
      </c>
      <c r="H17" s="2" t="s">
        <v>5</v>
      </c>
      <c r="I17" s="2" t="s">
        <v>33</v>
      </c>
      <c r="J17" s="3" t="s">
        <v>58</v>
      </c>
      <c r="K17" s="3" t="s">
        <v>80</v>
      </c>
      <c r="L17" s="2" t="s">
        <v>117</v>
      </c>
      <c r="M17" s="2" t="s">
        <v>121</v>
      </c>
      <c r="N17" s="2" t="s">
        <v>2</v>
      </c>
      <c r="O17" s="2" t="s">
        <v>2</v>
      </c>
      <c r="P17" s="2">
        <v>0</v>
      </c>
      <c r="Q17" s="2">
        <v>0</v>
      </c>
      <c r="R17" s="2" t="s">
        <v>100</v>
      </c>
    </row>
    <row r="18" spans="1:18" s="2" customFormat="1" ht="23.65" x14ac:dyDescent="0.4">
      <c r="A18" s="11"/>
      <c r="B18" s="11"/>
      <c r="C18" s="2" t="s">
        <v>136</v>
      </c>
      <c r="D18" s="2" t="s">
        <v>36</v>
      </c>
      <c r="E18" s="2">
        <v>89304216</v>
      </c>
      <c r="F18" s="2">
        <v>89304271</v>
      </c>
      <c r="G18" s="2">
        <f>F18-E18</f>
        <v>55</v>
      </c>
      <c r="H18" s="2" t="s">
        <v>35</v>
      </c>
      <c r="I18" s="2" t="s">
        <v>33</v>
      </c>
      <c r="J18" s="3" t="s">
        <v>91</v>
      </c>
      <c r="K18" s="3" t="s">
        <v>92</v>
      </c>
      <c r="L18" s="2" t="s">
        <v>34</v>
      </c>
      <c r="M18" s="2" t="s">
        <v>122</v>
      </c>
      <c r="N18" s="2" t="s">
        <v>34</v>
      </c>
      <c r="O18" s="2" t="s">
        <v>122</v>
      </c>
      <c r="P18" s="2">
        <v>0</v>
      </c>
      <c r="Q18" s="2">
        <v>0</v>
      </c>
      <c r="R18" s="2" t="s">
        <v>100</v>
      </c>
    </row>
    <row r="19" spans="1:18" s="2" customFormat="1" ht="23.65" x14ac:dyDescent="0.55000000000000004">
      <c r="A19" s="11"/>
      <c r="B19" s="11"/>
      <c r="C19" s="5" t="s">
        <v>136</v>
      </c>
      <c r="D19" s="2" t="s">
        <v>8</v>
      </c>
      <c r="E19" s="2">
        <v>51424806</v>
      </c>
      <c r="F19" s="2">
        <v>51424868</v>
      </c>
      <c r="G19" s="2">
        <f t="shared" si="0"/>
        <v>62</v>
      </c>
      <c r="H19" s="2" t="s">
        <v>5</v>
      </c>
      <c r="I19" s="2" t="s">
        <v>33</v>
      </c>
      <c r="J19" s="3" t="s">
        <v>59</v>
      </c>
      <c r="K19" s="3" t="s">
        <v>81</v>
      </c>
      <c r="L19" s="2" t="s">
        <v>118</v>
      </c>
      <c r="M19" s="2" t="s">
        <v>119</v>
      </c>
      <c r="N19" s="2" t="s">
        <v>16</v>
      </c>
      <c r="O19" s="2" t="s">
        <v>119</v>
      </c>
      <c r="P19" s="2">
        <v>0</v>
      </c>
      <c r="Q19" s="2">
        <v>0</v>
      </c>
      <c r="R19" s="2" t="s">
        <v>100</v>
      </c>
    </row>
    <row r="20" spans="1:18" s="2" customFormat="1" ht="23.65" x14ac:dyDescent="0.55000000000000004">
      <c r="A20" s="11">
        <v>4</v>
      </c>
      <c r="B20" s="11">
        <v>4</v>
      </c>
      <c r="C20" s="5" t="s">
        <v>137</v>
      </c>
      <c r="D20" s="2" t="s">
        <v>3</v>
      </c>
      <c r="E20" s="2">
        <v>85274092</v>
      </c>
      <c r="F20" s="2">
        <v>85597120</v>
      </c>
      <c r="G20" s="2">
        <f t="shared" si="0"/>
        <v>323028</v>
      </c>
      <c r="H20" s="2" t="s">
        <v>1</v>
      </c>
      <c r="I20" s="2" t="s">
        <v>33</v>
      </c>
      <c r="J20" s="3" t="s">
        <v>60</v>
      </c>
      <c r="K20" s="3" t="s">
        <v>82</v>
      </c>
      <c r="L20" s="2" t="s">
        <v>131</v>
      </c>
      <c r="M20" s="2" t="s">
        <v>125</v>
      </c>
      <c r="N20" s="2" t="s">
        <v>17</v>
      </c>
      <c r="O20" s="2" t="s">
        <v>125</v>
      </c>
      <c r="P20" s="2">
        <v>0</v>
      </c>
      <c r="Q20" s="2">
        <v>0</v>
      </c>
      <c r="R20" s="2" t="s">
        <v>100</v>
      </c>
    </row>
    <row r="21" spans="1:18" s="2" customFormat="1" ht="23.65" x14ac:dyDescent="0.55000000000000004">
      <c r="A21" s="11"/>
      <c r="B21" s="11"/>
      <c r="C21" s="5" t="s">
        <v>137</v>
      </c>
      <c r="D21" s="2" t="s">
        <v>3</v>
      </c>
      <c r="E21" s="2">
        <v>85277979</v>
      </c>
      <c r="F21" s="2">
        <v>85593385</v>
      </c>
      <c r="G21" s="2">
        <f t="shared" si="0"/>
        <v>315406</v>
      </c>
      <c r="H21" s="2" t="s">
        <v>1</v>
      </c>
      <c r="I21" s="2" t="s">
        <v>33</v>
      </c>
      <c r="J21" s="3" t="s">
        <v>61</v>
      </c>
      <c r="K21" s="3" t="s">
        <v>83</v>
      </c>
      <c r="L21" s="2" t="s">
        <v>17</v>
      </c>
      <c r="M21" s="2" t="s">
        <v>119</v>
      </c>
      <c r="N21" s="2" t="s">
        <v>2</v>
      </c>
      <c r="O21" s="2" t="s">
        <v>2</v>
      </c>
      <c r="P21" s="2">
        <v>0</v>
      </c>
      <c r="Q21" s="2">
        <v>0</v>
      </c>
      <c r="R21" s="2" t="s">
        <v>100</v>
      </c>
    </row>
    <row r="22" spans="1:18" s="2" customFormat="1" ht="23.65" x14ac:dyDescent="0.55000000000000004">
      <c r="A22" s="11"/>
      <c r="B22" s="11"/>
      <c r="C22" s="5" t="s">
        <v>137</v>
      </c>
      <c r="D22" s="2" t="s">
        <v>18</v>
      </c>
      <c r="E22" s="2">
        <v>22102313</v>
      </c>
      <c r="F22" s="2">
        <v>23217724</v>
      </c>
      <c r="G22" s="2">
        <f t="shared" si="0"/>
        <v>1115411</v>
      </c>
      <c r="H22" s="2" t="s">
        <v>1</v>
      </c>
      <c r="I22" s="2" t="s">
        <v>33</v>
      </c>
      <c r="J22" s="3" t="s">
        <v>62</v>
      </c>
      <c r="K22" s="3" t="s">
        <v>84</v>
      </c>
      <c r="L22" s="2" t="s">
        <v>19</v>
      </c>
      <c r="M22" s="2" t="s">
        <v>123</v>
      </c>
      <c r="N22" s="2" t="s">
        <v>39</v>
      </c>
      <c r="O22" s="2" t="s">
        <v>130</v>
      </c>
      <c r="P22" s="2">
        <v>0</v>
      </c>
      <c r="Q22" s="2">
        <v>0</v>
      </c>
      <c r="R22" s="2" t="s">
        <v>100</v>
      </c>
    </row>
    <row r="23" spans="1:18" s="2" customFormat="1" ht="23.65" x14ac:dyDescent="0.55000000000000004">
      <c r="A23" s="11"/>
      <c r="B23" s="11"/>
      <c r="C23" s="5" t="s">
        <v>137</v>
      </c>
      <c r="D23" s="2" t="s">
        <v>18</v>
      </c>
      <c r="E23" s="2">
        <v>67141010</v>
      </c>
      <c r="F23" s="2">
        <v>67342113</v>
      </c>
      <c r="G23" s="2">
        <f t="shared" si="0"/>
        <v>201103</v>
      </c>
      <c r="H23" s="2" t="s">
        <v>1</v>
      </c>
      <c r="I23" s="2" t="s">
        <v>33</v>
      </c>
      <c r="J23" s="3" t="s">
        <v>63</v>
      </c>
      <c r="K23" s="3" t="s">
        <v>85</v>
      </c>
      <c r="L23" s="2" t="s">
        <v>21</v>
      </c>
      <c r="M23" s="2" t="s">
        <v>126</v>
      </c>
      <c r="N23" s="2" t="s">
        <v>2</v>
      </c>
      <c r="O23" s="2" t="s">
        <v>2</v>
      </c>
      <c r="P23" s="2">
        <v>0</v>
      </c>
      <c r="Q23" s="2">
        <v>0</v>
      </c>
      <c r="R23" s="2" t="s">
        <v>100</v>
      </c>
    </row>
    <row r="24" spans="1:18" s="2" customFormat="1" ht="23.65" x14ac:dyDescent="0.55000000000000004">
      <c r="A24" s="11">
        <v>4</v>
      </c>
      <c r="B24" s="11">
        <v>5</v>
      </c>
      <c r="C24" s="5" t="s">
        <v>138</v>
      </c>
      <c r="D24" s="2" t="s">
        <v>18</v>
      </c>
      <c r="E24" s="2">
        <v>20536715</v>
      </c>
      <c r="F24" s="2">
        <v>20536907</v>
      </c>
      <c r="G24" s="2">
        <f t="shared" si="0"/>
        <v>192</v>
      </c>
      <c r="H24" s="2" t="s">
        <v>5</v>
      </c>
      <c r="I24" s="2" t="s">
        <v>33</v>
      </c>
      <c r="J24" s="3" t="s">
        <v>64</v>
      </c>
      <c r="K24" s="3" t="s">
        <v>86</v>
      </c>
      <c r="L24" s="2" t="s">
        <v>40</v>
      </c>
      <c r="M24" s="2" t="s">
        <v>121</v>
      </c>
      <c r="N24" s="2" t="s">
        <v>22</v>
      </c>
      <c r="O24" s="2" t="s">
        <v>121</v>
      </c>
      <c r="P24" s="2">
        <v>0</v>
      </c>
      <c r="Q24" s="2">
        <v>0</v>
      </c>
      <c r="R24" s="2" t="s">
        <v>100</v>
      </c>
    </row>
    <row r="25" spans="1:18" s="2" customFormat="1" ht="23.65" x14ac:dyDescent="0.55000000000000004">
      <c r="A25" s="11"/>
      <c r="B25" s="11"/>
      <c r="C25" s="5" t="s">
        <v>138</v>
      </c>
      <c r="D25" s="2" t="s">
        <v>18</v>
      </c>
      <c r="E25" s="2">
        <v>22094624</v>
      </c>
      <c r="F25" s="2">
        <v>23226338</v>
      </c>
      <c r="G25" s="2">
        <f t="shared" si="0"/>
        <v>1131714</v>
      </c>
      <c r="H25" s="2" t="s">
        <v>1</v>
      </c>
      <c r="I25" s="2" t="s">
        <v>33</v>
      </c>
      <c r="J25" s="3" t="s">
        <v>65</v>
      </c>
      <c r="K25" s="3" t="s">
        <v>87</v>
      </c>
      <c r="L25" s="2" t="s">
        <v>41</v>
      </c>
      <c r="M25" s="2" t="s">
        <v>122</v>
      </c>
      <c r="N25" s="2" t="s">
        <v>2</v>
      </c>
      <c r="O25" s="2" t="s">
        <v>2</v>
      </c>
      <c r="P25" s="2">
        <v>0</v>
      </c>
      <c r="Q25" s="7">
        <v>1</v>
      </c>
      <c r="R25" s="2" t="s">
        <v>100</v>
      </c>
    </row>
    <row r="26" spans="1:18" s="2" customFormat="1" ht="23.65" x14ac:dyDescent="0.55000000000000004">
      <c r="A26" s="11"/>
      <c r="B26" s="11"/>
      <c r="C26" s="5" t="s">
        <v>138</v>
      </c>
      <c r="D26" s="2" t="s">
        <v>18</v>
      </c>
      <c r="E26" s="2">
        <v>22102313</v>
      </c>
      <c r="F26" s="2">
        <v>23217724</v>
      </c>
      <c r="G26" s="2">
        <f t="shared" si="0"/>
        <v>1115411</v>
      </c>
      <c r="H26" s="2" t="s">
        <v>1</v>
      </c>
      <c r="I26" s="2" t="s">
        <v>33</v>
      </c>
      <c r="J26" s="3" t="s">
        <v>66</v>
      </c>
      <c r="K26" s="3" t="s">
        <v>88</v>
      </c>
      <c r="L26" s="2" t="s">
        <v>19</v>
      </c>
      <c r="M26" s="2" t="s">
        <v>123</v>
      </c>
      <c r="N26" s="2" t="s">
        <v>20</v>
      </c>
      <c r="O26" s="2" t="s">
        <v>130</v>
      </c>
      <c r="P26" s="2">
        <v>0</v>
      </c>
      <c r="Q26" s="2">
        <v>0</v>
      </c>
      <c r="R26" s="2" t="s">
        <v>100</v>
      </c>
    </row>
    <row r="27" spans="1:18" s="2" customFormat="1" ht="23.65" x14ac:dyDescent="0.55000000000000004">
      <c r="A27" s="11"/>
      <c r="B27" s="11"/>
      <c r="C27" s="5" t="s">
        <v>138</v>
      </c>
      <c r="D27" s="2" t="s">
        <v>18</v>
      </c>
      <c r="E27" s="2">
        <v>67141010</v>
      </c>
      <c r="F27" s="2">
        <v>67342113</v>
      </c>
      <c r="G27" s="2">
        <f t="shared" si="0"/>
        <v>201103</v>
      </c>
      <c r="H27" s="2" t="s">
        <v>1</v>
      </c>
      <c r="I27" s="2" t="s">
        <v>33</v>
      </c>
      <c r="J27" s="3" t="s">
        <v>63</v>
      </c>
      <c r="K27" s="3" t="s">
        <v>89</v>
      </c>
      <c r="L27" s="2" t="s">
        <v>21</v>
      </c>
      <c r="M27" s="2" t="s">
        <v>126</v>
      </c>
      <c r="N27" s="2" t="s">
        <v>2</v>
      </c>
      <c r="O27" s="2" t="s">
        <v>2</v>
      </c>
      <c r="P27" s="2">
        <v>0</v>
      </c>
      <c r="Q27" s="2">
        <v>0</v>
      </c>
      <c r="R27" s="2" t="s">
        <v>100</v>
      </c>
    </row>
    <row r="28" spans="1:18" s="2" customFormat="1" ht="23.65" x14ac:dyDescent="0.55000000000000004">
      <c r="A28" s="2">
        <v>1</v>
      </c>
      <c r="B28" s="2">
        <v>1</v>
      </c>
      <c r="C28" s="2" t="s">
        <v>139</v>
      </c>
      <c r="D28" s="2" t="s">
        <v>23</v>
      </c>
      <c r="E28" s="2">
        <v>20308753</v>
      </c>
      <c r="F28" s="2">
        <v>20326765</v>
      </c>
      <c r="G28" s="2">
        <f t="shared" si="0"/>
        <v>18012</v>
      </c>
      <c r="H28" s="2" t="s">
        <v>1</v>
      </c>
      <c r="I28" s="2" t="s">
        <v>33</v>
      </c>
      <c r="J28" s="3" t="s">
        <v>67</v>
      </c>
      <c r="K28" s="3" t="s">
        <v>90</v>
      </c>
      <c r="L28" s="2" t="s">
        <v>42</v>
      </c>
      <c r="M28" s="2" t="s">
        <v>119</v>
      </c>
      <c r="N28" s="2" t="s">
        <v>24</v>
      </c>
      <c r="O28" s="5" t="s">
        <v>125</v>
      </c>
      <c r="P28" s="2">
        <v>0</v>
      </c>
      <c r="Q28" s="2">
        <v>0</v>
      </c>
      <c r="R28" s="2" t="s">
        <v>100</v>
      </c>
    </row>
    <row r="29" spans="1:18" s="5" customFormat="1" ht="20.25" x14ac:dyDescent="0.55000000000000004">
      <c r="A29" s="5" t="s">
        <v>94</v>
      </c>
      <c r="B29" s="5" t="s">
        <v>101</v>
      </c>
      <c r="J29" s="6"/>
      <c r="K29" s="6"/>
    </row>
    <row r="30" spans="1:18" s="5" customFormat="1" ht="20.25" x14ac:dyDescent="0.55000000000000004">
      <c r="A30" s="5" t="s">
        <v>95</v>
      </c>
      <c r="B30" s="5" t="s">
        <v>96</v>
      </c>
      <c r="O30"/>
    </row>
  </sheetData>
  <mergeCells count="11">
    <mergeCell ref="B20:B23"/>
    <mergeCell ref="B24:B27"/>
    <mergeCell ref="A5:A13"/>
    <mergeCell ref="A14:A19"/>
    <mergeCell ref="A20:A23"/>
    <mergeCell ref="A24:A27"/>
    <mergeCell ref="A3:A4"/>
    <mergeCell ref="B3:B4"/>
    <mergeCell ref="A1:C1"/>
    <mergeCell ref="B5:B13"/>
    <mergeCell ref="B14:B1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于小卓</dc:creator>
  <cp:lastModifiedBy>1149207187@qq.com</cp:lastModifiedBy>
  <dcterms:created xsi:type="dcterms:W3CDTF">2015-06-05T18:19:34Z</dcterms:created>
  <dcterms:modified xsi:type="dcterms:W3CDTF">2024-06-12T08:46:26Z</dcterms:modified>
</cp:coreProperties>
</file>