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veronicaober/Desktop/Revision 01:2024/SourceData/Figure 1-figure supplement 1-source data 5/"/>
    </mc:Choice>
  </mc:AlternateContent>
  <xr:revisionPtr revIDLastSave="0" documentId="13_ncr:1_{0D737762-7716-2B4F-9F93-EC0142D8927F}" xr6:coauthVersionLast="47" xr6:coauthVersionMax="47" xr10:uidLastSave="{00000000-0000-0000-0000-000000000000}"/>
  <bookViews>
    <workbookView xWindow="40" yWindow="500" windowWidth="27640" windowHeight="15980" xr2:uid="{13DE1A96-C8E7-C24E-B389-B7AFEFD2150A}"/>
  </bookViews>
  <sheets>
    <sheet name="Fig.1-fig. sup.1-source da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<sst xmlns="http://schemas.openxmlformats.org/spreadsheetml/2006/main" count="26" uniqueCount="20">
  <si>
    <t>cAMP Run 3</t>
  </si>
  <si>
    <t>cAMP Run 2</t>
  </si>
  <si>
    <t>cAMP Run 1</t>
  </si>
  <si>
    <t>1,6 ± 0,4</t>
  </si>
  <si>
    <t>10 ± 3</t>
  </si>
  <si>
    <t>-10,5 ± 0,5</t>
  </si>
  <si>
    <t>-21 ± 3</t>
  </si>
  <si>
    <t>23 ± 15</t>
  </si>
  <si>
    <t>FINAL VALUE</t>
  </si>
  <si>
    <t>SDEV</t>
  </si>
  <si>
    <t>AVERAGE</t>
  </si>
  <si>
    <t>N (sites)</t>
  </si>
  <si>
    <t>-T∆S (kcal/mol)</t>
  </si>
  <si>
    <t>∆G (kcal/mol)</t>
  </si>
  <si>
    <t>∆H (kcal/mol)</t>
  </si>
  <si>
    <t xml:space="preserve">KD (nM) </t>
  </si>
  <si>
    <t xml:space="preserve">Filename </t>
  </si>
  <si>
    <r>
      <rPr>
        <b/>
        <i/>
        <sz val="14"/>
        <color theme="1"/>
        <rFont val="Arial"/>
        <family val="2"/>
      </rPr>
      <t xml:space="preserve">L.donovani </t>
    </r>
    <r>
      <rPr>
        <b/>
        <sz val="14"/>
        <color theme="1"/>
        <rFont val="Arial"/>
        <family val="2"/>
      </rPr>
      <t>PKAR</t>
    </r>
  </si>
  <si>
    <r>
      <t xml:space="preserve">Homo sapiens </t>
    </r>
    <r>
      <rPr>
        <b/>
        <sz val="14"/>
        <color theme="1"/>
        <rFont val="Arial"/>
        <family val="2"/>
      </rPr>
      <t>PKARI-</t>
    </r>
    <r>
      <rPr>
        <b/>
        <sz val="14"/>
        <color theme="1"/>
        <rFont val="Symbol"/>
        <charset val="2"/>
      </rPr>
      <t xml:space="preserve">a </t>
    </r>
    <r>
      <rPr>
        <b/>
        <sz val="14"/>
        <color theme="1"/>
        <rFont val="Arial"/>
        <family val="2"/>
      </rPr>
      <t>full size (1-381)</t>
    </r>
  </si>
  <si>
    <t>Isothermal Titration Calorimetry (ITC)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</si>
</sst>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Symbol"/>
      <charset val="2"/>
    </font>
    <font>
      <sz val="2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2" fillId="3" borderId="0" xfId="0" applyNumberFormat="1" applyFont="1" applyFill="1"/>
    <xf numFmtId="11" fontId="3" fillId="0" borderId="0" xfId="0" applyNumberFormat="1" applyFont="1"/>
    <xf numFmtId="2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6" borderId="0" xfId="0" applyFont="1" applyFill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</xdr:colOff>
      <xdr:row>13</xdr:row>
      <xdr:rowOff>12700</xdr:rowOff>
    </xdr:from>
    <xdr:to>
      <xdr:col>22</xdr:col>
      <xdr:colOff>109026</xdr:colOff>
      <xdr:row>40</xdr:row>
      <xdr:rowOff>12700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73088F9-2124-3548-94A6-5961AE470438}"/>
            </a:ext>
          </a:extLst>
        </xdr:cNvPr>
        <xdr:cNvGrpSpPr/>
      </xdr:nvGrpSpPr>
      <xdr:grpSpPr>
        <a:xfrm>
          <a:off x="14645922" y="2609144"/>
          <a:ext cx="12415326" cy="5334000"/>
          <a:chOff x="32207200" y="2679700"/>
          <a:chExt cx="12377226" cy="55118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2B6FBCB-25CC-66AF-0789-AB8662DCA1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207200" y="2679700"/>
            <a:ext cx="3983970" cy="54864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A24B8E9-1429-3325-01F8-B1A7FB9512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309301" y="2692400"/>
            <a:ext cx="3995225" cy="548640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C1CC080E-5071-9937-A1DF-01F513A8D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589201" y="2705100"/>
            <a:ext cx="3995225" cy="54864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47625</xdr:colOff>
      <xdr:row>21</xdr:row>
      <xdr:rowOff>31750</xdr:rowOff>
    </xdr:from>
    <xdr:to>
      <xdr:col>10</xdr:col>
      <xdr:colOff>298923</xdr:colOff>
      <xdr:row>47</xdr:row>
      <xdr:rowOff>168275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7071D9AD-C0EF-D045-890A-DE23C4BB5FAE}"/>
            </a:ext>
          </a:extLst>
        </xdr:cNvPr>
        <xdr:cNvGrpSpPr/>
      </xdr:nvGrpSpPr>
      <xdr:grpSpPr>
        <a:xfrm>
          <a:off x="880181" y="4208639"/>
          <a:ext cx="12386853" cy="5272969"/>
          <a:chOff x="23161625" y="4381500"/>
          <a:chExt cx="12348048" cy="551815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3E082477-6A63-C0C0-C928-5C083A2DDC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3161625" y="4381500"/>
            <a:ext cx="3962400" cy="5486400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81DA704-BDCE-CB47-CFB4-8E1038F6C0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7320875" y="4413250"/>
            <a:ext cx="3980882" cy="5486400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8F728E5-09D5-5E0B-97C0-1A0B27B3B1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1511875" y="4397375"/>
            <a:ext cx="3997798" cy="54864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0D22-492E-C140-885E-14AD352D6730}">
  <sheetPr codeName="Sheet11"/>
  <dimension ref="B1:U20"/>
  <sheetViews>
    <sheetView tabSelected="1" topLeftCell="F1" zoomScale="90" zoomScaleNormal="90" workbookViewId="0">
      <selection activeCell="P61" sqref="P61"/>
    </sheetView>
  </sheetViews>
  <sheetFormatPr baseColWidth="10" defaultRowHeight="16" x14ac:dyDescent="0.2"/>
  <cols>
    <col min="2" max="2" width="16.6640625" customWidth="1"/>
    <col min="3" max="3" width="15.1640625" customWidth="1"/>
    <col min="4" max="4" width="22.5" customWidth="1"/>
    <col min="5" max="5" width="16.6640625" customWidth="1"/>
    <col min="6" max="6" width="17.5" customWidth="1"/>
    <col min="7" max="7" width="20.6640625" customWidth="1"/>
    <col min="8" max="8" width="15.6640625" customWidth="1"/>
    <col min="9" max="9" width="17.5" customWidth="1"/>
    <col min="10" max="10" width="16.5" customWidth="1"/>
    <col min="13" max="13" width="20.83203125" customWidth="1"/>
    <col min="14" max="14" width="15.83203125" customWidth="1"/>
    <col min="15" max="15" width="17" customWidth="1"/>
    <col min="16" max="16" width="16" customWidth="1"/>
    <col min="18" max="18" width="29" customWidth="1"/>
    <col min="19" max="19" width="17.83203125" customWidth="1"/>
    <col min="21" max="21" width="12.1640625" customWidth="1"/>
  </cols>
  <sheetData>
    <row r="1" spans="2:21" x14ac:dyDescent="0.2">
      <c r="B1" s="18" t="s">
        <v>19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2:21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2:21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2:21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2:2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2:2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2:2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2:21" ht="18" x14ac:dyDescent="0.2">
      <c r="B8" s="20" t="s">
        <v>18</v>
      </c>
      <c r="C8" s="20"/>
      <c r="D8" s="20"/>
      <c r="E8" s="20"/>
      <c r="F8" s="20"/>
      <c r="G8" s="20"/>
      <c r="H8" s="20"/>
      <c r="I8" s="20"/>
      <c r="J8" s="20"/>
      <c r="K8" s="17"/>
      <c r="L8" s="17"/>
      <c r="M8" s="21" t="s">
        <v>17</v>
      </c>
      <c r="N8" s="21"/>
      <c r="O8" s="21"/>
      <c r="P8" s="21"/>
      <c r="Q8" s="21"/>
      <c r="R8" s="21"/>
      <c r="S8" s="21"/>
      <c r="T8" s="21"/>
      <c r="U8" s="21"/>
    </row>
    <row r="10" spans="2:21" x14ac:dyDescent="0.2">
      <c r="B10" s="15"/>
      <c r="C10" s="9"/>
      <c r="D10" s="9" t="s">
        <v>16</v>
      </c>
      <c r="E10" s="9"/>
      <c r="F10" s="16" t="s">
        <v>15</v>
      </c>
      <c r="G10" s="16" t="s">
        <v>14</v>
      </c>
      <c r="H10" s="16" t="s">
        <v>13</v>
      </c>
      <c r="I10" s="16" t="s">
        <v>12</v>
      </c>
      <c r="J10" s="16" t="s">
        <v>11</v>
      </c>
    </row>
    <row r="11" spans="2:21" x14ac:dyDescent="0.2">
      <c r="B11" s="15"/>
      <c r="C11" s="9"/>
      <c r="D11" s="14" t="s">
        <v>2</v>
      </c>
      <c r="E11" s="9"/>
      <c r="F11" s="13">
        <v>8.41</v>
      </c>
      <c r="G11" s="8">
        <v>-20.7</v>
      </c>
      <c r="H11" s="8">
        <v>-11</v>
      </c>
      <c r="I11" s="8">
        <v>9.6300000000000008</v>
      </c>
      <c r="J11" s="8">
        <v>1.27</v>
      </c>
    </row>
    <row r="12" spans="2:21" x14ac:dyDescent="0.2">
      <c r="B12" s="15"/>
      <c r="C12" s="9"/>
      <c r="D12" s="14" t="s">
        <v>1</v>
      </c>
      <c r="E12" s="9"/>
      <c r="F12" s="13">
        <v>38.1</v>
      </c>
      <c r="G12" s="8">
        <v>-17.8</v>
      </c>
      <c r="H12" s="8">
        <v>-10.1</v>
      </c>
      <c r="I12" s="8">
        <v>7.68</v>
      </c>
      <c r="J12" s="8">
        <v>1.38</v>
      </c>
      <c r="M12" s="1" t="s">
        <v>2</v>
      </c>
      <c r="P12" s="1" t="s">
        <v>1</v>
      </c>
      <c r="Q12" s="2"/>
      <c r="R12" s="2"/>
      <c r="S12" s="1" t="s">
        <v>0</v>
      </c>
      <c r="T12" s="2"/>
      <c r="U12" s="2"/>
    </row>
    <row r="13" spans="2:21" x14ac:dyDescent="0.2">
      <c r="B13" s="15"/>
      <c r="C13" s="9"/>
      <c r="D13" s="14" t="s">
        <v>0</v>
      </c>
      <c r="E13" s="9"/>
      <c r="F13" s="13">
        <v>21.8</v>
      </c>
      <c r="G13" s="8">
        <v>-23.5</v>
      </c>
      <c r="H13" s="8">
        <v>-10.5</v>
      </c>
      <c r="I13" s="8">
        <v>13</v>
      </c>
      <c r="J13" s="8">
        <v>2.06</v>
      </c>
    </row>
    <row r="14" spans="2:21" x14ac:dyDescent="0.2">
      <c r="B14" s="10"/>
      <c r="C14" s="10"/>
      <c r="D14" s="10"/>
      <c r="E14" s="9"/>
      <c r="F14" s="10"/>
      <c r="G14" s="10"/>
      <c r="H14" s="10"/>
      <c r="I14" s="10"/>
      <c r="J14" s="10"/>
    </row>
    <row r="15" spans="2:21" x14ac:dyDescent="0.2">
      <c r="B15" s="10"/>
      <c r="C15" s="11" t="s">
        <v>10</v>
      </c>
      <c r="D15" s="10"/>
      <c r="E15" s="9"/>
      <c r="F15" s="12">
        <f>AVERAGE(F11:F13)</f>
        <v>22.77</v>
      </c>
      <c r="G15" s="12">
        <f>AVERAGE(G11:G13)</f>
        <v>-20.666666666666668</v>
      </c>
      <c r="H15" s="12">
        <f>AVERAGE(H11:H13)</f>
        <v>-10.533333333333333</v>
      </c>
      <c r="I15" s="12">
        <f>AVERAGE(I11:I13)</f>
        <v>10.103333333333333</v>
      </c>
      <c r="J15" s="12">
        <f>AVERAGE(J11:J13)</f>
        <v>1.57</v>
      </c>
    </row>
    <row r="16" spans="2:21" x14ac:dyDescent="0.2">
      <c r="B16" s="10"/>
      <c r="C16" s="11" t="s">
        <v>9</v>
      </c>
      <c r="D16" s="10"/>
      <c r="E16" s="9"/>
      <c r="F16" s="8">
        <f>STDEVA(F11:F13)</f>
        <v>14.868749106767522</v>
      </c>
      <c r="G16" s="8">
        <f>STDEVA(G11:G13)</f>
        <v>2.8501461950807601</v>
      </c>
      <c r="H16" s="8">
        <f>STDEVA(H11:H13)</f>
        <v>0.45092497528228964</v>
      </c>
      <c r="I16" s="8">
        <f>STDEVA(I11:I13)</f>
        <v>2.6913998835797925</v>
      </c>
      <c r="J16" s="8">
        <f>STDEVA(J11:J13)</f>
        <v>0.42790185790669288</v>
      </c>
    </row>
    <row r="17" spans="2:10" x14ac:dyDescent="0.2">
      <c r="B17" s="7"/>
      <c r="C17" s="3" t="s">
        <v>8</v>
      </c>
      <c r="D17" s="6"/>
      <c r="E17" s="5"/>
      <c r="F17" s="3" t="s">
        <v>7</v>
      </c>
      <c r="G17" s="4" t="s">
        <v>6</v>
      </c>
      <c r="H17" s="4" t="s">
        <v>5</v>
      </c>
      <c r="I17" s="3" t="s">
        <v>4</v>
      </c>
      <c r="J17" s="3" t="s">
        <v>3</v>
      </c>
    </row>
    <row r="20" spans="2:10" x14ac:dyDescent="0.2">
      <c r="B20" s="1" t="s">
        <v>2</v>
      </c>
      <c r="E20" s="1" t="s">
        <v>1</v>
      </c>
      <c r="F20" s="2"/>
      <c r="G20" s="2"/>
      <c r="H20" s="1" t="s">
        <v>0</v>
      </c>
    </row>
  </sheetData>
  <mergeCells count="3">
    <mergeCell ref="B1:U5"/>
    <mergeCell ref="B8:J8"/>
    <mergeCell ref="M8:U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Fig.1-fig. sup.1-source data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ga89gos</dc:creator>
  <cp:lastModifiedBy>ga89gos</cp:lastModifiedBy>
  <dcterms:created xsi:type="dcterms:W3CDTF">2024-01-23T15:16:05Z</dcterms:created>
  <dcterms:modified xsi:type="dcterms:W3CDTF">2024-02-05T12:02:47Z</dcterms:modified>
</cp:coreProperties>
</file>