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veronicaober/Desktop/Revision 01:2024/SourceData/Figure 4-source data 2/"/>
    </mc:Choice>
  </mc:AlternateContent>
  <xr:revisionPtr revIDLastSave="0" documentId="13_ncr:1_{ED3106A0-1611-8C46-8844-DEDD9EBF6FD9}" xr6:coauthVersionLast="47" xr6:coauthVersionMax="47" xr10:uidLastSave="{00000000-0000-0000-0000-000000000000}"/>
  <bookViews>
    <workbookView xWindow="380" yWindow="900" windowWidth="27640" windowHeight="16020" xr2:uid="{253318D0-CBA2-7D47-A597-AB958002C162}"/>
  </bookViews>
  <sheets>
    <sheet name="Figure 4-source data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K21" i="1"/>
  <c r="L21" i="1"/>
  <c r="H22" i="1"/>
  <c r="I22" i="1"/>
  <c r="J22" i="1"/>
  <c r="K22" i="1"/>
  <c r="L22" i="1"/>
  <c r="H32" i="1"/>
  <c r="I32" i="1"/>
  <c r="J32" i="1"/>
  <c r="K32" i="1"/>
  <c r="L32" i="1"/>
  <c r="H33" i="1"/>
  <c r="I33" i="1"/>
  <c r="J33" i="1"/>
  <c r="K33" i="1"/>
  <c r="L33" i="1"/>
  <c r="H44" i="1"/>
  <c r="I44" i="1"/>
  <c r="J44" i="1"/>
  <c r="K44" i="1"/>
  <c r="L44" i="1"/>
  <c r="H45" i="1"/>
  <c r="I45" i="1"/>
  <c r="J45" i="1"/>
  <c r="K45" i="1"/>
  <c r="L45" i="1"/>
</calcChain>
</file>

<file path=xl/sharedStrings.xml><?xml version="1.0" encoding="utf-8"?>
<sst xmlns="http://schemas.openxmlformats.org/spreadsheetml/2006/main" count="69" uniqueCount="51">
  <si>
    <t>Adenosine Run 4</t>
  </si>
  <si>
    <t>Adenosine Run 3</t>
  </si>
  <si>
    <t>Adenosine Run 2</t>
  </si>
  <si>
    <t>Adenosine Run 1</t>
  </si>
  <si>
    <t>Guanosine Run 4</t>
  </si>
  <si>
    <t>Guanosine Run 3</t>
  </si>
  <si>
    <t>Guanosine Run 2</t>
  </si>
  <si>
    <t>Guanosine Run 1</t>
  </si>
  <si>
    <t>Inosine Run 5</t>
  </si>
  <si>
    <t>Inosine Run 4</t>
  </si>
  <si>
    <t>Inosine Run 3</t>
  </si>
  <si>
    <t>Inosine Run 2</t>
  </si>
  <si>
    <t>Inosine Run 1</t>
  </si>
  <si>
    <t>0.6 ± 0.1</t>
  </si>
  <si>
    <t>18.2 ± 3.1</t>
  </si>
  <si>
    <t>-8,1 ± 0.1</t>
  </si>
  <si>
    <t>-26,3 ± 3.0</t>
  </si>
  <si>
    <t>1,1 ± 0,2</t>
  </si>
  <si>
    <t>FINAL VALUE</t>
  </si>
  <si>
    <t>SDEV</t>
  </si>
  <si>
    <t>AVERAGE</t>
  </si>
  <si>
    <t>adenosine Run 4</t>
  </si>
  <si>
    <t>adenosine Run 3</t>
  </si>
  <si>
    <t>adenosine Run 2</t>
  </si>
  <si>
    <t>adenosine Run 1</t>
  </si>
  <si>
    <t>N (sites)</t>
  </si>
  <si>
    <t>-T∆S (kcal/mol)</t>
  </si>
  <si>
    <t>∆G (kcal/mol)</t>
  </si>
  <si>
    <t>∆H (kcal/mol)</t>
  </si>
  <si>
    <t xml:space="preserve">KD (nM) </t>
  </si>
  <si>
    <t xml:space="preserve">Filename </t>
  </si>
  <si>
    <t>0,7 ± 0,1</t>
  </si>
  <si>
    <t>15,5 ± 1,6</t>
  </si>
  <si>
    <t>-11,3 ± 0,3</t>
  </si>
  <si>
    <t>-26,7 ± 1,5</t>
  </si>
  <si>
    <t>6 ± 3</t>
  </si>
  <si>
    <t>guanosine Run 4</t>
  </si>
  <si>
    <t>guanosine Run 3</t>
  </si>
  <si>
    <t>guanosine Run 2</t>
  </si>
  <si>
    <t>guanosine Run 1</t>
  </si>
  <si>
    <t>0,5 ± 0,1</t>
  </si>
  <si>
    <t>18,9 ± 1,5</t>
  </si>
  <si>
    <t>-10,6 ± 0,4</t>
  </si>
  <si>
    <t>-29,5 ± 1,4</t>
  </si>
  <si>
    <t>18 ± 10</t>
  </si>
  <si>
    <t>inosine Run 5</t>
  </si>
  <si>
    <t>inosine Run 4</t>
  </si>
  <si>
    <t>inosine Run 3</t>
  </si>
  <si>
    <t>inosine Run 2</t>
  </si>
  <si>
    <t>inosine Run 1</t>
  </si>
  <si>
    <r>
      <t>T.brucei</t>
    </r>
    <r>
      <rPr>
        <b/>
        <sz val="14"/>
        <color theme="1"/>
        <rFont val="Arial"/>
        <family val="2"/>
      </rPr>
      <t xml:space="preserve"> PKAR 199-499: E311A, T318R, V319A</t>
    </r>
    <r>
      <rPr>
        <b/>
        <i/>
        <sz val="14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>(mutant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</si>
</sst>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sz val="2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top" wrapText="1"/>
    </xf>
    <xf numFmtId="0" fontId="0" fillId="2" borderId="0" xfId="0" applyFill="1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2" fillId="5" borderId="1" xfId="0" applyFont="1" applyFill="1" applyBorder="1" applyAlignment="1">
      <alignment horizontal="center"/>
    </xf>
    <xf numFmtId="0" fontId="2" fillId="5" borderId="1" xfId="0" quotePrefix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164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2" fillId="2" borderId="0" xfId="0" applyNumberFormat="1" applyFont="1" applyFill="1"/>
    <xf numFmtId="11" fontId="3" fillId="0" borderId="0" xfId="0" applyNumberFormat="1" applyFont="1"/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2" fillId="3" borderId="0" xfId="0" applyNumberFormat="1" applyFont="1" applyFill="1"/>
    <xf numFmtId="2" fontId="3" fillId="0" borderId="0" xfId="0" quotePrefix="1" applyNumberFormat="1" applyFont="1" applyAlignment="1">
      <alignment horizontal="center"/>
    </xf>
    <xf numFmtId="0" fontId="2" fillId="5" borderId="1" xfId="0" applyFont="1" applyFill="1" applyBorder="1"/>
    <xf numFmtId="2" fontId="0" fillId="0" borderId="0" xfId="0" applyNumberFormat="1" applyAlignment="1">
      <alignment horizontal="center"/>
    </xf>
    <xf numFmtId="0" fontId="2" fillId="0" borderId="0" xfId="0" quotePrefix="1" applyFont="1" applyAlignment="1">
      <alignment horizontal="center"/>
    </xf>
    <xf numFmtId="2" fontId="2" fillId="4" borderId="0" xfId="0" applyNumberFormat="1" applyFont="1" applyFill="1"/>
    <xf numFmtId="0" fontId="1" fillId="0" borderId="0" xfId="0" applyFont="1"/>
    <xf numFmtId="0" fontId="7" fillId="0" borderId="0" xfId="0" applyFont="1" applyAlignment="1">
      <alignment horizontal="center"/>
    </xf>
    <xf numFmtId="0" fontId="7" fillId="6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5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569423</xdr:colOff>
      <xdr:row>50</xdr:row>
      <xdr:rowOff>65556</xdr:rowOff>
    </xdr:from>
    <xdr:to>
      <xdr:col>17</xdr:col>
      <xdr:colOff>292196</xdr:colOff>
      <xdr:row>77</xdr:row>
      <xdr:rowOff>120891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6BAA2BA-0A37-6944-A831-E9F58B9FBCF3}"/>
            </a:ext>
          </a:extLst>
        </xdr:cNvPr>
        <xdr:cNvGrpSpPr/>
      </xdr:nvGrpSpPr>
      <xdr:grpSpPr>
        <a:xfrm>
          <a:off x="569423" y="10648889"/>
          <a:ext cx="19933020" cy="5558669"/>
          <a:chOff x="32016700" y="10363200"/>
          <a:chExt cx="19964400" cy="55499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D8DDAFB-7AC6-BC25-A310-8B8682EE391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3244" r="3634"/>
          <a:stretch/>
        </xdr:blipFill>
        <xdr:spPr>
          <a:xfrm>
            <a:off x="32016700" y="10388600"/>
            <a:ext cx="3644900" cy="54864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01D4348-B8DB-FA7A-407A-8E26011144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080700" y="10426700"/>
            <a:ext cx="3914136" cy="5486400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A382E3F-0D8B-A6BE-CB4A-6CECD15F16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233600" y="10401300"/>
            <a:ext cx="3914136" cy="5486400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A52462D-1A6D-578D-9CFF-8FF68917DA7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2271" r="3959"/>
          <a:stretch/>
        </xdr:blipFill>
        <xdr:spPr>
          <a:xfrm>
            <a:off x="44348400" y="10401300"/>
            <a:ext cx="3670300" cy="5486400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ADA7047F-9624-C096-37B5-CCB272D58F0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2660" r="4867"/>
          <a:stretch/>
        </xdr:blipFill>
        <xdr:spPr>
          <a:xfrm>
            <a:off x="48361600" y="10363200"/>
            <a:ext cx="3619500" cy="54864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658219</xdr:colOff>
      <xdr:row>80</xdr:row>
      <xdr:rowOff>61952</xdr:rowOff>
    </xdr:from>
    <xdr:to>
      <xdr:col>12</xdr:col>
      <xdr:colOff>664874</xdr:colOff>
      <xdr:row>107</xdr:row>
      <xdr:rowOff>93855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9B2AFFF9-D0ED-AA4B-8965-36F2EEC3A20F}"/>
            </a:ext>
          </a:extLst>
        </xdr:cNvPr>
        <xdr:cNvGrpSpPr/>
      </xdr:nvGrpSpPr>
      <xdr:grpSpPr>
        <a:xfrm>
          <a:off x="658219" y="16760100"/>
          <a:ext cx="16061964" cy="5535236"/>
          <a:chOff x="32035750" y="16783050"/>
          <a:chExt cx="16090900" cy="561022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4567F67-137E-FD25-D81E-0CC553CCEE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3246" r="3958"/>
          <a:stretch/>
        </xdr:blipFill>
        <xdr:spPr>
          <a:xfrm>
            <a:off x="32035750" y="16821150"/>
            <a:ext cx="3632200" cy="5572125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6184EA26-DF01-FB88-DAF3-2D14005A5AC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/>
          <a:srcRect l="2920" r="5905"/>
          <a:stretch/>
        </xdr:blipFill>
        <xdr:spPr>
          <a:xfrm>
            <a:off x="36233100" y="16783050"/>
            <a:ext cx="3562350" cy="5572125"/>
          </a:xfrm>
          <a:prstGeom prst="rect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ADE659E1-EA8E-0E27-4C94-D69924D98C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l="3245" t="2084" r="5256"/>
          <a:stretch/>
        </xdr:blipFill>
        <xdr:spPr>
          <a:xfrm>
            <a:off x="40201850" y="16875125"/>
            <a:ext cx="3575050" cy="5454650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A7E29207-BF9A-892A-A203-B6B30702AB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/>
          <a:srcRect l="2011" r="4168"/>
          <a:stretch/>
        </xdr:blipFill>
        <xdr:spPr>
          <a:xfrm>
            <a:off x="44573825" y="16859250"/>
            <a:ext cx="3552825" cy="539838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436229</xdr:colOff>
      <xdr:row>111</xdr:row>
      <xdr:rowOff>142513</xdr:rowOff>
    </xdr:from>
    <xdr:to>
      <xdr:col>13</xdr:col>
      <xdr:colOff>773156</xdr:colOff>
      <xdr:row>138</xdr:row>
      <xdr:rowOff>122916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4AD5F39E-7C48-794D-A804-0BB0C59B7726}"/>
            </a:ext>
          </a:extLst>
        </xdr:cNvPr>
        <xdr:cNvGrpSpPr/>
      </xdr:nvGrpSpPr>
      <xdr:grpSpPr>
        <a:xfrm>
          <a:off x="436229" y="23159303"/>
          <a:ext cx="17223223" cy="5483736"/>
          <a:chOff x="31813500" y="23249712"/>
          <a:chExt cx="17222261" cy="5557063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5E550977-550B-E32E-8A52-17CDAC6E08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31813500" y="23320375"/>
            <a:ext cx="3914136" cy="5486400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56FFC085-EEC9-9630-DEDB-BF57B876A4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36147375" y="23272750"/>
            <a:ext cx="3914136" cy="5486400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31912DBA-082C-57F1-1F21-2C1487EE44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40259000" y="23272750"/>
            <a:ext cx="3914136" cy="5486400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A04DC3C8-CE83-23EA-1359-630A37C7EB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45121625" y="23249712"/>
            <a:ext cx="3914136" cy="54864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46FE-1356-5F43-8C55-0D6DE54617D0}">
  <dimension ref="A1:AF1508"/>
  <sheetViews>
    <sheetView tabSelected="1" zoomScale="81" zoomScaleNormal="81" zoomScalePageLayoutView="40" workbookViewId="0">
      <selection activeCell="AC108" sqref="AC108"/>
    </sheetView>
  </sheetViews>
  <sheetFormatPr baseColWidth="10" defaultRowHeight="16" x14ac:dyDescent="0.2"/>
  <cols>
    <col min="6" max="6" width="16.33203125" customWidth="1"/>
    <col min="7" max="7" width="13" customWidth="1"/>
    <col min="8" max="8" width="21.6640625" customWidth="1"/>
    <col min="9" max="9" width="24" customWidth="1"/>
    <col min="10" max="10" width="28.1640625" customWidth="1"/>
    <col min="11" max="11" width="27.33203125" customWidth="1"/>
    <col min="12" max="12" width="25.6640625" customWidth="1"/>
  </cols>
  <sheetData>
    <row r="1" spans="1:32" ht="16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16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spans="1:32" ht="1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</row>
    <row r="4" spans="1:32" ht="16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32" ht="16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10" spans="1:32" ht="18" customHeight="1" x14ac:dyDescent="0.2"/>
    <row r="11" spans="1:32" ht="28" customHeight="1" x14ac:dyDescent="0.2">
      <c r="D11" s="39" t="s">
        <v>50</v>
      </c>
      <c r="E11" s="39"/>
      <c r="F11" s="39"/>
      <c r="G11" s="39"/>
      <c r="H11" s="39"/>
      <c r="I11" s="39"/>
      <c r="J11" s="39"/>
      <c r="K11" s="39"/>
      <c r="L11" s="39"/>
    </row>
    <row r="12" spans="1:32" ht="32" customHeight="1" x14ac:dyDescent="0.2">
      <c r="D12" s="34"/>
      <c r="E12" s="34"/>
      <c r="F12" s="34"/>
      <c r="G12" s="34"/>
      <c r="H12" s="34"/>
      <c r="I12" s="34"/>
      <c r="J12" s="34"/>
      <c r="K12" s="34"/>
      <c r="L12" s="34"/>
    </row>
    <row r="13" spans="1:32" ht="16" customHeight="1" x14ac:dyDescent="0.2">
      <c r="D13" s="20"/>
      <c r="E13" s="14"/>
      <c r="F13" s="14" t="s">
        <v>30</v>
      </c>
      <c r="G13" s="14"/>
      <c r="H13" s="21" t="s">
        <v>29</v>
      </c>
      <c r="I13" s="21" t="s">
        <v>28</v>
      </c>
      <c r="J13" s="21" t="s">
        <v>27</v>
      </c>
      <c r="K13" s="21" t="s">
        <v>26</v>
      </c>
      <c r="L13" s="21" t="s">
        <v>25</v>
      </c>
    </row>
    <row r="14" spans="1:32" ht="16" customHeight="1" x14ac:dyDescent="0.2">
      <c r="D14" s="20"/>
      <c r="E14" s="14"/>
      <c r="F14" s="33" t="s">
        <v>49</v>
      </c>
      <c r="G14" s="14"/>
      <c r="H14" s="23">
        <v>6.17</v>
      </c>
      <c r="I14" s="31">
        <v>-30.9</v>
      </c>
      <c r="J14" s="18">
        <v>-11.2</v>
      </c>
      <c r="K14" s="31">
        <v>19.7</v>
      </c>
      <c r="L14" s="17">
        <v>0.57799999999999996</v>
      </c>
    </row>
    <row r="15" spans="1:32" ht="16" customHeight="1" x14ac:dyDescent="0.2">
      <c r="D15" s="20"/>
      <c r="E15" s="14"/>
      <c r="F15" s="33" t="s">
        <v>48</v>
      </c>
      <c r="G15" s="14"/>
      <c r="H15" s="23">
        <v>19.899999999999999</v>
      </c>
      <c r="I15" s="31">
        <v>-30.5</v>
      </c>
      <c r="J15" s="18">
        <v>-10.5</v>
      </c>
      <c r="K15" s="31">
        <v>20</v>
      </c>
      <c r="L15" s="17">
        <v>0.47199999999999998</v>
      </c>
    </row>
    <row r="16" spans="1:32" ht="16" customHeight="1" x14ac:dyDescent="0.2">
      <c r="D16" s="20"/>
      <c r="E16" s="14"/>
      <c r="F16" s="33" t="s">
        <v>47</v>
      </c>
      <c r="G16" s="14"/>
      <c r="H16" s="23">
        <v>23.6</v>
      </c>
      <c r="I16" s="31">
        <v>-29.9</v>
      </c>
      <c r="J16" s="18">
        <v>-10.4</v>
      </c>
      <c r="K16" s="31">
        <v>19.5</v>
      </c>
      <c r="L16" s="17">
        <v>0.45400000000000001</v>
      </c>
    </row>
    <row r="17" spans="4:12" ht="16" customHeight="1" x14ac:dyDescent="0.2">
      <c r="D17" s="15"/>
      <c r="E17" s="15"/>
      <c r="F17" s="33" t="s">
        <v>46</v>
      </c>
      <c r="G17" s="14"/>
      <c r="H17" s="23">
        <v>30.4</v>
      </c>
      <c r="I17" s="31">
        <v>-28.9</v>
      </c>
      <c r="J17" s="18">
        <v>-10.3</v>
      </c>
      <c r="K17" s="31">
        <v>18.7</v>
      </c>
      <c r="L17" s="17">
        <v>0.41899999999999998</v>
      </c>
    </row>
    <row r="18" spans="4:12" ht="16" customHeight="1" x14ac:dyDescent="0.2">
      <c r="D18" s="15"/>
      <c r="E18" s="16"/>
      <c r="F18" s="33" t="s">
        <v>45</v>
      </c>
      <c r="G18" s="14"/>
      <c r="H18" s="23">
        <v>11.5</v>
      </c>
      <c r="I18" s="31">
        <v>-27.3</v>
      </c>
      <c r="J18" s="18">
        <v>-10.8</v>
      </c>
      <c r="K18" s="31">
        <v>16.399999999999999</v>
      </c>
      <c r="L18" s="17">
        <v>0.51900000000000002</v>
      </c>
    </row>
    <row r="19" spans="4:12" ht="16" customHeight="1" x14ac:dyDescent="0.2">
      <c r="D19" s="15"/>
      <c r="E19" s="16"/>
      <c r="F19" s="15"/>
      <c r="G19" s="14"/>
      <c r="H19" s="23"/>
      <c r="I19" s="23"/>
      <c r="J19" s="23"/>
      <c r="K19" s="23"/>
      <c r="L19" s="23"/>
    </row>
    <row r="20" spans="4:12" ht="16" customHeight="1" x14ac:dyDescent="0.2">
      <c r="D20" s="15"/>
      <c r="E20" s="16"/>
      <c r="F20" s="22"/>
      <c r="G20" s="23"/>
      <c r="H20" s="16"/>
      <c r="I20" s="32"/>
      <c r="J20" s="32"/>
      <c r="K20" s="16"/>
      <c r="L20" s="16"/>
    </row>
    <row r="21" spans="4:12" ht="16" customHeight="1" x14ac:dyDescent="0.2">
      <c r="D21" s="15"/>
      <c r="E21" s="16" t="s">
        <v>20</v>
      </c>
      <c r="F21" s="15"/>
      <c r="G21" s="14"/>
      <c r="H21" s="31">
        <f>AVERAGE(H14:H18)</f>
        <v>18.314</v>
      </c>
      <c r="I21" s="13">
        <f>AVERAGE(I14:I18)</f>
        <v>-29.5</v>
      </c>
      <c r="J21" s="13">
        <f>AVERAGE(J14:J18)</f>
        <v>-10.64</v>
      </c>
      <c r="K21" s="13">
        <f>AVERAGE(K14:K18)</f>
        <v>18.860000000000003</v>
      </c>
      <c r="L21" s="13">
        <f>AVERAGE(L14:L18)</f>
        <v>0.48839999999999995</v>
      </c>
    </row>
    <row r="22" spans="4:12" ht="16" customHeight="1" x14ac:dyDescent="0.2">
      <c r="D22" s="15"/>
      <c r="E22" s="16" t="s">
        <v>19</v>
      </c>
      <c r="F22" s="15"/>
      <c r="G22" s="14"/>
      <c r="H22" s="31">
        <f xml:space="preserve"> STDEVA(H14:H18)</f>
        <v>9.6233559634879953</v>
      </c>
      <c r="I22" s="13">
        <f>STDEVA(I14:I18)</f>
        <v>1.4422205101855952</v>
      </c>
      <c r="J22" s="13">
        <f>STDEVA(J14:J18)</f>
        <v>0.36469165057620895</v>
      </c>
      <c r="K22" s="13">
        <f>STDEVA(K14:K18)</f>
        <v>1.4570518178843199</v>
      </c>
      <c r="L22" s="13">
        <f>STDEVA(L14:L18)</f>
        <v>6.1711425198256779E-2</v>
      </c>
    </row>
    <row r="23" spans="4:12" ht="16" customHeight="1" x14ac:dyDescent="0.2">
      <c r="D23" s="12"/>
      <c r="E23" s="30" t="s">
        <v>18</v>
      </c>
      <c r="F23" s="11"/>
      <c r="G23" s="10"/>
      <c r="H23" s="8" t="s">
        <v>44</v>
      </c>
      <c r="I23" s="9" t="s">
        <v>43</v>
      </c>
      <c r="J23" s="9" t="s">
        <v>42</v>
      </c>
      <c r="K23" s="8" t="s">
        <v>41</v>
      </c>
      <c r="L23" s="8" t="s">
        <v>40</v>
      </c>
    </row>
    <row r="24" spans="4:12" ht="16" customHeight="1" x14ac:dyDescent="0.2">
      <c r="D24" s="20"/>
      <c r="E24" s="14"/>
      <c r="F24" s="24"/>
      <c r="G24" s="14"/>
      <c r="I24" s="22"/>
      <c r="J24" s="22"/>
      <c r="K24" s="22"/>
      <c r="L24" s="22"/>
    </row>
    <row r="25" spans="4:12" ht="16" customHeight="1" x14ac:dyDescent="0.2">
      <c r="D25" s="20"/>
      <c r="E25" s="14"/>
      <c r="F25" s="24"/>
      <c r="G25" s="14"/>
      <c r="I25" s="22"/>
      <c r="J25" s="22"/>
      <c r="K25" s="22"/>
      <c r="L25" s="22"/>
    </row>
    <row r="26" spans="4:12" ht="16" customHeight="1" x14ac:dyDescent="0.2">
      <c r="D26" s="20"/>
      <c r="E26" s="14"/>
      <c r="F26" s="14" t="s">
        <v>30</v>
      </c>
      <c r="G26" s="14"/>
      <c r="H26" s="21" t="s">
        <v>29</v>
      </c>
      <c r="I26" s="21" t="s">
        <v>28</v>
      </c>
      <c r="J26" s="21" t="s">
        <v>27</v>
      </c>
      <c r="K26" s="21" t="s">
        <v>26</v>
      </c>
      <c r="L26" s="21" t="s">
        <v>25</v>
      </c>
    </row>
    <row r="27" spans="4:12" ht="16" customHeight="1" x14ac:dyDescent="0.2">
      <c r="D27" s="20"/>
      <c r="E27" s="14"/>
      <c r="F27" s="28" t="s">
        <v>39</v>
      </c>
      <c r="G27" s="14"/>
      <c r="H27" s="23">
        <v>3.94</v>
      </c>
      <c r="I27" s="27">
        <v>-24.5</v>
      </c>
      <c r="J27" s="27">
        <v>-11.5</v>
      </c>
      <c r="K27" s="26">
        <v>13</v>
      </c>
      <c r="L27" s="17">
        <v>0.72699999999999998</v>
      </c>
    </row>
    <row r="28" spans="4:12" ht="16" customHeight="1" x14ac:dyDescent="0.2">
      <c r="D28" s="20"/>
      <c r="E28" s="14"/>
      <c r="F28" s="28" t="s">
        <v>38</v>
      </c>
      <c r="G28" s="14"/>
      <c r="H28" s="23">
        <v>9.7899999999999991</v>
      </c>
      <c r="I28" s="27">
        <v>-26.9</v>
      </c>
      <c r="J28" s="27">
        <v>-10.9</v>
      </c>
      <c r="K28" s="26">
        <v>16</v>
      </c>
      <c r="L28" s="17">
        <v>0.54700000000000004</v>
      </c>
    </row>
    <row r="29" spans="4:12" ht="16" customHeight="1" x14ac:dyDescent="0.2">
      <c r="D29" s="20"/>
      <c r="E29" s="14"/>
      <c r="F29" s="28" t="s">
        <v>37</v>
      </c>
      <c r="G29" s="14"/>
      <c r="H29" s="29">
        <v>3.96</v>
      </c>
      <c r="I29" s="27">
        <v>-27.8</v>
      </c>
      <c r="J29" s="27">
        <v>-11.5</v>
      </c>
      <c r="K29" s="26">
        <v>16.3</v>
      </c>
      <c r="L29" s="17">
        <v>0.67600000000000005</v>
      </c>
    </row>
    <row r="30" spans="4:12" ht="16" customHeight="1" x14ac:dyDescent="0.2">
      <c r="D30" s="15"/>
      <c r="E30" s="15"/>
      <c r="F30" s="28" t="s">
        <v>36</v>
      </c>
      <c r="G30" s="14"/>
      <c r="H30" s="23">
        <v>6.22</v>
      </c>
      <c r="I30" s="27">
        <v>-27.7</v>
      </c>
      <c r="J30" s="27">
        <v>-11.2</v>
      </c>
      <c r="K30" s="26">
        <v>16.5</v>
      </c>
      <c r="L30" s="17">
        <v>0.68799999999999994</v>
      </c>
    </row>
    <row r="31" spans="4:12" ht="16" customHeight="1" x14ac:dyDescent="0.2">
      <c r="H31" s="25"/>
      <c r="I31" s="25"/>
      <c r="J31" s="25"/>
      <c r="K31" s="25"/>
    </row>
    <row r="32" spans="4:12" ht="16" customHeight="1" x14ac:dyDescent="0.2">
      <c r="D32" s="15"/>
      <c r="E32" s="16" t="s">
        <v>20</v>
      </c>
      <c r="F32" s="15"/>
      <c r="G32" s="14"/>
      <c r="H32" s="13">
        <f>AVERAGE(H27:H30)</f>
        <v>5.9774999999999991</v>
      </c>
      <c r="I32" s="13">
        <f>AVERAGE(I27:I30)</f>
        <v>-26.725000000000001</v>
      </c>
      <c r="J32" s="13">
        <f>AVERAGE(J27:J30)</f>
        <v>-11.274999999999999</v>
      </c>
      <c r="K32" s="13">
        <f>AVERAGE(K27:K30)</f>
        <v>15.45</v>
      </c>
      <c r="L32" s="13">
        <f>AVERAGE(L27:L30)</f>
        <v>0.65949999999999998</v>
      </c>
    </row>
    <row r="33" spans="4:12" ht="16" customHeight="1" x14ac:dyDescent="0.2">
      <c r="D33" s="15"/>
      <c r="E33" s="16" t="s">
        <v>19</v>
      </c>
      <c r="F33" s="15"/>
      <c r="G33" s="14"/>
      <c r="H33" s="13">
        <f>STDEVA(H27:H30)</f>
        <v>2.7577572409477975</v>
      </c>
      <c r="I33" s="13">
        <f>STDEVA(I27:I30)</f>
        <v>1.5370426148939398</v>
      </c>
      <c r="J33" s="13">
        <f>STDEVA(J27:J30)</f>
        <v>0.28722813232690136</v>
      </c>
      <c r="K33" s="13">
        <f>STDEVA(K27:K30)</f>
        <v>1.6462077633154328</v>
      </c>
      <c r="L33" s="13">
        <f>STDEVA(L27:L30)</f>
        <v>7.8096094652678222E-2</v>
      </c>
    </row>
    <row r="34" spans="4:12" ht="16" customHeight="1" x14ac:dyDescent="0.2">
      <c r="D34" s="12"/>
      <c r="E34" s="8" t="s">
        <v>18</v>
      </c>
      <c r="F34" s="11"/>
      <c r="G34" s="10"/>
      <c r="H34" s="8" t="s">
        <v>35</v>
      </c>
      <c r="I34" s="9" t="s">
        <v>34</v>
      </c>
      <c r="J34" s="9" t="s">
        <v>33</v>
      </c>
      <c r="K34" s="8" t="s">
        <v>32</v>
      </c>
      <c r="L34" s="8" t="s">
        <v>31</v>
      </c>
    </row>
    <row r="35" spans="4:12" ht="16" customHeight="1" x14ac:dyDescent="0.2">
      <c r="D35" s="20"/>
      <c r="E35" s="14"/>
      <c r="F35" s="24"/>
      <c r="G35" s="14"/>
      <c r="H35" s="22"/>
      <c r="I35" s="22"/>
      <c r="J35" s="22"/>
      <c r="K35" s="22"/>
      <c r="L35" s="22"/>
    </row>
    <row r="36" spans="4:12" ht="16" customHeight="1" x14ac:dyDescent="0.2">
      <c r="D36" s="20"/>
      <c r="E36" s="14"/>
      <c r="F36" s="24"/>
      <c r="G36" s="14"/>
      <c r="H36" s="23"/>
      <c r="I36" s="22"/>
      <c r="J36" s="22"/>
      <c r="K36" s="22"/>
      <c r="L36" s="22"/>
    </row>
    <row r="37" spans="4:12" ht="16" customHeight="1" x14ac:dyDescent="0.2">
      <c r="D37" s="20"/>
      <c r="E37" s="14"/>
      <c r="F37" s="14" t="s">
        <v>30</v>
      </c>
      <c r="G37" s="14"/>
      <c r="H37" s="21" t="s">
        <v>29</v>
      </c>
      <c r="I37" s="21" t="s">
        <v>28</v>
      </c>
      <c r="J37" s="21" t="s">
        <v>27</v>
      </c>
      <c r="K37" s="21" t="s">
        <v>26</v>
      </c>
      <c r="L37" s="21" t="s">
        <v>25</v>
      </c>
    </row>
    <row r="38" spans="4:12" ht="16" customHeight="1" x14ac:dyDescent="0.2">
      <c r="D38" s="20"/>
      <c r="E38" s="14"/>
      <c r="F38" s="19" t="s">
        <v>24</v>
      </c>
      <c r="G38" s="14"/>
      <c r="H38" s="17">
        <v>1170</v>
      </c>
      <c r="I38" s="18">
        <v>-29.9</v>
      </c>
      <c r="J38" s="17">
        <v>-8.09</v>
      </c>
      <c r="K38" s="17">
        <v>21.8</v>
      </c>
      <c r="L38" s="17">
        <v>0.59699999999999998</v>
      </c>
    </row>
    <row r="39" spans="4:12" ht="16" customHeight="1" x14ac:dyDescent="0.2">
      <c r="D39" s="20"/>
      <c r="E39" s="14"/>
      <c r="F39" s="19" t="s">
        <v>23</v>
      </c>
      <c r="G39" s="14"/>
      <c r="H39" s="17">
        <v>960</v>
      </c>
      <c r="I39" s="18">
        <v>-23.8</v>
      </c>
      <c r="J39" s="17">
        <v>-8.2100000000000009</v>
      </c>
      <c r="K39" s="17">
        <v>15.5</v>
      </c>
      <c r="L39" s="17">
        <v>0.60299999999999998</v>
      </c>
    </row>
    <row r="40" spans="4:12" ht="16" customHeight="1" x14ac:dyDescent="0.2">
      <c r="D40" s="20"/>
      <c r="E40" s="14"/>
      <c r="F40" s="19" t="s">
        <v>22</v>
      </c>
      <c r="G40" s="14"/>
      <c r="H40" s="17">
        <v>895</v>
      </c>
      <c r="I40" s="18">
        <v>-24</v>
      </c>
      <c r="J40" s="17">
        <v>-8.25</v>
      </c>
      <c r="K40" s="17">
        <v>15.7</v>
      </c>
      <c r="L40" s="17">
        <v>0.64700000000000002</v>
      </c>
    </row>
    <row r="41" spans="4:12" ht="16" customHeight="1" x14ac:dyDescent="0.2">
      <c r="D41" s="15"/>
      <c r="E41" s="15"/>
      <c r="F41" s="19" t="s">
        <v>21</v>
      </c>
      <c r="H41" s="17">
        <v>1350</v>
      </c>
      <c r="I41" s="18">
        <v>-27.6</v>
      </c>
      <c r="J41" s="17">
        <v>-8.01</v>
      </c>
      <c r="K41" s="17">
        <v>19.600000000000001</v>
      </c>
      <c r="L41" s="17">
        <v>0.46400000000000002</v>
      </c>
    </row>
    <row r="42" spans="4:12" ht="16" customHeight="1" x14ac:dyDescent="0.2"/>
    <row r="43" spans="4:12" ht="16" customHeight="1" x14ac:dyDescent="0.2"/>
    <row r="44" spans="4:12" ht="16" customHeight="1" x14ac:dyDescent="0.2">
      <c r="D44" s="15"/>
      <c r="E44" s="16" t="s">
        <v>20</v>
      </c>
      <c r="F44" s="15"/>
      <c r="G44" s="14"/>
      <c r="H44" s="13">
        <f>AVERAGE(H38:H41)</f>
        <v>1093.75</v>
      </c>
      <c r="I44" s="13">
        <f>AVERAGE(I38:I41)</f>
        <v>-26.325000000000003</v>
      </c>
      <c r="J44" s="13">
        <f>AVERAGE(J38:J41)</f>
        <v>-8.14</v>
      </c>
      <c r="K44" s="13">
        <f>AVERAGE(K38:K41)</f>
        <v>18.149999999999999</v>
      </c>
      <c r="L44" s="13">
        <f>AVERAGE(L38:L41)</f>
        <v>0.57774999999999999</v>
      </c>
    </row>
    <row r="45" spans="4:12" ht="16" customHeight="1" x14ac:dyDescent="0.2">
      <c r="D45" s="15"/>
      <c r="E45" s="16" t="s">
        <v>19</v>
      </c>
      <c r="F45" s="15"/>
      <c r="G45" s="14"/>
      <c r="H45" s="13">
        <f>STDEVA(H38:H41)</f>
        <v>207.25889606962593</v>
      </c>
      <c r="I45" s="13">
        <f>STDEVA(I38:I41)</f>
        <v>2.9545163168726387</v>
      </c>
      <c r="J45" s="13">
        <f>STDEVA(J38:J41)</f>
        <v>0.11015141094572233</v>
      </c>
      <c r="K45" s="13">
        <f>STDEVA(K38:K41)</f>
        <v>3.0795021242618787</v>
      </c>
      <c r="L45" s="13">
        <f>STDEVA(L38:L41)</f>
        <v>7.9041655684413514E-2</v>
      </c>
    </row>
    <row r="46" spans="4:12" ht="16" customHeight="1" x14ac:dyDescent="0.2">
      <c r="D46" s="12"/>
      <c r="E46" s="8" t="s">
        <v>18</v>
      </c>
      <c r="F46" s="11"/>
      <c r="G46" s="10"/>
      <c r="H46" s="8" t="s">
        <v>17</v>
      </c>
      <c r="I46" s="9" t="s">
        <v>16</v>
      </c>
      <c r="J46" s="9" t="s">
        <v>15</v>
      </c>
      <c r="K46" s="8" t="s">
        <v>14</v>
      </c>
      <c r="L46" s="8" t="s">
        <v>13</v>
      </c>
    </row>
    <row r="47" spans="4:12" ht="16" customHeight="1" x14ac:dyDescent="0.2"/>
    <row r="48" spans="4:12" ht="16" customHeight="1" x14ac:dyDescent="0.2"/>
    <row r="49" spans="3:16" ht="16" customHeight="1" x14ac:dyDescent="0.2">
      <c r="C49" s="37" t="s">
        <v>12</v>
      </c>
      <c r="D49" s="37"/>
      <c r="H49" s="7" t="s">
        <v>11</v>
      </c>
      <c r="J49" s="7" t="s">
        <v>10</v>
      </c>
      <c r="L49" s="7" t="s">
        <v>9</v>
      </c>
      <c r="O49" s="7" t="s">
        <v>8</v>
      </c>
      <c r="P49" s="6"/>
    </row>
    <row r="50" spans="3:16" ht="16" customHeight="1" x14ac:dyDescent="0.2"/>
    <row r="51" spans="3:16" ht="16" customHeight="1" x14ac:dyDescent="0.2"/>
    <row r="52" spans="3:16" ht="16" customHeight="1" x14ac:dyDescent="0.2"/>
    <row r="53" spans="3:16" ht="16" customHeight="1" x14ac:dyDescent="0.2"/>
    <row r="54" spans="3:16" ht="16" customHeight="1" x14ac:dyDescent="0.2"/>
    <row r="55" spans="3:16" ht="16" customHeight="1" x14ac:dyDescent="0.2"/>
    <row r="56" spans="3:16" ht="16" customHeight="1" x14ac:dyDescent="0.2"/>
    <row r="57" spans="3:16" ht="16" customHeight="1" x14ac:dyDescent="0.2"/>
    <row r="58" spans="3:16" ht="16" customHeight="1" x14ac:dyDescent="0.2"/>
    <row r="59" spans="3:16" ht="16" customHeight="1" x14ac:dyDescent="0.2"/>
    <row r="60" spans="3:16" ht="16" customHeight="1" x14ac:dyDescent="0.2"/>
    <row r="61" spans="3:16" ht="16" customHeight="1" x14ac:dyDescent="0.2"/>
    <row r="62" spans="3:16" ht="16" customHeight="1" x14ac:dyDescent="0.2"/>
    <row r="63" spans="3:16" ht="16" customHeight="1" x14ac:dyDescent="0.2"/>
    <row r="64" spans="3:16" ht="16" customHeight="1" x14ac:dyDescent="0.2"/>
    <row r="65" spans="3:12" ht="16" customHeight="1" x14ac:dyDescent="0.2"/>
    <row r="66" spans="3:12" ht="16" customHeight="1" x14ac:dyDescent="0.2"/>
    <row r="67" spans="3:12" ht="16" customHeight="1" x14ac:dyDescent="0.2"/>
    <row r="68" spans="3:12" ht="16" customHeight="1" x14ac:dyDescent="0.2"/>
    <row r="69" spans="3:12" ht="16" customHeight="1" x14ac:dyDescent="0.2"/>
    <row r="70" spans="3:12" ht="16" customHeight="1" x14ac:dyDescent="0.2"/>
    <row r="71" spans="3:12" ht="16" customHeight="1" x14ac:dyDescent="0.2"/>
    <row r="72" spans="3:12" ht="16" customHeight="1" x14ac:dyDescent="0.2"/>
    <row r="73" spans="3:12" ht="16" customHeight="1" x14ac:dyDescent="0.2"/>
    <row r="74" spans="3:12" ht="16" customHeight="1" x14ac:dyDescent="0.2"/>
    <row r="75" spans="3:12" ht="16" customHeight="1" x14ac:dyDescent="0.2"/>
    <row r="76" spans="3:12" ht="16" customHeight="1" x14ac:dyDescent="0.2"/>
    <row r="77" spans="3:12" ht="16" customHeight="1" x14ac:dyDescent="0.2"/>
    <row r="78" spans="3:12" ht="16" customHeight="1" x14ac:dyDescent="0.2"/>
    <row r="79" spans="3:12" ht="16" customHeight="1" x14ac:dyDescent="0.2">
      <c r="C79" s="4" t="s">
        <v>7</v>
      </c>
      <c r="D79" s="5"/>
      <c r="H79" s="4" t="s">
        <v>6</v>
      </c>
      <c r="J79" s="4" t="s">
        <v>5</v>
      </c>
      <c r="L79" s="4" t="s">
        <v>4</v>
      </c>
    </row>
    <row r="80" spans="3:12" ht="16" customHeight="1" x14ac:dyDescent="0.2"/>
    <row r="81" customFormat="1" ht="16" customHeight="1" x14ac:dyDescent="0.2"/>
    <row r="82" customFormat="1" ht="16" customHeight="1" x14ac:dyDescent="0.2"/>
    <row r="83" customFormat="1" ht="16" customHeight="1" x14ac:dyDescent="0.2"/>
    <row r="84" customFormat="1" ht="16" customHeight="1" x14ac:dyDescent="0.2"/>
    <row r="85" customFormat="1" ht="16" customHeight="1" x14ac:dyDescent="0.2"/>
    <row r="86" customFormat="1" ht="16" customHeight="1" x14ac:dyDescent="0.2"/>
    <row r="87" customFormat="1" ht="16" customHeight="1" x14ac:dyDescent="0.2"/>
    <row r="88" customFormat="1" ht="16" customHeight="1" x14ac:dyDescent="0.2"/>
    <row r="89" customFormat="1" ht="16" customHeight="1" x14ac:dyDescent="0.2"/>
    <row r="90" customFormat="1" ht="16" customHeight="1" x14ac:dyDescent="0.2"/>
    <row r="91" customFormat="1" ht="16" customHeight="1" x14ac:dyDescent="0.2"/>
    <row r="92" customFormat="1" ht="16" customHeight="1" x14ac:dyDescent="0.2"/>
    <row r="93" customFormat="1" ht="16" customHeight="1" x14ac:dyDescent="0.2"/>
    <row r="94" customFormat="1" ht="16" customHeight="1" x14ac:dyDescent="0.2"/>
    <row r="95" customFormat="1" ht="16" customHeight="1" x14ac:dyDescent="0.2"/>
    <row r="96" customFormat="1" ht="16" customHeight="1" x14ac:dyDescent="0.2"/>
    <row r="97" spans="3:13" ht="16" customHeight="1" x14ac:dyDescent="0.2"/>
    <row r="98" spans="3:13" ht="16" customHeight="1" x14ac:dyDescent="0.2"/>
    <row r="99" spans="3:13" ht="16" customHeight="1" x14ac:dyDescent="0.2"/>
    <row r="100" spans="3:13" ht="16" customHeight="1" x14ac:dyDescent="0.2"/>
    <row r="101" spans="3:13" ht="16" customHeight="1" x14ac:dyDescent="0.2"/>
    <row r="102" spans="3:13" ht="16" customHeight="1" x14ac:dyDescent="0.2"/>
    <row r="103" spans="3:13" ht="16" customHeight="1" x14ac:dyDescent="0.2"/>
    <row r="104" spans="3:13" ht="16" customHeight="1" x14ac:dyDescent="0.2"/>
    <row r="105" spans="3:13" ht="16" customHeight="1" x14ac:dyDescent="0.2"/>
    <row r="106" spans="3:13" ht="16" customHeight="1" x14ac:dyDescent="0.2"/>
    <row r="107" spans="3:13" ht="16" customHeight="1" x14ac:dyDescent="0.2"/>
    <row r="108" spans="3:13" ht="16" customHeight="1" x14ac:dyDescent="0.2"/>
    <row r="109" spans="3:13" ht="16" customHeight="1" x14ac:dyDescent="0.2"/>
    <row r="110" spans="3:13" ht="16" customHeight="1" x14ac:dyDescent="0.2">
      <c r="C110" s="38" t="s">
        <v>3</v>
      </c>
      <c r="D110" s="38"/>
      <c r="H110" s="3" t="s">
        <v>2</v>
      </c>
      <c r="J110" s="3" t="s">
        <v>1</v>
      </c>
      <c r="L110" s="3" t="s">
        <v>0</v>
      </c>
      <c r="M110" s="2"/>
    </row>
    <row r="111" spans="3:13" ht="16" customHeight="1" x14ac:dyDescent="0.2"/>
    <row r="112" spans="3:13" ht="16" customHeight="1" x14ac:dyDescent="0.2"/>
    <row r="113" spans="12:12" ht="16" customHeight="1" x14ac:dyDescent="0.2"/>
    <row r="114" spans="12:12" ht="16" customHeight="1" x14ac:dyDescent="0.2"/>
    <row r="115" spans="12:12" ht="16" customHeight="1" x14ac:dyDescent="0.2">
      <c r="L115" s="1"/>
    </row>
    <row r="116" spans="12:12" ht="16" customHeight="1" x14ac:dyDescent="0.2">
      <c r="L116" s="1"/>
    </row>
    <row r="117" spans="12:12" ht="16" customHeight="1" x14ac:dyDescent="0.2">
      <c r="L117" s="1"/>
    </row>
    <row r="118" spans="12:12" ht="16" customHeight="1" x14ac:dyDescent="0.2">
      <c r="L118" s="1"/>
    </row>
    <row r="119" spans="12:12" ht="16" customHeight="1" x14ac:dyDescent="0.2">
      <c r="L119" s="1"/>
    </row>
    <row r="120" spans="12:12" ht="16" customHeight="1" x14ac:dyDescent="0.2">
      <c r="L120" s="1"/>
    </row>
    <row r="121" spans="12:12" ht="16" customHeight="1" x14ac:dyDescent="0.2"/>
    <row r="122" spans="12:12" ht="16" customHeight="1" x14ac:dyDescent="0.2"/>
    <row r="123" spans="12:12" ht="16" customHeight="1" x14ac:dyDescent="0.2"/>
    <row r="124" spans="12:12" ht="16" customHeight="1" x14ac:dyDescent="0.2"/>
    <row r="125" spans="12:12" ht="16" customHeight="1" x14ac:dyDescent="0.2"/>
    <row r="126" spans="12:12" ht="16" customHeight="1" x14ac:dyDescent="0.2"/>
    <row r="127" spans="12:12" ht="16" customHeight="1" x14ac:dyDescent="0.2"/>
    <row r="128" spans="12:12" ht="16" customHeight="1" x14ac:dyDescent="0.2"/>
    <row r="129" customFormat="1" ht="16" customHeight="1" x14ac:dyDescent="0.2"/>
    <row r="130" customFormat="1" ht="16" customHeight="1" x14ac:dyDescent="0.2"/>
    <row r="131" customFormat="1" ht="16" customHeight="1" x14ac:dyDescent="0.2"/>
    <row r="132" customFormat="1" ht="16" customHeight="1" x14ac:dyDescent="0.2"/>
    <row r="133" customFormat="1" ht="16" customHeight="1" x14ac:dyDescent="0.2"/>
    <row r="134" customFormat="1" ht="16" customHeight="1" x14ac:dyDescent="0.2"/>
    <row r="135" customFormat="1" ht="16" customHeight="1" x14ac:dyDescent="0.2"/>
    <row r="136" customFormat="1" ht="16" customHeight="1" x14ac:dyDescent="0.2"/>
    <row r="137" customFormat="1" ht="16" customHeight="1" x14ac:dyDescent="0.2"/>
    <row r="138" customFormat="1" ht="16" customHeight="1" x14ac:dyDescent="0.2"/>
    <row r="139" customFormat="1" ht="16" customHeight="1" x14ac:dyDescent="0.2"/>
    <row r="140" customFormat="1" ht="16" customHeight="1" x14ac:dyDescent="0.2"/>
    <row r="141" customFormat="1" ht="16" customHeight="1" x14ac:dyDescent="0.2"/>
    <row r="142" customFormat="1" ht="16" customHeight="1" x14ac:dyDescent="0.2"/>
    <row r="143" customFormat="1" ht="16" customHeight="1" x14ac:dyDescent="0.2"/>
    <row r="144" customFormat="1" ht="16" customHeight="1" x14ac:dyDescent="0.2"/>
    <row r="145" customFormat="1" ht="16" customHeight="1" x14ac:dyDescent="0.2"/>
    <row r="146" customFormat="1" ht="16" customHeight="1" x14ac:dyDescent="0.2"/>
    <row r="147" customFormat="1" ht="16" customHeight="1" x14ac:dyDescent="0.2"/>
    <row r="148" customFormat="1" ht="16" customHeight="1" x14ac:dyDescent="0.2"/>
    <row r="149" customFormat="1" ht="16" customHeight="1" x14ac:dyDescent="0.2"/>
    <row r="150" customFormat="1" ht="16" customHeight="1" x14ac:dyDescent="0.2"/>
    <row r="151" customFormat="1" ht="16" customHeight="1" x14ac:dyDescent="0.2"/>
    <row r="152" customFormat="1" ht="16" customHeight="1" x14ac:dyDescent="0.2"/>
    <row r="153" customFormat="1" ht="16" customHeight="1" x14ac:dyDescent="0.2"/>
    <row r="154" customFormat="1" ht="16" customHeight="1" x14ac:dyDescent="0.2"/>
    <row r="155" customFormat="1" ht="16" customHeight="1" x14ac:dyDescent="0.2"/>
    <row r="156" customFormat="1" ht="16" customHeight="1" x14ac:dyDescent="0.2"/>
    <row r="157" customFormat="1" ht="16" customHeight="1" x14ac:dyDescent="0.2"/>
    <row r="158" customFormat="1" ht="16" customHeight="1" x14ac:dyDescent="0.2"/>
    <row r="159" customFormat="1" ht="16" customHeight="1" x14ac:dyDescent="0.2"/>
    <row r="160" customFormat="1" ht="16" customHeight="1" x14ac:dyDescent="0.2"/>
    <row r="161" customFormat="1" ht="16" customHeight="1" x14ac:dyDescent="0.2"/>
    <row r="162" customFormat="1" ht="16" customHeight="1" x14ac:dyDescent="0.2"/>
    <row r="163" customFormat="1" ht="16" customHeight="1" x14ac:dyDescent="0.2"/>
    <row r="164" customFormat="1" ht="16" customHeight="1" x14ac:dyDescent="0.2"/>
    <row r="165" customFormat="1" ht="16" customHeight="1" x14ac:dyDescent="0.2"/>
    <row r="166" customFormat="1" ht="16" customHeight="1" x14ac:dyDescent="0.2"/>
    <row r="167" customFormat="1" ht="16" customHeight="1" x14ac:dyDescent="0.2"/>
    <row r="168" customFormat="1" ht="16" customHeight="1" x14ac:dyDescent="0.2"/>
    <row r="169" customFormat="1" ht="16" customHeight="1" x14ac:dyDescent="0.2"/>
    <row r="170" customFormat="1" ht="16" customHeight="1" x14ac:dyDescent="0.2"/>
    <row r="171" customFormat="1" ht="16" customHeight="1" x14ac:dyDescent="0.2"/>
    <row r="172" customFormat="1" ht="16" customHeight="1" x14ac:dyDescent="0.2"/>
    <row r="173" customFormat="1" ht="16" customHeight="1" x14ac:dyDescent="0.2"/>
    <row r="174" customFormat="1" ht="16" customHeight="1" x14ac:dyDescent="0.2"/>
    <row r="175" customFormat="1" ht="16" customHeight="1" x14ac:dyDescent="0.2"/>
    <row r="176" customFormat="1" ht="16" customHeight="1" x14ac:dyDescent="0.2"/>
    <row r="177" customFormat="1" ht="16" customHeight="1" x14ac:dyDescent="0.2"/>
    <row r="178" customFormat="1" ht="16" customHeight="1" x14ac:dyDescent="0.2"/>
    <row r="179" customFormat="1" ht="16" customHeight="1" x14ac:dyDescent="0.2"/>
    <row r="180" customFormat="1" ht="16" customHeight="1" x14ac:dyDescent="0.2"/>
    <row r="181" customFormat="1" ht="16" customHeight="1" x14ac:dyDescent="0.2"/>
    <row r="182" customFormat="1" ht="16" customHeight="1" x14ac:dyDescent="0.2"/>
    <row r="183" customFormat="1" ht="16" customHeight="1" x14ac:dyDescent="0.2"/>
    <row r="184" customFormat="1" ht="16" customHeight="1" x14ac:dyDescent="0.2"/>
    <row r="185" customFormat="1" ht="16" customHeight="1" x14ac:dyDescent="0.2"/>
    <row r="186" customFormat="1" ht="16" customHeight="1" x14ac:dyDescent="0.2"/>
    <row r="187" customFormat="1" ht="16" customHeight="1" x14ac:dyDescent="0.2"/>
    <row r="188" customFormat="1" ht="16" customHeight="1" x14ac:dyDescent="0.2"/>
    <row r="189" customFormat="1" ht="16" customHeight="1" x14ac:dyDescent="0.2"/>
    <row r="190" customFormat="1" ht="16" customHeight="1" x14ac:dyDescent="0.2"/>
    <row r="191" customFormat="1" ht="16" customHeight="1" x14ac:dyDescent="0.2"/>
    <row r="192" customFormat="1" ht="16" customHeight="1" x14ac:dyDescent="0.2"/>
    <row r="193" customFormat="1" ht="16" customHeight="1" x14ac:dyDescent="0.2"/>
    <row r="194" customFormat="1" ht="16" customHeight="1" x14ac:dyDescent="0.2"/>
    <row r="195" customFormat="1" ht="16" customHeight="1" x14ac:dyDescent="0.2"/>
    <row r="196" customFormat="1" ht="16" customHeight="1" x14ac:dyDescent="0.2"/>
    <row r="197" customFormat="1" ht="16" customHeight="1" x14ac:dyDescent="0.2"/>
    <row r="198" customFormat="1" ht="16" customHeight="1" x14ac:dyDescent="0.2"/>
    <row r="199" customFormat="1" ht="16" customHeight="1" x14ac:dyDescent="0.2"/>
    <row r="200" customFormat="1" ht="16" customHeight="1" x14ac:dyDescent="0.2"/>
    <row r="201" customFormat="1" ht="16" customHeight="1" x14ac:dyDescent="0.2"/>
    <row r="202" customFormat="1" ht="16" customHeight="1" x14ac:dyDescent="0.2"/>
    <row r="203" customFormat="1" ht="16" customHeight="1" x14ac:dyDescent="0.2"/>
    <row r="204" customFormat="1" ht="16" customHeight="1" x14ac:dyDescent="0.2"/>
    <row r="205" customFormat="1" ht="16" customHeight="1" x14ac:dyDescent="0.2"/>
    <row r="206" customFormat="1" ht="16" customHeight="1" x14ac:dyDescent="0.2"/>
    <row r="207" customFormat="1" ht="16" customHeight="1" x14ac:dyDescent="0.2"/>
    <row r="208" customFormat="1" ht="16" customHeight="1" x14ac:dyDescent="0.2"/>
    <row r="209" customFormat="1" ht="16" customHeight="1" x14ac:dyDescent="0.2"/>
    <row r="210" customFormat="1" ht="16" customHeight="1" x14ac:dyDescent="0.2"/>
    <row r="211" customFormat="1" ht="16" customHeight="1" x14ac:dyDescent="0.2"/>
    <row r="212" customFormat="1" ht="16" customHeight="1" x14ac:dyDescent="0.2"/>
    <row r="213" customFormat="1" ht="16" customHeight="1" x14ac:dyDescent="0.2"/>
    <row r="214" customFormat="1" ht="16" customHeight="1" x14ac:dyDescent="0.2"/>
    <row r="215" customFormat="1" ht="16" customHeight="1" x14ac:dyDescent="0.2"/>
    <row r="216" customFormat="1" ht="16" customHeight="1" x14ac:dyDescent="0.2"/>
    <row r="217" customFormat="1" ht="16" customHeight="1" x14ac:dyDescent="0.2"/>
    <row r="218" customFormat="1" ht="16" customHeight="1" x14ac:dyDescent="0.2"/>
    <row r="219" customFormat="1" ht="16" customHeight="1" x14ac:dyDescent="0.2"/>
    <row r="220" customFormat="1" ht="16" customHeight="1" x14ac:dyDescent="0.2"/>
    <row r="221" customFormat="1" ht="16" customHeight="1" x14ac:dyDescent="0.2"/>
    <row r="222" customFormat="1" ht="16" customHeight="1" x14ac:dyDescent="0.2"/>
    <row r="223" customFormat="1" ht="16" customHeight="1" x14ac:dyDescent="0.2"/>
    <row r="224" customFormat="1" ht="16" customHeight="1" x14ac:dyDescent="0.2"/>
    <row r="225" customFormat="1" ht="16" customHeight="1" x14ac:dyDescent="0.2"/>
    <row r="226" customFormat="1" ht="16" customHeight="1" x14ac:dyDescent="0.2"/>
    <row r="227" customFormat="1" ht="16" customHeight="1" x14ac:dyDescent="0.2"/>
    <row r="228" customFormat="1" ht="16" customHeight="1" x14ac:dyDescent="0.2"/>
    <row r="229" customFormat="1" ht="16" customHeight="1" x14ac:dyDescent="0.2"/>
    <row r="230" customFormat="1" ht="16" customHeight="1" x14ac:dyDescent="0.2"/>
    <row r="231" customFormat="1" ht="16" customHeight="1" x14ac:dyDescent="0.2"/>
    <row r="232" customFormat="1" ht="16" customHeight="1" x14ac:dyDescent="0.2"/>
    <row r="233" customFormat="1" ht="16" customHeight="1" x14ac:dyDescent="0.2"/>
    <row r="234" customFormat="1" ht="16" customHeight="1" x14ac:dyDescent="0.2"/>
    <row r="235" customFormat="1" ht="16" customHeight="1" x14ac:dyDescent="0.2"/>
    <row r="236" customFormat="1" ht="16" customHeight="1" x14ac:dyDescent="0.2"/>
    <row r="237" customFormat="1" ht="16" customHeight="1" x14ac:dyDescent="0.2"/>
    <row r="238" customFormat="1" ht="16" customHeight="1" x14ac:dyDescent="0.2"/>
    <row r="239" customFormat="1" ht="16" customHeight="1" x14ac:dyDescent="0.2"/>
    <row r="240" customFormat="1" ht="16" customHeight="1" x14ac:dyDescent="0.2"/>
    <row r="241" customFormat="1" ht="16" customHeight="1" x14ac:dyDescent="0.2"/>
    <row r="242" customFormat="1" ht="16" customHeight="1" x14ac:dyDescent="0.2"/>
    <row r="243" customFormat="1" ht="16" customHeight="1" x14ac:dyDescent="0.2"/>
    <row r="244" customFormat="1" ht="16" customHeight="1" x14ac:dyDescent="0.2"/>
    <row r="245" customFormat="1" ht="16" customHeight="1" x14ac:dyDescent="0.2"/>
    <row r="246" customFormat="1" ht="16" customHeight="1" x14ac:dyDescent="0.2"/>
    <row r="247" customFormat="1" ht="16" customHeight="1" x14ac:dyDescent="0.2"/>
    <row r="248" customFormat="1" ht="16" customHeight="1" x14ac:dyDescent="0.2"/>
    <row r="249" customFormat="1" ht="16" customHeight="1" x14ac:dyDescent="0.2"/>
    <row r="250" customFormat="1" ht="16" customHeight="1" x14ac:dyDescent="0.2"/>
    <row r="251" customFormat="1" ht="16" customHeight="1" x14ac:dyDescent="0.2"/>
    <row r="252" customFormat="1" ht="16" customHeight="1" x14ac:dyDescent="0.2"/>
    <row r="253" customFormat="1" ht="16" customHeight="1" x14ac:dyDescent="0.2"/>
    <row r="254" customFormat="1" ht="16" customHeight="1" x14ac:dyDescent="0.2"/>
    <row r="255" customFormat="1" ht="16" customHeight="1" x14ac:dyDescent="0.2"/>
    <row r="256" customFormat="1" ht="16" customHeight="1" x14ac:dyDescent="0.2"/>
    <row r="257" customFormat="1" ht="16" customHeight="1" x14ac:dyDescent="0.2"/>
    <row r="258" customFormat="1" ht="16" customHeight="1" x14ac:dyDescent="0.2"/>
    <row r="259" customFormat="1" ht="16" customHeight="1" x14ac:dyDescent="0.2"/>
    <row r="260" customFormat="1" ht="16" customHeight="1" x14ac:dyDescent="0.2"/>
    <row r="261" customFormat="1" ht="16" customHeight="1" x14ac:dyDescent="0.2"/>
    <row r="262" customFormat="1" ht="16" customHeight="1" x14ac:dyDescent="0.2"/>
    <row r="263" customFormat="1" ht="16" customHeight="1" x14ac:dyDescent="0.2"/>
    <row r="264" customFormat="1" ht="16" customHeight="1" x14ac:dyDescent="0.2"/>
    <row r="265" customFormat="1" ht="16" customHeight="1" x14ac:dyDescent="0.2"/>
    <row r="266" customFormat="1" ht="16" customHeight="1" x14ac:dyDescent="0.2"/>
    <row r="267" customFormat="1" ht="16" customHeight="1" x14ac:dyDescent="0.2"/>
    <row r="268" customFormat="1" ht="16" customHeight="1" x14ac:dyDescent="0.2"/>
    <row r="269" customFormat="1" ht="16" customHeight="1" x14ac:dyDescent="0.2"/>
    <row r="270" customFormat="1" ht="16" customHeight="1" x14ac:dyDescent="0.2"/>
    <row r="271" customFormat="1" ht="16" customHeight="1" x14ac:dyDescent="0.2"/>
    <row r="272" customFormat="1" ht="16" customHeight="1" x14ac:dyDescent="0.2"/>
    <row r="273" customFormat="1" ht="16" customHeight="1" x14ac:dyDescent="0.2"/>
    <row r="274" customFormat="1" ht="16" customHeight="1" x14ac:dyDescent="0.2"/>
    <row r="275" customFormat="1" ht="16" customHeight="1" x14ac:dyDescent="0.2"/>
    <row r="276" customFormat="1" ht="16" customHeight="1" x14ac:dyDescent="0.2"/>
    <row r="277" customFormat="1" ht="16" customHeight="1" x14ac:dyDescent="0.2"/>
    <row r="278" customFormat="1" ht="16" customHeight="1" x14ac:dyDescent="0.2"/>
    <row r="279" customFormat="1" ht="16" customHeight="1" x14ac:dyDescent="0.2"/>
    <row r="280" customFormat="1" ht="16" customHeight="1" x14ac:dyDescent="0.2"/>
    <row r="281" customFormat="1" ht="16" customHeight="1" x14ac:dyDescent="0.2"/>
    <row r="282" customFormat="1" ht="16" customHeight="1" x14ac:dyDescent="0.2"/>
    <row r="283" customFormat="1" ht="16" customHeight="1" x14ac:dyDescent="0.2"/>
    <row r="284" customFormat="1" ht="16" customHeight="1" x14ac:dyDescent="0.2"/>
    <row r="285" customFormat="1" ht="16" customHeight="1" x14ac:dyDescent="0.2"/>
    <row r="286" customFormat="1" ht="16" customHeight="1" x14ac:dyDescent="0.2"/>
    <row r="287" customFormat="1" ht="16" customHeight="1" x14ac:dyDescent="0.2"/>
    <row r="288" customFormat="1" ht="16" customHeight="1" x14ac:dyDescent="0.2"/>
    <row r="289" customFormat="1" ht="16" customHeight="1" x14ac:dyDescent="0.2"/>
    <row r="290" customFormat="1" ht="16" customHeight="1" x14ac:dyDescent="0.2"/>
    <row r="291" customFormat="1" ht="16" customHeight="1" x14ac:dyDescent="0.2"/>
    <row r="292" customFormat="1" ht="16" customHeight="1" x14ac:dyDescent="0.2"/>
    <row r="293" customFormat="1" ht="16" customHeight="1" x14ac:dyDescent="0.2"/>
    <row r="294" customFormat="1" ht="16" customHeight="1" x14ac:dyDescent="0.2"/>
    <row r="295" customFormat="1" ht="16" customHeight="1" x14ac:dyDescent="0.2"/>
    <row r="296" customFormat="1" ht="16" customHeight="1" x14ac:dyDescent="0.2"/>
    <row r="297" customFormat="1" ht="16" customHeight="1" x14ac:dyDescent="0.2"/>
    <row r="298" customFormat="1" ht="16" customHeight="1" x14ac:dyDescent="0.2"/>
    <row r="299" customFormat="1" ht="16" customHeight="1" x14ac:dyDescent="0.2"/>
    <row r="300" customFormat="1" ht="16" customHeight="1" x14ac:dyDescent="0.2"/>
    <row r="301" customFormat="1" ht="16" customHeight="1" x14ac:dyDescent="0.2"/>
    <row r="302" customFormat="1" ht="16" customHeight="1" x14ac:dyDescent="0.2"/>
    <row r="303" customFormat="1" ht="16" customHeight="1" x14ac:dyDescent="0.2"/>
    <row r="304" customFormat="1" ht="16" customHeight="1" x14ac:dyDescent="0.2"/>
    <row r="305" customFormat="1" ht="16" customHeight="1" x14ac:dyDescent="0.2"/>
    <row r="306" customFormat="1" ht="16" customHeight="1" x14ac:dyDescent="0.2"/>
    <row r="307" customFormat="1" ht="16" customHeight="1" x14ac:dyDescent="0.2"/>
    <row r="308" customFormat="1" ht="16" customHeight="1" x14ac:dyDescent="0.2"/>
    <row r="309" customFormat="1" ht="16" customHeight="1" x14ac:dyDescent="0.2"/>
    <row r="310" customFormat="1" ht="16" customHeight="1" x14ac:dyDescent="0.2"/>
    <row r="311" customFormat="1" ht="16" customHeight="1" x14ac:dyDescent="0.2"/>
    <row r="312" customFormat="1" ht="16" customHeight="1" x14ac:dyDescent="0.2"/>
    <row r="313" customFormat="1" ht="16" customHeight="1" x14ac:dyDescent="0.2"/>
    <row r="314" customFormat="1" ht="16" customHeight="1" x14ac:dyDescent="0.2"/>
    <row r="315" customFormat="1" ht="16" customHeight="1" x14ac:dyDescent="0.2"/>
    <row r="316" customFormat="1" ht="16" customHeight="1" x14ac:dyDescent="0.2"/>
    <row r="317" customFormat="1" ht="16" customHeight="1" x14ac:dyDescent="0.2"/>
    <row r="318" customFormat="1" ht="16" customHeight="1" x14ac:dyDescent="0.2"/>
    <row r="319" customFormat="1" ht="16" customHeight="1" x14ac:dyDescent="0.2"/>
    <row r="320" customFormat="1" ht="16" customHeight="1" x14ac:dyDescent="0.2"/>
    <row r="321" customFormat="1" ht="16" customHeight="1" x14ac:dyDescent="0.2"/>
    <row r="322" customFormat="1" ht="16" customHeight="1" x14ac:dyDescent="0.2"/>
    <row r="323" customFormat="1" ht="16" customHeight="1" x14ac:dyDescent="0.2"/>
    <row r="324" customFormat="1" ht="16" customHeight="1" x14ac:dyDescent="0.2"/>
    <row r="325" customFormat="1" ht="16" customHeight="1" x14ac:dyDescent="0.2"/>
    <row r="326" customFormat="1" ht="16" customHeight="1" x14ac:dyDescent="0.2"/>
    <row r="327" customFormat="1" ht="16" customHeight="1" x14ac:dyDescent="0.2"/>
    <row r="328" customFormat="1" ht="16" customHeight="1" x14ac:dyDescent="0.2"/>
    <row r="329" customFormat="1" ht="16" customHeight="1" x14ac:dyDescent="0.2"/>
    <row r="330" customFormat="1" ht="16" customHeight="1" x14ac:dyDescent="0.2"/>
    <row r="331" customFormat="1" ht="16" customHeight="1" x14ac:dyDescent="0.2"/>
    <row r="332" customFormat="1" ht="16" customHeight="1" x14ac:dyDescent="0.2"/>
    <row r="333" customFormat="1" ht="16" customHeight="1" x14ac:dyDescent="0.2"/>
    <row r="334" customFormat="1" ht="16" customHeight="1" x14ac:dyDescent="0.2"/>
    <row r="335" customFormat="1" ht="16" customHeight="1" x14ac:dyDescent="0.2"/>
    <row r="336" customFormat="1" ht="16" customHeight="1" x14ac:dyDescent="0.2"/>
    <row r="337" customFormat="1" ht="16" customHeight="1" x14ac:dyDescent="0.2"/>
    <row r="338" customFormat="1" ht="16" customHeight="1" x14ac:dyDescent="0.2"/>
    <row r="339" customFormat="1" ht="16" customHeight="1" x14ac:dyDescent="0.2"/>
    <row r="340" customFormat="1" ht="16" customHeight="1" x14ac:dyDescent="0.2"/>
    <row r="341" customFormat="1" ht="16" customHeight="1" x14ac:dyDescent="0.2"/>
    <row r="342" customFormat="1" ht="16" customHeight="1" x14ac:dyDescent="0.2"/>
    <row r="343" customFormat="1" ht="16" customHeight="1" x14ac:dyDescent="0.2"/>
    <row r="344" customFormat="1" ht="16" customHeight="1" x14ac:dyDescent="0.2"/>
    <row r="345" customFormat="1" ht="16" customHeight="1" x14ac:dyDescent="0.2"/>
    <row r="346" customFormat="1" ht="16" customHeight="1" x14ac:dyDescent="0.2"/>
    <row r="347" customFormat="1" ht="16" customHeight="1" x14ac:dyDescent="0.2"/>
    <row r="348" customFormat="1" ht="16" customHeight="1" x14ac:dyDescent="0.2"/>
    <row r="349" customFormat="1" ht="16" customHeight="1" x14ac:dyDescent="0.2"/>
    <row r="350" customFormat="1" ht="16" customHeight="1" x14ac:dyDescent="0.2"/>
    <row r="351" customFormat="1" ht="16" customHeight="1" x14ac:dyDescent="0.2"/>
    <row r="352" customFormat="1" ht="16" customHeight="1" x14ac:dyDescent="0.2"/>
    <row r="353" customFormat="1" ht="16" customHeight="1" x14ac:dyDescent="0.2"/>
    <row r="354" customFormat="1" ht="16" customHeight="1" x14ac:dyDescent="0.2"/>
    <row r="355" customFormat="1" ht="16" customHeight="1" x14ac:dyDescent="0.2"/>
    <row r="356" customFormat="1" ht="16" customHeight="1" x14ac:dyDescent="0.2"/>
    <row r="357" customFormat="1" ht="16" customHeight="1" x14ac:dyDescent="0.2"/>
    <row r="358" customFormat="1" ht="16" customHeight="1" x14ac:dyDescent="0.2"/>
    <row r="359" customFormat="1" ht="16" customHeight="1" x14ac:dyDescent="0.2"/>
    <row r="360" customFormat="1" ht="16" customHeight="1" x14ac:dyDescent="0.2"/>
    <row r="361" customFormat="1" ht="16" customHeight="1" x14ac:dyDescent="0.2"/>
    <row r="362" customFormat="1" ht="16" customHeight="1" x14ac:dyDescent="0.2"/>
    <row r="363" customFormat="1" ht="16" customHeight="1" x14ac:dyDescent="0.2"/>
    <row r="364" customFormat="1" ht="16" customHeight="1" x14ac:dyDescent="0.2"/>
    <row r="365" customFormat="1" ht="16" customHeight="1" x14ac:dyDescent="0.2"/>
    <row r="366" customFormat="1" ht="16" customHeight="1" x14ac:dyDescent="0.2"/>
    <row r="367" customFormat="1" ht="16" customHeight="1" x14ac:dyDescent="0.2"/>
    <row r="368" customFormat="1" ht="16" customHeight="1" x14ac:dyDescent="0.2"/>
    <row r="369" customFormat="1" ht="16" customHeight="1" x14ac:dyDescent="0.2"/>
    <row r="370" customFormat="1" ht="16" customHeight="1" x14ac:dyDescent="0.2"/>
    <row r="371" customFormat="1" ht="16" customHeight="1" x14ac:dyDescent="0.2"/>
    <row r="372" customFormat="1" ht="16" customHeight="1" x14ac:dyDescent="0.2"/>
    <row r="373" customFormat="1" ht="16" customHeight="1" x14ac:dyDescent="0.2"/>
    <row r="374" customFormat="1" ht="16" customHeight="1" x14ac:dyDescent="0.2"/>
    <row r="375" customFormat="1" ht="16" customHeight="1" x14ac:dyDescent="0.2"/>
    <row r="376" customFormat="1" ht="16" customHeight="1" x14ac:dyDescent="0.2"/>
    <row r="377" customFormat="1" ht="16" customHeight="1" x14ac:dyDescent="0.2"/>
    <row r="378" customFormat="1" ht="16" customHeight="1" x14ac:dyDescent="0.2"/>
    <row r="379" customFormat="1" ht="16" customHeight="1" x14ac:dyDescent="0.2"/>
    <row r="380" customFormat="1" ht="16" customHeight="1" x14ac:dyDescent="0.2"/>
    <row r="381" customFormat="1" ht="16" customHeight="1" x14ac:dyDescent="0.2"/>
    <row r="382" customFormat="1" ht="16" customHeight="1" x14ac:dyDescent="0.2"/>
    <row r="383" customFormat="1" ht="16" customHeight="1" x14ac:dyDescent="0.2"/>
    <row r="384" customFormat="1" ht="16" customHeight="1" x14ac:dyDescent="0.2"/>
    <row r="385" customFormat="1" ht="16" customHeight="1" x14ac:dyDescent="0.2"/>
    <row r="386" customFormat="1" ht="16" customHeight="1" x14ac:dyDescent="0.2"/>
    <row r="387" customFormat="1" ht="16" customHeight="1" x14ac:dyDescent="0.2"/>
    <row r="388" customFormat="1" ht="16" customHeight="1" x14ac:dyDescent="0.2"/>
    <row r="389" customFormat="1" ht="16" customHeight="1" x14ac:dyDescent="0.2"/>
    <row r="390" customFormat="1" ht="16" customHeight="1" x14ac:dyDescent="0.2"/>
    <row r="391" customFormat="1" ht="16" customHeight="1" x14ac:dyDescent="0.2"/>
    <row r="392" customFormat="1" ht="16" customHeight="1" x14ac:dyDescent="0.2"/>
    <row r="393" customFormat="1" ht="16" customHeight="1" x14ac:dyDescent="0.2"/>
    <row r="394" customFormat="1" ht="16" customHeight="1" x14ac:dyDescent="0.2"/>
    <row r="395" customFormat="1" ht="16" customHeight="1" x14ac:dyDescent="0.2"/>
    <row r="396" customFormat="1" ht="16" customHeight="1" x14ac:dyDescent="0.2"/>
    <row r="397" customFormat="1" ht="16" customHeight="1" x14ac:dyDescent="0.2"/>
    <row r="398" customFormat="1" ht="16" customHeight="1" x14ac:dyDescent="0.2"/>
    <row r="399" customFormat="1" ht="16" customHeight="1" x14ac:dyDescent="0.2"/>
    <row r="400" customFormat="1" ht="16" customHeight="1" x14ac:dyDescent="0.2"/>
    <row r="401" customFormat="1" ht="16" customHeight="1" x14ac:dyDescent="0.2"/>
    <row r="402" customFormat="1" ht="16" customHeight="1" x14ac:dyDescent="0.2"/>
    <row r="403" customFormat="1" ht="16" customHeight="1" x14ac:dyDescent="0.2"/>
    <row r="404" customFormat="1" ht="16" customHeight="1" x14ac:dyDescent="0.2"/>
    <row r="405" customFormat="1" ht="16" customHeight="1" x14ac:dyDescent="0.2"/>
    <row r="406" customFormat="1" ht="16" customHeight="1" x14ac:dyDescent="0.2"/>
    <row r="407" customFormat="1" ht="16" customHeight="1" x14ac:dyDescent="0.2"/>
    <row r="408" customFormat="1" ht="16" customHeight="1" x14ac:dyDescent="0.2"/>
    <row r="409" customFormat="1" ht="16" customHeight="1" x14ac:dyDescent="0.2"/>
    <row r="410" customFormat="1" ht="16" customHeight="1" x14ac:dyDescent="0.2"/>
    <row r="411" customFormat="1" ht="16" customHeight="1" x14ac:dyDescent="0.2"/>
    <row r="412" customFormat="1" ht="16" customHeight="1" x14ac:dyDescent="0.2"/>
    <row r="413" customFormat="1" ht="16" customHeight="1" x14ac:dyDescent="0.2"/>
    <row r="414" customFormat="1" ht="16" customHeight="1" x14ac:dyDescent="0.2"/>
    <row r="415" customFormat="1" ht="16" customHeight="1" x14ac:dyDescent="0.2"/>
    <row r="416" customFormat="1" ht="16" customHeight="1" x14ac:dyDescent="0.2"/>
    <row r="417" customFormat="1" ht="16" customHeight="1" x14ac:dyDescent="0.2"/>
    <row r="418" customFormat="1" ht="16" customHeight="1" x14ac:dyDescent="0.2"/>
    <row r="419" customFormat="1" ht="16" customHeight="1" x14ac:dyDescent="0.2"/>
    <row r="420" customFormat="1" ht="16" customHeight="1" x14ac:dyDescent="0.2"/>
    <row r="421" customFormat="1" ht="16" customHeight="1" x14ac:dyDescent="0.2"/>
    <row r="422" customFormat="1" ht="16" customHeight="1" x14ac:dyDescent="0.2"/>
    <row r="423" customFormat="1" ht="16" customHeight="1" x14ac:dyDescent="0.2"/>
    <row r="424" customFormat="1" ht="16" customHeight="1" x14ac:dyDescent="0.2"/>
    <row r="425" customFormat="1" ht="16" customHeight="1" x14ac:dyDescent="0.2"/>
    <row r="426" customFormat="1" ht="16" customHeight="1" x14ac:dyDescent="0.2"/>
    <row r="427" customFormat="1" ht="16" customHeight="1" x14ac:dyDescent="0.2"/>
    <row r="428" customFormat="1" ht="16" customHeight="1" x14ac:dyDescent="0.2"/>
    <row r="429" customFormat="1" ht="16" customHeight="1" x14ac:dyDescent="0.2"/>
    <row r="430" customFormat="1" ht="16" customHeight="1" x14ac:dyDescent="0.2"/>
    <row r="431" customFormat="1" ht="16" customHeight="1" x14ac:dyDescent="0.2"/>
    <row r="432" customFormat="1" ht="16" customHeight="1" x14ac:dyDescent="0.2"/>
    <row r="433" customFormat="1" ht="16" customHeight="1" x14ac:dyDescent="0.2"/>
    <row r="434" customFormat="1" ht="16" customHeight="1" x14ac:dyDescent="0.2"/>
    <row r="435" customFormat="1" ht="16" customHeight="1" x14ac:dyDescent="0.2"/>
    <row r="436" customFormat="1" ht="16" customHeight="1" x14ac:dyDescent="0.2"/>
    <row r="437" customFormat="1" ht="16" customHeight="1" x14ac:dyDescent="0.2"/>
    <row r="438" customFormat="1" ht="16" customHeight="1" x14ac:dyDescent="0.2"/>
    <row r="439" customFormat="1" ht="16" customHeight="1" x14ac:dyDescent="0.2"/>
    <row r="440" customFormat="1" ht="16" customHeight="1" x14ac:dyDescent="0.2"/>
    <row r="441" customFormat="1" ht="16" customHeight="1" x14ac:dyDescent="0.2"/>
    <row r="442" customFormat="1" ht="16" customHeight="1" x14ac:dyDescent="0.2"/>
    <row r="443" customFormat="1" ht="16" customHeight="1" x14ac:dyDescent="0.2"/>
    <row r="444" customFormat="1" ht="16" customHeight="1" x14ac:dyDescent="0.2"/>
    <row r="445" customFormat="1" ht="16" customHeight="1" x14ac:dyDescent="0.2"/>
    <row r="446" customFormat="1" ht="16" customHeight="1" x14ac:dyDescent="0.2"/>
    <row r="447" customFormat="1" ht="16" customHeight="1" x14ac:dyDescent="0.2"/>
    <row r="448" customFormat="1" ht="16" customHeight="1" x14ac:dyDescent="0.2"/>
    <row r="449" customFormat="1" ht="16" customHeight="1" x14ac:dyDescent="0.2"/>
    <row r="450" customFormat="1" ht="16" customHeight="1" x14ac:dyDescent="0.2"/>
    <row r="451" customFormat="1" ht="16" customHeight="1" x14ac:dyDescent="0.2"/>
    <row r="452" customFormat="1" ht="16" customHeight="1" x14ac:dyDescent="0.2"/>
    <row r="453" customFormat="1" ht="16" customHeight="1" x14ac:dyDescent="0.2"/>
    <row r="454" customFormat="1" ht="16" customHeight="1" x14ac:dyDescent="0.2"/>
    <row r="455" customFormat="1" ht="16" customHeight="1" x14ac:dyDescent="0.2"/>
    <row r="456" customFormat="1" ht="16" customHeight="1" x14ac:dyDescent="0.2"/>
    <row r="457" customFormat="1" ht="16" customHeight="1" x14ac:dyDescent="0.2"/>
    <row r="458" customFormat="1" ht="16" customHeight="1" x14ac:dyDescent="0.2"/>
    <row r="459" customFormat="1" ht="16" customHeight="1" x14ac:dyDescent="0.2"/>
    <row r="460" customFormat="1" ht="16" customHeight="1" x14ac:dyDescent="0.2"/>
    <row r="461" customFormat="1" ht="16" customHeight="1" x14ac:dyDescent="0.2"/>
    <row r="462" customFormat="1" ht="16" customHeight="1" x14ac:dyDescent="0.2"/>
    <row r="463" customFormat="1" ht="16" customHeight="1" x14ac:dyDescent="0.2"/>
    <row r="464" customFormat="1" ht="16" customHeight="1" x14ac:dyDescent="0.2"/>
    <row r="465" customFormat="1" ht="16" customHeight="1" x14ac:dyDescent="0.2"/>
    <row r="466" customFormat="1" ht="16" customHeight="1" x14ac:dyDescent="0.2"/>
    <row r="467" customFormat="1" ht="16" customHeight="1" x14ac:dyDescent="0.2"/>
    <row r="468" customFormat="1" ht="16" customHeight="1" x14ac:dyDescent="0.2"/>
    <row r="469" customFormat="1" ht="16" customHeight="1" x14ac:dyDescent="0.2"/>
    <row r="470" customFormat="1" ht="16" customHeight="1" x14ac:dyDescent="0.2"/>
    <row r="471" customFormat="1" ht="16" customHeight="1" x14ac:dyDescent="0.2"/>
    <row r="472" customFormat="1" ht="16" customHeight="1" x14ac:dyDescent="0.2"/>
    <row r="473" customFormat="1" ht="16" customHeight="1" x14ac:dyDescent="0.2"/>
    <row r="474" customFormat="1" ht="16" customHeight="1" x14ac:dyDescent="0.2"/>
    <row r="475" customFormat="1" ht="16" customHeight="1" x14ac:dyDescent="0.2"/>
    <row r="476" customFormat="1" ht="16" customHeight="1" x14ac:dyDescent="0.2"/>
    <row r="477" customFormat="1" ht="16" customHeight="1" x14ac:dyDescent="0.2"/>
    <row r="478" customFormat="1" ht="16" customHeight="1" x14ac:dyDescent="0.2"/>
    <row r="479" customFormat="1" ht="16" customHeight="1" x14ac:dyDescent="0.2"/>
    <row r="480" customFormat="1" ht="16" customHeight="1" x14ac:dyDescent="0.2"/>
    <row r="481" customFormat="1" ht="16" customHeight="1" x14ac:dyDescent="0.2"/>
    <row r="482" customFormat="1" ht="16" customHeight="1" x14ac:dyDescent="0.2"/>
    <row r="483" customFormat="1" ht="16" customHeight="1" x14ac:dyDescent="0.2"/>
    <row r="484" customFormat="1" ht="16" customHeight="1" x14ac:dyDescent="0.2"/>
    <row r="485" customFormat="1" ht="16" customHeight="1" x14ac:dyDescent="0.2"/>
    <row r="486" customFormat="1" ht="16" customHeight="1" x14ac:dyDescent="0.2"/>
    <row r="487" customFormat="1" ht="16" customHeight="1" x14ac:dyDescent="0.2"/>
    <row r="488" customFormat="1" ht="16" customHeight="1" x14ac:dyDescent="0.2"/>
    <row r="489" customFormat="1" ht="16" customHeight="1" x14ac:dyDescent="0.2"/>
    <row r="490" customFormat="1" ht="16" customHeight="1" x14ac:dyDescent="0.2"/>
    <row r="491" customFormat="1" ht="16" customHeight="1" x14ac:dyDescent="0.2"/>
    <row r="492" customFormat="1" ht="16" customHeight="1" x14ac:dyDescent="0.2"/>
    <row r="493" customFormat="1" ht="16" customHeight="1" x14ac:dyDescent="0.2"/>
    <row r="494" customFormat="1" ht="16" customHeight="1" x14ac:dyDescent="0.2"/>
    <row r="495" customFormat="1" ht="16" customHeight="1" x14ac:dyDescent="0.2"/>
    <row r="496" customFormat="1" ht="16" customHeight="1" x14ac:dyDescent="0.2"/>
    <row r="497" customFormat="1" ht="16" customHeight="1" x14ac:dyDescent="0.2"/>
    <row r="498" customFormat="1" ht="16" customHeight="1" x14ac:dyDescent="0.2"/>
    <row r="499" customFormat="1" ht="16" customHeight="1" x14ac:dyDescent="0.2"/>
    <row r="500" customFormat="1" ht="16" customHeight="1" x14ac:dyDescent="0.2"/>
    <row r="501" customFormat="1" ht="16" customHeight="1" x14ac:dyDescent="0.2"/>
    <row r="502" customFormat="1" ht="16" customHeight="1" x14ac:dyDescent="0.2"/>
    <row r="503" customFormat="1" ht="16" customHeight="1" x14ac:dyDescent="0.2"/>
    <row r="504" customFormat="1" ht="16" customHeight="1" x14ac:dyDescent="0.2"/>
    <row r="505" customFormat="1" ht="16" customHeight="1" x14ac:dyDescent="0.2"/>
    <row r="506" customFormat="1" ht="16" customHeight="1" x14ac:dyDescent="0.2"/>
    <row r="507" customFormat="1" ht="16" customHeight="1" x14ac:dyDescent="0.2"/>
    <row r="508" customFormat="1" ht="16" customHeight="1" x14ac:dyDescent="0.2"/>
    <row r="509" customFormat="1" ht="16" customHeight="1" x14ac:dyDescent="0.2"/>
    <row r="510" customFormat="1" ht="16" customHeight="1" x14ac:dyDescent="0.2"/>
    <row r="511" customFormat="1" ht="16" customHeight="1" x14ac:dyDescent="0.2"/>
    <row r="512" customFormat="1" ht="16" customHeight="1" x14ac:dyDescent="0.2"/>
    <row r="513" customFormat="1" ht="16" customHeight="1" x14ac:dyDescent="0.2"/>
    <row r="514" customFormat="1" ht="16" customHeight="1" x14ac:dyDescent="0.2"/>
    <row r="515" customFormat="1" ht="16" customHeight="1" x14ac:dyDescent="0.2"/>
    <row r="516" customFormat="1" ht="16" customHeight="1" x14ac:dyDescent="0.2"/>
    <row r="517" customFormat="1" ht="16" customHeight="1" x14ac:dyDescent="0.2"/>
    <row r="518" customFormat="1" ht="16" customHeight="1" x14ac:dyDescent="0.2"/>
    <row r="519" customFormat="1" ht="16" customHeight="1" x14ac:dyDescent="0.2"/>
    <row r="520" customFormat="1" ht="16" customHeight="1" x14ac:dyDescent="0.2"/>
    <row r="521" customFormat="1" ht="16" customHeight="1" x14ac:dyDescent="0.2"/>
    <row r="522" customFormat="1" ht="16" customHeight="1" x14ac:dyDescent="0.2"/>
    <row r="523" customFormat="1" ht="16" customHeight="1" x14ac:dyDescent="0.2"/>
    <row r="524" customFormat="1" ht="16" customHeight="1" x14ac:dyDescent="0.2"/>
    <row r="525" customFormat="1" ht="16" customHeight="1" x14ac:dyDescent="0.2"/>
    <row r="526" customFormat="1" ht="16" customHeight="1" x14ac:dyDescent="0.2"/>
    <row r="527" customFormat="1" ht="16" customHeight="1" x14ac:dyDescent="0.2"/>
    <row r="528" customFormat="1" ht="16" customHeight="1" x14ac:dyDescent="0.2"/>
    <row r="529" customFormat="1" ht="16" customHeight="1" x14ac:dyDescent="0.2"/>
    <row r="530" customFormat="1" ht="16" customHeight="1" x14ac:dyDescent="0.2"/>
    <row r="531" customFormat="1" ht="16" customHeight="1" x14ac:dyDescent="0.2"/>
    <row r="532" customFormat="1" ht="16" customHeight="1" x14ac:dyDescent="0.2"/>
    <row r="533" customFormat="1" ht="16" customHeight="1" x14ac:dyDescent="0.2"/>
    <row r="534" customFormat="1" ht="16" customHeight="1" x14ac:dyDescent="0.2"/>
    <row r="535" customFormat="1" ht="16" customHeight="1" x14ac:dyDescent="0.2"/>
    <row r="536" customFormat="1" ht="16" customHeight="1" x14ac:dyDescent="0.2"/>
    <row r="537" customFormat="1" ht="16" customHeight="1" x14ac:dyDescent="0.2"/>
    <row r="538" customFormat="1" ht="16" customHeight="1" x14ac:dyDescent="0.2"/>
    <row r="539" customFormat="1" ht="16" customHeight="1" x14ac:dyDescent="0.2"/>
    <row r="540" customFormat="1" ht="16" customHeight="1" x14ac:dyDescent="0.2"/>
    <row r="541" customFormat="1" ht="16" customHeight="1" x14ac:dyDescent="0.2"/>
    <row r="542" customFormat="1" ht="16" customHeight="1" x14ac:dyDescent="0.2"/>
    <row r="543" customFormat="1" ht="16" customHeight="1" x14ac:dyDescent="0.2"/>
    <row r="544" customFormat="1" ht="16" customHeight="1" x14ac:dyDescent="0.2"/>
    <row r="545" customFormat="1" ht="16" customHeight="1" x14ac:dyDescent="0.2"/>
    <row r="546" customFormat="1" ht="16" customHeight="1" x14ac:dyDescent="0.2"/>
    <row r="547" customFormat="1" ht="16" customHeight="1" x14ac:dyDescent="0.2"/>
    <row r="548" customFormat="1" ht="16" customHeight="1" x14ac:dyDescent="0.2"/>
    <row r="549" customFormat="1" ht="16" customHeight="1" x14ac:dyDescent="0.2"/>
    <row r="550" customFormat="1" ht="16" customHeight="1" x14ac:dyDescent="0.2"/>
    <row r="551" customFormat="1" ht="16" customHeight="1" x14ac:dyDescent="0.2"/>
    <row r="552" customFormat="1" ht="16" customHeight="1" x14ac:dyDescent="0.2"/>
    <row r="553" customFormat="1" ht="16" customHeight="1" x14ac:dyDescent="0.2"/>
    <row r="554" customFormat="1" ht="16" customHeight="1" x14ac:dyDescent="0.2"/>
    <row r="555" customFormat="1" ht="16" customHeight="1" x14ac:dyDescent="0.2"/>
    <row r="556" customFormat="1" ht="16" customHeight="1" x14ac:dyDescent="0.2"/>
    <row r="557" customFormat="1" ht="16" customHeight="1" x14ac:dyDescent="0.2"/>
    <row r="558" customFormat="1" ht="16" customHeight="1" x14ac:dyDescent="0.2"/>
    <row r="559" customFormat="1" ht="16" customHeight="1" x14ac:dyDescent="0.2"/>
    <row r="560" customFormat="1" ht="16" customHeight="1" x14ac:dyDescent="0.2"/>
    <row r="561" customFormat="1" ht="16" customHeight="1" x14ac:dyDescent="0.2"/>
    <row r="562" customFormat="1" ht="16" customHeight="1" x14ac:dyDescent="0.2"/>
    <row r="563" customFormat="1" ht="16" customHeight="1" x14ac:dyDescent="0.2"/>
    <row r="564" customFormat="1" ht="16" customHeight="1" x14ac:dyDescent="0.2"/>
    <row r="565" customFormat="1" ht="16" customHeight="1" x14ac:dyDescent="0.2"/>
    <row r="566" customFormat="1" ht="16" customHeight="1" x14ac:dyDescent="0.2"/>
    <row r="567" customFormat="1" ht="16" customHeight="1" x14ac:dyDescent="0.2"/>
    <row r="568" customFormat="1" ht="16" customHeight="1" x14ac:dyDescent="0.2"/>
    <row r="569" customFormat="1" ht="16" customHeight="1" x14ac:dyDescent="0.2"/>
    <row r="570" customFormat="1" ht="16" customHeight="1" x14ac:dyDescent="0.2"/>
    <row r="571" customFormat="1" ht="16" customHeight="1" x14ac:dyDescent="0.2"/>
    <row r="572" customFormat="1" ht="16" customHeight="1" x14ac:dyDescent="0.2"/>
    <row r="573" customFormat="1" ht="16" customHeight="1" x14ac:dyDescent="0.2"/>
    <row r="574" customFormat="1" ht="16" customHeight="1" x14ac:dyDescent="0.2"/>
    <row r="575" customFormat="1" ht="16" customHeight="1" x14ac:dyDescent="0.2"/>
    <row r="576" customFormat="1" ht="16" customHeight="1" x14ac:dyDescent="0.2"/>
    <row r="577" customFormat="1" ht="16" customHeight="1" x14ac:dyDescent="0.2"/>
    <row r="578" customFormat="1" ht="16" customHeight="1" x14ac:dyDescent="0.2"/>
    <row r="579" customFormat="1" ht="16" customHeight="1" x14ac:dyDescent="0.2"/>
    <row r="580" customFormat="1" ht="16" customHeight="1" x14ac:dyDescent="0.2"/>
    <row r="581" customFormat="1" ht="16" customHeight="1" x14ac:dyDescent="0.2"/>
    <row r="582" customFormat="1" ht="16" customHeight="1" x14ac:dyDescent="0.2"/>
    <row r="583" customFormat="1" ht="16" customHeight="1" x14ac:dyDescent="0.2"/>
    <row r="584" customFormat="1" ht="16" customHeight="1" x14ac:dyDescent="0.2"/>
    <row r="585" customFormat="1" ht="16" customHeight="1" x14ac:dyDescent="0.2"/>
    <row r="586" customFormat="1" ht="16" customHeight="1" x14ac:dyDescent="0.2"/>
    <row r="587" customFormat="1" ht="16" customHeight="1" x14ac:dyDescent="0.2"/>
    <row r="588" customFormat="1" ht="16" customHeight="1" x14ac:dyDescent="0.2"/>
    <row r="589" customFormat="1" ht="16" customHeight="1" x14ac:dyDescent="0.2"/>
    <row r="590" customFormat="1" ht="16" customHeight="1" x14ac:dyDescent="0.2"/>
    <row r="591" customFormat="1" ht="16" customHeight="1" x14ac:dyDescent="0.2"/>
    <row r="592" customFormat="1" ht="16" customHeight="1" x14ac:dyDescent="0.2"/>
    <row r="593" customFormat="1" ht="16" customHeight="1" x14ac:dyDescent="0.2"/>
    <row r="594" customFormat="1" ht="16" customHeight="1" x14ac:dyDescent="0.2"/>
    <row r="595" customFormat="1" ht="16" customHeight="1" x14ac:dyDescent="0.2"/>
    <row r="596" customFormat="1" ht="16" customHeight="1" x14ac:dyDescent="0.2"/>
    <row r="597" customFormat="1" ht="16" customHeight="1" x14ac:dyDescent="0.2"/>
    <row r="598" customFormat="1" ht="16" customHeight="1" x14ac:dyDescent="0.2"/>
    <row r="599" customFormat="1" ht="16" customHeight="1" x14ac:dyDescent="0.2"/>
    <row r="600" customFormat="1" ht="16" customHeight="1" x14ac:dyDescent="0.2"/>
    <row r="601" customFormat="1" ht="16" customHeight="1" x14ac:dyDescent="0.2"/>
    <row r="602" customFormat="1" ht="16" customHeight="1" x14ac:dyDescent="0.2"/>
    <row r="603" customFormat="1" ht="16" customHeight="1" x14ac:dyDescent="0.2"/>
    <row r="604" customFormat="1" ht="16" customHeight="1" x14ac:dyDescent="0.2"/>
    <row r="605" customFormat="1" ht="16" customHeight="1" x14ac:dyDescent="0.2"/>
    <row r="606" customFormat="1" ht="16" customHeight="1" x14ac:dyDescent="0.2"/>
    <row r="607" customFormat="1" ht="16" customHeight="1" x14ac:dyDescent="0.2"/>
    <row r="608" customFormat="1" ht="16" customHeight="1" x14ac:dyDescent="0.2"/>
    <row r="609" customFormat="1" ht="16" customHeight="1" x14ac:dyDescent="0.2"/>
    <row r="610" customFormat="1" ht="16" customHeight="1" x14ac:dyDescent="0.2"/>
    <row r="611" customFormat="1" ht="16" customHeight="1" x14ac:dyDescent="0.2"/>
    <row r="612" customFormat="1" ht="16" customHeight="1" x14ac:dyDescent="0.2"/>
    <row r="613" customFormat="1" ht="16" customHeight="1" x14ac:dyDescent="0.2"/>
    <row r="614" customFormat="1" ht="16" customHeight="1" x14ac:dyDescent="0.2"/>
    <row r="615" customFormat="1" ht="16" customHeight="1" x14ac:dyDescent="0.2"/>
    <row r="616" customFormat="1" ht="16" customHeight="1" x14ac:dyDescent="0.2"/>
    <row r="617" customFormat="1" ht="16" customHeight="1" x14ac:dyDescent="0.2"/>
    <row r="618" customFormat="1" ht="16" customHeight="1" x14ac:dyDescent="0.2"/>
    <row r="619" customFormat="1" ht="16" customHeight="1" x14ac:dyDescent="0.2"/>
    <row r="620" customFormat="1" ht="16" customHeight="1" x14ac:dyDescent="0.2"/>
    <row r="621" customFormat="1" ht="16" customHeight="1" x14ac:dyDescent="0.2"/>
    <row r="622" customFormat="1" ht="16" customHeight="1" x14ac:dyDescent="0.2"/>
    <row r="623" customFormat="1" ht="16" customHeight="1" x14ac:dyDescent="0.2"/>
    <row r="624" customFormat="1" ht="16" customHeight="1" x14ac:dyDescent="0.2"/>
    <row r="625" customFormat="1" ht="16" customHeight="1" x14ac:dyDescent="0.2"/>
    <row r="626" customFormat="1" ht="16" customHeight="1" x14ac:dyDescent="0.2"/>
    <row r="627" customFormat="1" ht="16" customHeight="1" x14ac:dyDescent="0.2"/>
    <row r="628" customFormat="1" ht="16" customHeight="1" x14ac:dyDescent="0.2"/>
    <row r="629" customFormat="1" ht="16" customHeight="1" x14ac:dyDescent="0.2"/>
    <row r="630" customFormat="1" ht="16" customHeight="1" x14ac:dyDescent="0.2"/>
    <row r="631" customFormat="1" ht="16" customHeight="1" x14ac:dyDescent="0.2"/>
    <row r="632" customFormat="1" ht="16" customHeight="1" x14ac:dyDescent="0.2"/>
    <row r="633" customFormat="1" ht="16" customHeight="1" x14ac:dyDescent="0.2"/>
    <row r="634" customFormat="1" ht="16" customHeight="1" x14ac:dyDescent="0.2"/>
    <row r="635" customFormat="1" ht="16" customHeight="1" x14ac:dyDescent="0.2"/>
    <row r="636" customFormat="1" ht="16" customHeight="1" x14ac:dyDescent="0.2"/>
    <row r="637" customFormat="1" ht="16" customHeight="1" x14ac:dyDescent="0.2"/>
    <row r="638" customFormat="1" ht="16" customHeight="1" x14ac:dyDescent="0.2"/>
    <row r="639" customFormat="1" ht="16" customHeight="1" x14ac:dyDescent="0.2"/>
    <row r="640" customFormat="1" ht="16" customHeight="1" x14ac:dyDescent="0.2"/>
    <row r="641" customFormat="1" ht="16" customHeight="1" x14ac:dyDescent="0.2"/>
    <row r="642" customFormat="1" ht="16" customHeight="1" x14ac:dyDescent="0.2"/>
    <row r="643" customFormat="1" ht="16" customHeight="1" x14ac:dyDescent="0.2"/>
    <row r="644" customFormat="1" ht="16" customHeight="1" x14ac:dyDescent="0.2"/>
    <row r="645" customFormat="1" ht="16" customHeight="1" x14ac:dyDescent="0.2"/>
    <row r="646" customFormat="1" ht="16" customHeight="1" x14ac:dyDescent="0.2"/>
    <row r="647" customFormat="1" ht="16" customHeight="1" x14ac:dyDescent="0.2"/>
    <row r="648" customFormat="1" ht="16" customHeight="1" x14ac:dyDescent="0.2"/>
    <row r="649" customFormat="1" ht="16" customHeight="1" x14ac:dyDescent="0.2"/>
    <row r="650" customFormat="1" ht="16" customHeight="1" x14ac:dyDescent="0.2"/>
    <row r="651" customFormat="1" ht="16" customHeight="1" x14ac:dyDescent="0.2"/>
    <row r="652" customFormat="1" ht="16" customHeight="1" x14ac:dyDescent="0.2"/>
    <row r="653" customFormat="1" ht="16" customHeight="1" x14ac:dyDescent="0.2"/>
    <row r="654" customFormat="1" ht="16" customHeight="1" x14ac:dyDescent="0.2"/>
    <row r="655" customFormat="1" ht="16" customHeight="1" x14ac:dyDescent="0.2"/>
    <row r="656" customFormat="1" ht="16" customHeight="1" x14ac:dyDescent="0.2"/>
    <row r="657" customFormat="1" ht="16" customHeight="1" x14ac:dyDescent="0.2"/>
    <row r="658" customFormat="1" ht="16" customHeight="1" x14ac:dyDescent="0.2"/>
    <row r="659" customFormat="1" ht="16" customHeight="1" x14ac:dyDescent="0.2"/>
    <row r="660" customFormat="1" ht="16" customHeight="1" x14ac:dyDescent="0.2"/>
    <row r="661" customFormat="1" ht="16" customHeight="1" x14ac:dyDescent="0.2"/>
    <row r="662" customFormat="1" ht="16" customHeight="1" x14ac:dyDescent="0.2"/>
    <row r="663" customFormat="1" ht="16" customHeight="1" x14ac:dyDescent="0.2"/>
    <row r="664" customFormat="1" ht="16" customHeight="1" x14ac:dyDescent="0.2"/>
    <row r="665" customFormat="1" ht="16" customHeight="1" x14ac:dyDescent="0.2"/>
    <row r="666" customFormat="1" ht="16" customHeight="1" x14ac:dyDescent="0.2"/>
    <row r="667" customFormat="1" ht="16" customHeight="1" x14ac:dyDescent="0.2"/>
    <row r="668" customFormat="1" ht="16" customHeight="1" x14ac:dyDescent="0.2"/>
    <row r="669" customFormat="1" ht="16" customHeight="1" x14ac:dyDescent="0.2"/>
    <row r="670" customFormat="1" ht="16" customHeight="1" x14ac:dyDescent="0.2"/>
    <row r="671" customFormat="1" ht="16" customHeight="1" x14ac:dyDescent="0.2"/>
    <row r="672" customFormat="1" ht="16" customHeight="1" x14ac:dyDescent="0.2"/>
    <row r="673" customFormat="1" ht="16" customHeight="1" x14ac:dyDescent="0.2"/>
    <row r="674" customFormat="1" ht="16" customHeight="1" x14ac:dyDescent="0.2"/>
    <row r="675" customFormat="1" ht="16" customHeight="1" x14ac:dyDescent="0.2"/>
    <row r="676" customFormat="1" ht="16" customHeight="1" x14ac:dyDescent="0.2"/>
    <row r="677" customFormat="1" ht="16" customHeight="1" x14ac:dyDescent="0.2"/>
    <row r="678" customFormat="1" ht="16" customHeight="1" x14ac:dyDescent="0.2"/>
    <row r="679" customFormat="1" ht="16" customHeight="1" x14ac:dyDescent="0.2"/>
    <row r="680" customFormat="1" ht="16" customHeight="1" x14ac:dyDescent="0.2"/>
    <row r="681" customFormat="1" ht="16" customHeight="1" x14ac:dyDescent="0.2"/>
    <row r="682" customFormat="1" ht="16" customHeight="1" x14ac:dyDescent="0.2"/>
    <row r="683" customFormat="1" ht="16" customHeight="1" x14ac:dyDescent="0.2"/>
    <row r="684" customFormat="1" ht="16" customHeight="1" x14ac:dyDescent="0.2"/>
    <row r="685" customFormat="1" ht="16" customHeight="1" x14ac:dyDescent="0.2"/>
    <row r="686" customFormat="1" ht="16" customHeight="1" x14ac:dyDescent="0.2"/>
    <row r="687" customFormat="1" ht="16" customHeight="1" x14ac:dyDescent="0.2"/>
    <row r="688" customFormat="1" ht="16" customHeight="1" x14ac:dyDescent="0.2"/>
    <row r="689" customFormat="1" ht="16" customHeight="1" x14ac:dyDescent="0.2"/>
    <row r="690" customFormat="1" ht="16" customHeight="1" x14ac:dyDescent="0.2"/>
    <row r="691" customFormat="1" ht="16" customHeight="1" x14ac:dyDescent="0.2"/>
    <row r="692" customFormat="1" ht="16" customHeight="1" x14ac:dyDescent="0.2"/>
    <row r="693" customFormat="1" ht="16" customHeight="1" x14ac:dyDescent="0.2"/>
    <row r="694" customFormat="1" ht="16" customHeight="1" x14ac:dyDescent="0.2"/>
    <row r="695" customFormat="1" ht="16" customHeight="1" x14ac:dyDescent="0.2"/>
    <row r="696" customFormat="1" ht="16" customHeight="1" x14ac:dyDescent="0.2"/>
    <row r="697" customFormat="1" ht="16" customHeight="1" x14ac:dyDescent="0.2"/>
    <row r="698" customFormat="1" ht="16" customHeight="1" x14ac:dyDescent="0.2"/>
    <row r="699" customFormat="1" ht="16" customHeight="1" x14ac:dyDescent="0.2"/>
    <row r="700" customFormat="1" ht="16" customHeight="1" x14ac:dyDescent="0.2"/>
    <row r="701" customFormat="1" ht="16" customHeight="1" x14ac:dyDescent="0.2"/>
    <row r="702" customFormat="1" ht="16" customHeight="1" x14ac:dyDescent="0.2"/>
    <row r="703" customFormat="1" ht="16" customHeight="1" x14ac:dyDescent="0.2"/>
    <row r="704" customFormat="1" ht="16" customHeight="1" x14ac:dyDescent="0.2"/>
    <row r="705" customFormat="1" ht="16" customHeight="1" x14ac:dyDescent="0.2"/>
    <row r="706" customFormat="1" ht="16" customHeight="1" x14ac:dyDescent="0.2"/>
    <row r="707" customFormat="1" ht="16" customHeight="1" x14ac:dyDescent="0.2"/>
    <row r="708" customFormat="1" ht="16" customHeight="1" x14ac:dyDescent="0.2"/>
    <row r="709" customFormat="1" ht="16" customHeight="1" x14ac:dyDescent="0.2"/>
    <row r="710" customFormat="1" ht="16" customHeight="1" x14ac:dyDescent="0.2"/>
    <row r="711" customFormat="1" ht="16" customHeight="1" x14ac:dyDescent="0.2"/>
    <row r="712" customFormat="1" ht="16" customHeight="1" x14ac:dyDescent="0.2"/>
    <row r="713" customFormat="1" ht="16" customHeight="1" x14ac:dyDescent="0.2"/>
    <row r="714" customFormat="1" ht="16" customHeight="1" x14ac:dyDescent="0.2"/>
    <row r="715" customFormat="1" ht="16" customHeight="1" x14ac:dyDescent="0.2"/>
    <row r="716" customFormat="1" ht="16" customHeight="1" x14ac:dyDescent="0.2"/>
    <row r="717" customFormat="1" ht="16" customHeight="1" x14ac:dyDescent="0.2"/>
    <row r="718" customFormat="1" ht="16" customHeight="1" x14ac:dyDescent="0.2"/>
    <row r="719" customFormat="1" ht="16" customHeight="1" x14ac:dyDescent="0.2"/>
    <row r="720" customFormat="1" ht="16" customHeight="1" x14ac:dyDescent="0.2"/>
    <row r="721" customFormat="1" ht="16" customHeight="1" x14ac:dyDescent="0.2"/>
    <row r="722" customFormat="1" ht="16" customHeight="1" x14ac:dyDescent="0.2"/>
    <row r="723" customFormat="1" ht="16" customHeight="1" x14ac:dyDescent="0.2"/>
    <row r="724" customFormat="1" ht="16" customHeight="1" x14ac:dyDescent="0.2"/>
    <row r="725" customFormat="1" ht="16" customHeight="1" x14ac:dyDescent="0.2"/>
    <row r="726" customFormat="1" ht="16" customHeight="1" x14ac:dyDescent="0.2"/>
    <row r="727" customFormat="1" ht="16" customHeight="1" x14ac:dyDescent="0.2"/>
    <row r="728" customFormat="1" ht="16" customHeight="1" x14ac:dyDescent="0.2"/>
    <row r="729" customFormat="1" ht="16" customHeight="1" x14ac:dyDescent="0.2"/>
    <row r="730" customFormat="1" ht="16" customHeight="1" x14ac:dyDescent="0.2"/>
    <row r="731" customFormat="1" ht="16" customHeight="1" x14ac:dyDescent="0.2"/>
    <row r="732" customFormat="1" ht="16" customHeight="1" x14ac:dyDescent="0.2"/>
    <row r="733" customFormat="1" ht="16" customHeight="1" x14ac:dyDescent="0.2"/>
    <row r="734" customFormat="1" ht="16" customHeight="1" x14ac:dyDescent="0.2"/>
    <row r="735" customFormat="1" ht="16" customHeight="1" x14ac:dyDescent="0.2"/>
    <row r="736" customFormat="1" ht="16" customHeight="1" x14ac:dyDescent="0.2"/>
    <row r="737" customFormat="1" ht="16" customHeight="1" x14ac:dyDescent="0.2"/>
    <row r="738" customFormat="1" ht="16" customHeight="1" x14ac:dyDescent="0.2"/>
    <row r="739" customFormat="1" ht="16" customHeight="1" x14ac:dyDescent="0.2"/>
    <row r="740" customFormat="1" ht="16" customHeight="1" x14ac:dyDescent="0.2"/>
    <row r="741" customFormat="1" ht="16" customHeight="1" x14ac:dyDescent="0.2"/>
    <row r="742" customFormat="1" ht="16" customHeight="1" x14ac:dyDescent="0.2"/>
    <row r="743" customFormat="1" ht="16" customHeight="1" x14ac:dyDescent="0.2"/>
    <row r="744" customFormat="1" ht="16" customHeight="1" x14ac:dyDescent="0.2"/>
    <row r="745" customFormat="1" ht="16" customHeight="1" x14ac:dyDescent="0.2"/>
    <row r="746" customFormat="1" ht="16" customHeight="1" x14ac:dyDescent="0.2"/>
    <row r="747" customFormat="1" ht="16" customHeight="1" x14ac:dyDescent="0.2"/>
    <row r="748" customFormat="1" ht="16" customHeight="1" x14ac:dyDescent="0.2"/>
    <row r="749" customFormat="1" ht="16" customHeight="1" x14ac:dyDescent="0.2"/>
    <row r="750" customFormat="1" ht="16" customHeight="1" x14ac:dyDescent="0.2"/>
    <row r="751" customFormat="1" ht="16" customHeight="1" x14ac:dyDescent="0.2"/>
    <row r="752" customFormat="1" ht="16" customHeight="1" x14ac:dyDescent="0.2"/>
    <row r="753" customFormat="1" ht="16" customHeight="1" x14ac:dyDescent="0.2"/>
    <row r="754" customFormat="1" ht="16" customHeight="1" x14ac:dyDescent="0.2"/>
    <row r="755" customFormat="1" ht="16" customHeight="1" x14ac:dyDescent="0.2"/>
    <row r="756" customFormat="1" ht="16" customHeight="1" x14ac:dyDescent="0.2"/>
    <row r="757" customFormat="1" ht="16" customHeight="1" x14ac:dyDescent="0.2"/>
    <row r="758" customFormat="1" ht="16" customHeight="1" x14ac:dyDescent="0.2"/>
    <row r="759" customFormat="1" ht="16" customHeight="1" x14ac:dyDescent="0.2"/>
    <row r="760" customFormat="1" ht="16" customHeight="1" x14ac:dyDescent="0.2"/>
    <row r="761" customFormat="1" ht="16" customHeight="1" x14ac:dyDescent="0.2"/>
    <row r="762" customFormat="1" ht="16" customHeight="1" x14ac:dyDescent="0.2"/>
    <row r="763" customFormat="1" ht="16" customHeight="1" x14ac:dyDescent="0.2"/>
    <row r="764" customFormat="1" ht="16" customHeight="1" x14ac:dyDescent="0.2"/>
    <row r="765" customFormat="1" ht="16" customHeight="1" x14ac:dyDescent="0.2"/>
    <row r="766" customFormat="1" ht="16" customHeight="1" x14ac:dyDescent="0.2"/>
    <row r="767" customFormat="1" ht="16" customHeight="1" x14ac:dyDescent="0.2"/>
    <row r="768" customFormat="1" ht="16" customHeight="1" x14ac:dyDescent="0.2"/>
    <row r="769" customFormat="1" ht="16" customHeight="1" x14ac:dyDescent="0.2"/>
    <row r="770" customFormat="1" ht="16" customHeight="1" x14ac:dyDescent="0.2"/>
    <row r="771" customFormat="1" ht="16" customHeight="1" x14ac:dyDescent="0.2"/>
    <row r="772" customFormat="1" ht="16" customHeight="1" x14ac:dyDescent="0.2"/>
    <row r="773" customFormat="1" ht="16" customHeight="1" x14ac:dyDescent="0.2"/>
    <row r="774" customFormat="1" ht="16" customHeight="1" x14ac:dyDescent="0.2"/>
    <row r="775" customFormat="1" ht="16" customHeight="1" x14ac:dyDescent="0.2"/>
    <row r="776" customFormat="1" ht="16" customHeight="1" x14ac:dyDescent="0.2"/>
    <row r="777" customFormat="1" ht="16" customHeight="1" x14ac:dyDescent="0.2"/>
    <row r="778" customFormat="1" ht="16" customHeight="1" x14ac:dyDescent="0.2"/>
    <row r="779" customFormat="1" ht="16" customHeight="1" x14ac:dyDescent="0.2"/>
    <row r="780" customFormat="1" ht="16" customHeight="1" x14ac:dyDescent="0.2"/>
    <row r="781" customFormat="1" ht="16" customHeight="1" x14ac:dyDescent="0.2"/>
    <row r="782" customFormat="1" ht="16" customHeight="1" x14ac:dyDescent="0.2"/>
    <row r="783" customFormat="1" ht="16" customHeight="1" x14ac:dyDescent="0.2"/>
    <row r="784" customFormat="1" ht="16" customHeight="1" x14ac:dyDescent="0.2"/>
    <row r="785" customFormat="1" ht="16" customHeight="1" x14ac:dyDescent="0.2"/>
    <row r="786" customFormat="1" ht="16" customHeight="1" x14ac:dyDescent="0.2"/>
    <row r="787" customFormat="1" ht="16" customHeight="1" x14ac:dyDescent="0.2"/>
    <row r="788" customFormat="1" ht="16" customHeight="1" x14ac:dyDescent="0.2"/>
    <row r="789" customFormat="1" ht="16" customHeight="1" x14ac:dyDescent="0.2"/>
    <row r="790" customFormat="1" ht="16" customHeight="1" x14ac:dyDescent="0.2"/>
    <row r="791" customFormat="1" ht="16" customHeight="1" x14ac:dyDescent="0.2"/>
    <row r="792" customFormat="1" ht="16" customHeight="1" x14ac:dyDescent="0.2"/>
    <row r="793" customFormat="1" ht="16" customHeight="1" x14ac:dyDescent="0.2"/>
    <row r="794" customFormat="1" ht="16" customHeight="1" x14ac:dyDescent="0.2"/>
    <row r="795" customFormat="1" ht="16" customHeight="1" x14ac:dyDescent="0.2"/>
    <row r="796" customFormat="1" ht="16" customHeight="1" x14ac:dyDescent="0.2"/>
    <row r="797" customFormat="1" ht="16" customHeight="1" x14ac:dyDescent="0.2"/>
    <row r="798" customFormat="1" ht="16" customHeight="1" x14ac:dyDescent="0.2"/>
    <row r="799" customFormat="1" ht="16" customHeight="1" x14ac:dyDescent="0.2"/>
    <row r="800" customFormat="1" ht="16" customHeight="1" x14ac:dyDescent="0.2"/>
    <row r="801" customFormat="1" ht="16" customHeight="1" x14ac:dyDescent="0.2"/>
    <row r="802" customFormat="1" ht="16" customHeight="1" x14ac:dyDescent="0.2"/>
    <row r="803" customFormat="1" ht="16" customHeight="1" x14ac:dyDescent="0.2"/>
    <row r="804" customFormat="1" ht="16" customHeight="1" x14ac:dyDescent="0.2"/>
    <row r="805" customFormat="1" ht="16" customHeight="1" x14ac:dyDescent="0.2"/>
    <row r="806" customFormat="1" ht="16" customHeight="1" x14ac:dyDescent="0.2"/>
    <row r="807" customFormat="1" ht="16" customHeight="1" x14ac:dyDescent="0.2"/>
    <row r="808" customFormat="1" ht="16" customHeight="1" x14ac:dyDescent="0.2"/>
    <row r="809" customFormat="1" ht="16" customHeight="1" x14ac:dyDescent="0.2"/>
    <row r="810" customFormat="1" ht="16" customHeight="1" x14ac:dyDescent="0.2"/>
    <row r="811" customFormat="1" ht="16" customHeight="1" x14ac:dyDescent="0.2"/>
    <row r="812" customFormat="1" ht="16" customHeight="1" x14ac:dyDescent="0.2"/>
    <row r="813" customFormat="1" ht="16" customHeight="1" x14ac:dyDescent="0.2"/>
    <row r="814" customFormat="1" ht="16" customHeight="1" x14ac:dyDescent="0.2"/>
    <row r="815" customFormat="1" ht="16" customHeight="1" x14ac:dyDescent="0.2"/>
    <row r="816" customFormat="1" ht="16" customHeight="1" x14ac:dyDescent="0.2"/>
    <row r="817" customFormat="1" ht="16" customHeight="1" x14ac:dyDescent="0.2"/>
    <row r="818" customFormat="1" ht="16" customHeight="1" x14ac:dyDescent="0.2"/>
    <row r="819" customFormat="1" ht="16" customHeight="1" x14ac:dyDescent="0.2"/>
    <row r="820" customFormat="1" ht="16" customHeight="1" x14ac:dyDescent="0.2"/>
    <row r="821" customFormat="1" ht="16" customHeight="1" x14ac:dyDescent="0.2"/>
    <row r="822" customFormat="1" ht="16" customHeight="1" x14ac:dyDescent="0.2"/>
    <row r="823" customFormat="1" ht="16" customHeight="1" x14ac:dyDescent="0.2"/>
    <row r="824" customFormat="1" ht="16" customHeight="1" x14ac:dyDescent="0.2"/>
    <row r="825" customFormat="1" ht="16" customHeight="1" x14ac:dyDescent="0.2"/>
    <row r="826" customFormat="1" ht="16" customHeight="1" x14ac:dyDescent="0.2"/>
    <row r="827" customFormat="1" ht="16" customHeight="1" x14ac:dyDescent="0.2"/>
    <row r="828" customFormat="1" ht="16" customHeight="1" x14ac:dyDescent="0.2"/>
    <row r="829" customFormat="1" ht="16" customHeight="1" x14ac:dyDescent="0.2"/>
    <row r="830" customFormat="1" ht="16" customHeight="1" x14ac:dyDescent="0.2"/>
    <row r="831" customFormat="1" ht="16" customHeight="1" x14ac:dyDescent="0.2"/>
    <row r="832" customFormat="1" ht="16" customHeight="1" x14ac:dyDescent="0.2"/>
    <row r="833" customFormat="1" ht="16" customHeight="1" x14ac:dyDescent="0.2"/>
    <row r="834" customFormat="1" ht="16" customHeight="1" x14ac:dyDescent="0.2"/>
    <row r="835" customFormat="1" ht="16" customHeight="1" x14ac:dyDescent="0.2"/>
    <row r="836" customFormat="1" ht="16" customHeight="1" x14ac:dyDescent="0.2"/>
    <row r="837" customFormat="1" ht="16" customHeight="1" x14ac:dyDescent="0.2"/>
    <row r="838" customFormat="1" ht="16" customHeight="1" x14ac:dyDescent="0.2"/>
    <row r="839" customFormat="1" ht="16" customHeight="1" x14ac:dyDescent="0.2"/>
    <row r="840" customFormat="1" ht="16" customHeight="1" x14ac:dyDescent="0.2"/>
    <row r="841" customFormat="1" ht="16" customHeight="1" x14ac:dyDescent="0.2"/>
    <row r="842" customFormat="1" ht="16" customHeight="1" x14ac:dyDescent="0.2"/>
    <row r="843" customFormat="1" ht="16" customHeight="1" x14ac:dyDescent="0.2"/>
    <row r="844" customFormat="1" ht="16" customHeight="1" x14ac:dyDescent="0.2"/>
    <row r="845" customFormat="1" ht="16" customHeight="1" x14ac:dyDescent="0.2"/>
    <row r="846" customFormat="1" ht="16" customHeight="1" x14ac:dyDescent="0.2"/>
    <row r="847" customFormat="1" ht="16" customHeight="1" x14ac:dyDescent="0.2"/>
    <row r="848" customFormat="1" ht="16" customHeight="1" x14ac:dyDescent="0.2"/>
    <row r="849" customFormat="1" ht="16" customHeight="1" x14ac:dyDescent="0.2"/>
    <row r="850" customFormat="1" ht="16" customHeight="1" x14ac:dyDescent="0.2"/>
    <row r="851" customFormat="1" ht="16" customHeight="1" x14ac:dyDescent="0.2"/>
    <row r="852" customFormat="1" ht="16" customHeight="1" x14ac:dyDescent="0.2"/>
    <row r="853" customFormat="1" ht="16" customHeight="1" x14ac:dyDescent="0.2"/>
    <row r="854" customFormat="1" ht="16" customHeight="1" x14ac:dyDescent="0.2"/>
    <row r="855" customFormat="1" ht="16" customHeight="1" x14ac:dyDescent="0.2"/>
    <row r="856" customFormat="1" ht="16" customHeight="1" x14ac:dyDescent="0.2"/>
    <row r="857" customFormat="1" ht="16" customHeight="1" x14ac:dyDescent="0.2"/>
    <row r="858" customFormat="1" ht="16" customHeight="1" x14ac:dyDescent="0.2"/>
    <row r="859" customFormat="1" ht="16" customHeight="1" x14ac:dyDescent="0.2"/>
    <row r="860" customFormat="1" ht="16" customHeight="1" x14ac:dyDescent="0.2"/>
    <row r="861" customFormat="1" ht="16" customHeight="1" x14ac:dyDescent="0.2"/>
    <row r="862" customFormat="1" ht="16" customHeight="1" x14ac:dyDescent="0.2"/>
    <row r="863" customFormat="1" ht="16" customHeight="1" x14ac:dyDescent="0.2"/>
    <row r="864" customFormat="1" ht="16" customHeight="1" x14ac:dyDescent="0.2"/>
    <row r="865" customFormat="1" ht="16" customHeight="1" x14ac:dyDescent="0.2"/>
    <row r="866" customFormat="1" ht="16" customHeight="1" x14ac:dyDescent="0.2"/>
    <row r="867" customFormat="1" ht="16" customHeight="1" x14ac:dyDescent="0.2"/>
    <row r="868" customFormat="1" ht="16" customHeight="1" x14ac:dyDescent="0.2"/>
    <row r="869" customFormat="1" ht="16" customHeight="1" x14ac:dyDescent="0.2"/>
    <row r="870" customFormat="1" ht="16" customHeight="1" x14ac:dyDescent="0.2"/>
    <row r="871" customFormat="1" ht="16" customHeight="1" x14ac:dyDescent="0.2"/>
    <row r="872" customFormat="1" ht="16" customHeight="1" x14ac:dyDescent="0.2"/>
    <row r="873" customFormat="1" ht="16" customHeight="1" x14ac:dyDescent="0.2"/>
    <row r="874" customFormat="1" ht="16" customHeight="1" x14ac:dyDescent="0.2"/>
    <row r="875" customFormat="1" ht="16" customHeight="1" x14ac:dyDescent="0.2"/>
    <row r="876" customFormat="1" ht="16" customHeight="1" x14ac:dyDescent="0.2"/>
    <row r="877" customFormat="1" ht="16" customHeight="1" x14ac:dyDescent="0.2"/>
    <row r="878" customFormat="1" ht="16" customHeight="1" x14ac:dyDescent="0.2"/>
    <row r="879" customFormat="1" ht="16" customHeight="1" x14ac:dyDescent="0.2"/>
    <row r="880" customFormat="1" ht="16" customHeight="1" x14ac:dyDescent="0.2"/>
    <row r="881" customFormat="1" ht="16" customHeight="1" x14ac:dyDescent="0.2"/>
    <row r="882" customFormat="1" ht="16" customHeight="1" x14ac:dyDescent="0.2"/>
    <row r="883" customFormat="1" ht="16" customHeight="1" x14ac:dyDescent="0.2"/>
    <row r="884" customFormat="1" ht="16" customHeight="1" x14ac:dyDescent="0.2"/>
    <row r="885" customFormat="1" ht="16" customHeight="1" x14ac:dyDescent="0.2"/>
    <row r="886" customFormat="1" ht="16" customHeight="1" x14ac:dyDescent="0.2"/>
    <row r="887" customFormat="1" ht="16" customHeight="1" x14ac:dyDescent="0.2"/>
    <row r="888" customFormat="1" ht="16" customHeight="1" x14ac:dyDescent="0.2"/>
    <row r="889" customFormat="1" ht="16" customHeight="1" x14ac:dyDescent="0.2"/>
    <row r="890" customFormat="1" ht="16" customHeight="1" x14ac:dyDescent="0.2"/>
    <row r="891" customFormat="1" ht="16" customHeight="1" x14ac:dyDescent="0.2"/>
    <row r="892" customFormat="1" ht="16" customHeight="1" x14ac:dyDescent="0.2"/>
    <row r="893" customFormat="1" ht="16" customHeight="1" x14ac:dyDescent="0.2"/>
    <row r="894" customFormat="1" ht="16" customHeight="1" x14ac:dyDescent="0.2"/>
    <row r="895" customFormat="1" ht="16" customHeight="1" x14ac:dyDescent="0.2"/>
    <row r="896" customFormat="1" ht="16" customHeight="1" x14ac:dyDescent="0.2"/>
    <row r="897" customFormat="1" ht="16" customHeight="1" x14ac:dyDescent="0.2"/>
    <row r="898" customFormat="1" ht="16" customHeight="1" x14ac:dyDescent="0.2"/>
    <row r="899" customFormat="1" ht="16" customHeight="1" x14ac:dyDescent="0.2"/>
    <row r="900" customFormat="1" ht="16" customHeight="1" x14ac:dyDescent="0.2"/>
    <row r="901" customFormat="1" ht="16" customHeight="1" x14ac:dyDescent="0.2"/>
    <row r="902" customFormat="1" ht="16" customHeight="1" x14ac:dyDescent="0.2"/>
    <row r="903" customFormat="1" ht="16" customHeight="1" x14ac:dyDescent="0.2"/>
    <row r="904" customFormat="1" ht="16" customHeight="1" x14ac:dyDescent="0.2"/>
    <row r="905" customFormat="1" ht="16" customHeight="1" x14ac:dyDescent="0.2"/>
    <row r="906" customFormat="1" ht="16" customHeight="1" x14ac:dyDescent="0.2"/>
    <row r="907" customFormat="1" ht="16" customHeight="1" x14ac:dyDescent="0.2"/>
    <row r="908" customFormat="1" ht="16" customHeight="1" x14ac:dyDescent="0.2"/>
    <row r="909" customFormat="1" ht="16" customHeight="1" x14ac:dyDescent="0.2"/>
    <row r="910" customFormat="1" ht="16" customHeight="1" x14ac:dyDescent="0.2"/>
    <row r="911" customFormat="1" ht="16" customHeight="1" x14ac:dyDescent="0.2"/>
    <row r="912" customFormat="1" ht="16" customHeight="1" x14ac:dyDescent="0.2"/>
    <row r="913" customFormat="1" ht="16" customHeight="1" x14ac:dyDescent="0.2"/>
    <row r="914" customFormat="1" ht="16" customHeight="1" x14ac:dyDescent="0.2"/>
    <row r="915" customFormat="1" ht="16" customHeight="1" x14ac:dyDescent="0.2"/>
    <row r="916" customFormat="1" ht="16" customHeight="1" x14ac:dyDescent="0.2"/>
    <row r="917" customFormat="1" ht="16" customHeight="1" x14ac:dyDescent="0.2"/>
    <row r="918" customFormat="1" ht="16" customHeight="1" x14ac:dyDescent="0.2"/>
    <row r="919" customFormat="1" ht="16" customHeight="1" x14ac:dyDescent="0.2"/>
    <row r="920" customFormat="1" ht="16" customHeight="1" x14ac:dyDescent="0.2"/>
    <row r="921" customFormat="1" ht="16" customHeight="1" x14ac:dyDescent="0.2"/>
    <row r="922" customFormat="1" ht="16" customHeight="1" x14ac:dyDescent="0.2"/>
    <row r="923" customFormat="1" ht="16" customHeight="1" x14ac:dyDescent="0.2"/>
    <row r="924" customFormat="1" ht="16" customHeight="1" x14ac:dyDescent="0.2"/>
    <row r="925" customFormat="1" ht="16" customHeight="1" x14ac:dyDescent="0.2"/>
    <row r="926" customFormat="1" ht="16" customHeight="1" x14ac:dyDescent="0.2"/>
    <row r="927" customFormat="1" ht="16" customHeight="1" x14ac:dyDescent="0.2"/>
    <row r="928" customFormat="1" ht="16" customHeight="1" x14ac:dyDescent="0.2"/>
    <row r="929" customFormat="1" ht="16" customHeight="1" x14ac:dyDescent="0.2"/>
    <row r="930" customFormat="1" ht="16" customHeight="1" x14ac:dyDescent="0.2"/>
    <row r="931" customFormat="1" ht="16" customHeight="1" x14ac:dyDescent="0.2"/>
    <row r="932" customFormat="1" ht="16" customHeight="1" x14ac:dyDescent="0.2"/>
    <row r="933" customFormat="1" ht="16" customHeight="1" x14ac:dyDescent="0.2"/>
    <row r="934" customFormat="1" ht="16" customHeight="1" x14ac:dyDescent="0.2"/>
    <row r="935" customFormat="1" ht="16" customHeight="1" x14ac:dyDescent="0.2"/>
    <row r="936" customFormat="1" ht="16" customHeight="1" x14ac:dyDescent="0.2"/>
    <row r="937" customFormat="1" ht="16" customHeight="1" x14ac:dyDescent="0.2"/>
    <row r="938" customFormat="1" ht="16" customHeight="1" x14ac:dyDescent="0.2"/>
    <row r="939" customFormat="1" ht="16" customHeight="1" x14ac:dyDescent="0.2"/>
    <row r="940" customFormat="1" ht="16" customHeight="1" x14ac:dyDescent="0.2"/>
    <row r="941" customFormat="1" ht="16" customHeight="1" x14ac:dyDescent="0.2"/>
    <row r="942" customFormat="1" ht="16" customHeight="1" x14ac:dyDescent="0.2"/>
    <row r="943" customFormat="1" ht="16" customHeight="1" x14ac:dyDescent="0.2"/>
    <row r="944" customFormat="1" ht="16" customHeight="1" x14ac:dyDescent="0.2"/>
    <row r="945" customFormat="1" ht="16" customHeight="1" x14ac:dyDescent="0.2"/>
    <row r="946" customFormat="1" ht="16" customHeight="1" x14ac:dyDescent="0.2"/>
    <row r="947" customFormat="1" ht="16" customHeight="1" x14ac:dyDescent="0.2"/>
    <row r="948" customFormat="1" ht="16" customHeight="1" x14ac:dyDescent="0.2"/>
    <row r="949" customFormat="1" ht="16" customHeight="1" x14ac:dyDescent="0.2"/>
    <row r="950" customFormat="1" ht="16" customHeight="1" x14ac:dyDescent="0.2"/>
    <row r="951" customFormat="1" ht="16" customHeight="1" x14ac:dyDescent="0.2"/>
    <row r="952" customFormat="1" ht="16" customHeight="1" x14ac:dyDescent="0.2"/>
    <row r="953" customFormat="1" ht="16" customHeight="1" x14ac:dyDescent="0.2"/>
    <row r="954" customFormat="1" ht="16" customHeight="1" x14ac:dyDescent="0.2"/>
    <row r="955" customFormat="1" ht="16" customHeight="1" x14ac:dyDescent="0.2"/>
    <row r="956" customFormat="1" ht="16" customHeight="1" x14ac:dyDescent="0.2"/>
    <row r="957" customFormat="1" ht="16" customHeight="1" x14ac:dyDescent="0.2"/>
    <row r="958" customFormat="1" ht="16" customHeight="1" x14ac:dyDescent="0.2"/>
    <row r="959" customFormat="1" ht="16" customHeight="1" x14ac:dyDescent="0.2"/>
    <row r="960" customFormat="1" ht="16" customHeight="1" x14ac:dyDescent="0.2"/>
    <row r="961" customFormat="1" ht="16" customHeight="1" x14ac:dyDescent="0.2"/>
    <row r="962" customFormat="1" ht="16" customHeight="1" x14ac:dyDescent="0.2"/>
    <row r="963" customFormat="1" ht="16" customHeight="1" x14ac:dyDescent="0.2"/>
    <row r="964" customFormat="1" ht="16" customHeight="1" x14ac:dyDescent="0.2"/>
    <row r="965" customFormat="1" ht="16" customHeight="1" x14ac:dyDescent="0.2"/>
    <row r="966" customFormat="1" ht="16" customHeight="1" x14ac:dyDescent="0.2"/>
    <row r="967" customFormat="1" ht="16" customHeight="1" x14ac:dyDescent="0.2"/>
    <row r="968" customFormat="1" ht="16" customHeight="1" x14ac:dyDescent="0.2"/>
    <row r="969" customFormat="1" ht="16" customHeight="1" x14ac:dyDescent="0.2"/>
    <row r="970" customFormat="1" ht="16" customHeight="1" x14ac:dyDescent="0.2"/>
    <row r="971" customFormat="1" ht="16" customHeight="1" x14ac:dyDescent="0.2"/>
    <row r="972" customFormat="1" ht="16" customHeight="1" x14ac:dyDescent="0.2"/>
    <row r="973" customFormat="1" ht="16" customHeight="1" x14ac:dyDescent="0.2"/>
    <row r="974" customFormat="1" ht="16" customHeight="1" x14ac:dyDescent="0.2"/>
    <row r="975" customFormat="1" ht="16" customHeight="1" x14ac:dyDescent="0.2"/>
    <row r="976" customFormat="1" ht="16" customHeight="1" x14ac:dyDescent="0.2"/>
    <row r="977" customFormat="1" ht="16" customHeight="1" x14ac:dyDescent="0.2"/>
    <row r="978" customFormat="1" ht="16" customHeight="1" x14ac:dyDescent="0.2"/>
    <row r="979" customFormat="1" ht="16" customHeight="1" x14ac:dyDescent="0.2"/>
    <row r="980" customFormat="1" ht="16" customHeight="1" x14ac:dyDescent="0.2"/>
    <row r="981" customFormat="1" ht="16" customHeight="1" x14ac:dyDescent="0.2"/>
    <row r="982" customFormat="1" ht="16" customHeight="1" x14ac:dyDescent="0.2"/>
    <row r="983" customFormat="1" ht="16" customHeight="1" x14ac:dyDescent="0.2"/>
    <row r="984" customFormat="1" ht="16" customHeight="1" x14ac:dyDescent="0.2"/>
    <row r="985" customFormat="1" ht="16" customHeight="1" x14ac:dyDescent="0.2"/>
    <row r="986" customFormat="1" ht="16" customHeight="1" x14ac:dyDescent="0.2"/>
    <row r="987" customFormat="1" ht="16" customHeight="1" x14ac:dyDescent="0.2"/>
    <row r="988" customFormat="1" ht="16" customHeight="1" x14ac:dyDescent="0.2"/>
    <row r="989" customFormat="1" ht="16" customHeight="1" x14ac:dyDescent="0.2"/>
    <row r="990" customFormat="1" ht="16" customHeight="1" x14ac:dyDescent="0.2"/>
    <row r="991" customFormat="1" ht="16" customHeight="1" x14ac:dyDescent="0.2"/>
    <row r="992" customFormat="1" ht="16" customHeight="1" x14ac:dyDescent="0.2"/>
    <row r="993" customFormat="1" ht="16" customHeight="1" x14ac:dyDescent="0.2"/>
    <row r="994" customFormat="1" ht="16" customHeight="1" x14ac:dyDescent="0.2"/>
    <row r="995" customFormat="1" ht="16" customHeight="1" x14ac:dyDescent="0.2"/>
    <row r="996" customFormat="1" ht="16" customHeight="1" x14ac:dyDescent="0.2"/>
    <row r="997" customFormat="1" ht="16" customHeight="1" x14ac:dyDescent="0.2"/>
    <row r="998" customFormat="1" ht="16" customHeight="1" x14ac:dyDescent="0.2"/>
    <row r="999" customFormat="1" ht="16" customHeight="1" x14ac:dyDescent="0.2"/>
    <row r="1000" customFormat="1" ht="16" customHeight="1" x14ac:dyDescent="0.2"/>
    <row r="1001" customFormat="1" ht="16" customHeight="1" x14ac:dyDescent="0.2"/>
    <row r="1002" customFormat="1" ht="16" customHeight="1" x14ac:dyDescent="0.2"/>
    <row r="1003" customFormat="1" ht="16" customHeight="1" x14ac:dyDescent="0.2"/>
    <row r="1004" customFormat="1" ht="16" customHeight="1" x14ac:dyDescent="0.2"/>
    <row r="1005" customFormat="1" ht="16" customHeight="1" x14ac:dyDescent="0.2"/>
    <row r="1006" customFormat="1" ht="16" customHeight="1" x14ac:dyDescent="0.2"/>
    <row r="1007" customFormat="1" ht="16" customHeight="1" x14ac:dyDescent="0.2"/>
    <row r="1008" customFormat="1" ht="16" customHeight="1" x14ac:dyDescent="0.2"/>
    <row r="1009" customFormat="1" ht="16" customHeight="1" x14ac:dyDescent="0.2"/>
    <row r="1010" customFormat="1" ht="16" customHeight="1" x14ac:dyDescent="0.2"/>
    <row r="1011" customFormat="1" ht="16" customHeight="1" x14ac:dyDescent="0.2"/>
    <row r="1012" customFormat="1" ht="16" customHeight="1" x14ac:dyDescent="0.2"/>
    <row r="1013" customFormat="1" ht="16" customHeight="1" x14ac:dyDescent="0.2"/>
    <row r="1014" customFormat="1" ht="16" customHeight="1" x14ac:dyDescent="0.2"/>
    <row r="1015" customFormat="1" ht="16" customHeight="1" x14ac:dyDescent="0.2"/>
    <row r="1016" customFormat="1" ht="16" customHeight="1" x14ac:dyDescent="0.2"/>
    <row r="1017" customFormat="1" ht="16" customHeight="1" x14ac:dyDescent="0.2"/>
    <row r="1018" customFormat="1" ht="16" customHeight="1" x14ac:dyDescent="0.2"/>
    <row r="1019" customFormat="1" ht="16" customHeight="1" x14ac:dyDescent="0.2"/>
    <row r="1020" customFormat="1" ht="16" customHeight="1" x14ac:dyDescent="0.2"/>
    <row r="1021" customFormat="1" ht="16" customHeight="1" x14ac:dyDescent="0.2"/>
    <row r="1022" customFormat="1" ht="16" customHeight="1" x14ac:dyDescent="0.2"/>
    <row r="1023" customFormat="1" ht="16" customHeight="1" x14ac:dyDescent="0.2"/>
    <row r="1024" customFormat="1" ht="16" customHeight="1" x14ac:dyDescent="0.2"/>
    <row r="1025" customFormat="1" ht="16" customHeight="1" x14ac:dyDescent="0.2"/>
    <row r="1026" customFormat="1" ht="16" customHeight="1" x14ac:dyDescent="0.2"/>
    <row r="1027" customFormat="1" ht="16" customHeight="1" x14ac:dyDescent="0.2"/>
    <row r="1028" customFormat="1" ht="16" customHeight="1" x14ac:dyDescent="0.2"/>
    <row r="1029" customFormat="1" ht="16" customHeight="1" x14ac:dyDescent="0.2"/>
    <row r="1030" customFormat="1" ht="16" customHeight="1" x14ac:dyDescent="0.2"/>
    <row r="1031" customFormat="1" ht="16" customHeight="1" x14ac:dyDescent="0.2"/>
    <row r="1032" customFormat="1" ht="16" customHeight="1" x14ac:dyDescent="0.2"/>
    <row r="1033" customFormat="1" ht="16" customHeight="1" x14ac:dyDescent="0.2"/>
    <row r="1034" customFormat="1" ht="16" customHeight="1" x14ac:dyDescent="0.2"/>
    <row r="1035" customFormat="1" ht="16" customHeight="1" x14ac:dyDescent="0.2"/>
    <row r="1036" customFormat="1" ht="16" customHeight="1" x14ac:dyDescent="0.2"/>
    <row r="1037" customFormat="1" ht="16" customHeight="1" x14ac:dyDescent="0.2"/>
    <row r="1038" customFormat="1" ht="16" customHeight="1" x14ac:dyDescent="0.2"/>
    <row r="1039" customFormat="1" ht="16" customHeight="1" x14ac:dyDescent="0.2"/>
    <row r="1040" customFormat="1" ht="16" customHeight="1" x14ac:dyDescent="0.2"/>
    <row r="1041" customFormat="1" ht="16" customHeight="1" x14ac:dyDescent="0.2"/>
    <row r="1042" customFormat="1" ht="16" customHeight="1" x14ac:dyDescent="0.2"/>
    <row r="1043" customFormat="1" ht="16" customHeight="1" x14ac:dyDescent="0.2"/>
    <row r="1044" customFormat="1" ht="16" customHeight="1" x14ac:dyDescent="0.2"/>
    <row r="1045" customFormat="1" ht="16" customHeight="1" x14ac:dyDescent="0.2"/>
    <row r="1046" customFormat="1" ht="16" customHeight="1" x14ac:dyDescent="0.2"/>
    <row r="1047" customFormat="1" ht="16" customHeight="1" x14ac:dyDescent="0.2"/>
    <row r="1048" customFormat="1" ht="16" customHeight="1" x14ac:dyDescent="0.2"/>
    <row r="1049" customFormat="1" ht="16" customHeight="1" x14ac:dyDescent="0.2"/>
    <row r="1050" customFormat="1" ht="16" customHeight="1" x14ac:dyDescent="0.2"/>
    <row r="1051" customFormat="1" ht="16" customHeight="1" x14ac:dyDescent="0.2"/>
    <row r="1052" customFormat="1" ht="16" customHeight="1" x14ac:dyDescent="0.2"/>
    <row r="1053" customFormat="1" ht="16" customHeight="1" x14ac:dyDescent="0.2"/>
    <row r="1054" customFormat="1" ht="16" customHeight="1" x14ac:dyDescent="0.2"/>
    <row r="1055" customFormat="1" ht="16" customHeight="1" x14ac:dyDescent="0.2"/>
    <row r="1056" customFormat="1" ht="16" customHeight="1" x14ac:dyDescent="0.2"/>
    <row r="1057" customFormat="1" ht="16" customHeight="1" x14ac:dyDescent="0.2"/>
    <row r="1058" customFormat="1" ht="16" customHeight="1" x14ac:dyDescent="0.2"/>
    <row r="1059" customFormat="1" ht="16" customHeight="1" x14ac:dyDescent="0.2"/>
    <row r="1060" customFormat="1" ht="16" customHeight="1" x14ac:dyDescent="0.2"/>
    <row r="1061" customFormat="1" ht="16" customHeight="1" x14ac:dyDescent="0.2"/>
    <row r="1062" customFormat="1" ht="16" customHeight="1" x14ac:dyDescent="0.2"/>
    <row r="1063" customFormat="1" ht="16" customHeight="1" x14ac:dyDescent="0.2"/>
    <row r="1064" customFormat="1" ht="16" customHeight="1" x14ac:dyDescent="0.2"/>
    <row r="1065" customFormat="1" ht="16" customHeight="1" x14ac:dyDescent="0.2"/>
    <row r="1066" customFormat="1" ht="16" customHeight="1" x14ac:dyDescent="0.2"/>
    <row r="1067" customFormat="1" ht="16" customHeight="1" x14ac:dyDescent="0.2"/>
    <row r="1068" customFormat="1" ht="16" customHeight="1" x14ac:dyDescent="0.2"/>
    <row r="1069" customFormat="1" ht="16" customHeight="1" x14ac:dyDescent="0.2"/>
    <row r="1070" customFormat="1" ht="16" customHeight="1" x14ac:dyDescent="0.2"/>
    <row r="1071" customFormat="1" ht="16" customHeight="1" x14ac:dyDescent="0.2"/>
    <row r="1072" customFormat="1" ht="16" customHeight="1" x14ac:dyDescent="0.2"/>
    <row r="1073" customFormat="1" ht="16" customHeight="1" x14ac:dyDescent="0.2"/>
    <row r="1074" customFormat="1" ht="16" customHeight="1" x14ac:dyDescent="0.2"/>
    <row r="1075" customFormat="1" ht="16" customHeight="1" x14ac:dyDescent="0.2"/>
    <row r="1076" customFormat="1" ht="16" customHeight="1" x14ac:dyDescent="0.2"/>
    <row r="1077" customFormat="1" ht="16" customHeight="1" x14ac:dyDescent="0.2"/>
    <row r="1078" customFormat="1" ht="16" customHeight="1" x14ac:dyDescent="0.2"/>
    <row r="1079" customFormat="1" ht="16" customHeight="1" x14ac:dyDescent="0.2"/>
    <row r="1080" customFormat="1" ht="16" customHeight="1" x14ac:dyDescent="0.2"/>
    <row r="1081" customFormat="1" ht="16" customHeight="1" x14ac:dyDescent="0.2"/>
    <row r="1082" customFormat="1" ht="16" customHeight="1" x14ac:dyDescent="0.2"/>
    <row r="1083" customFormat="1" ht="16" customHeight="1" x14ac:dyDescent="0.2"/>
    <row r="1084" customFormat="1" ht="16" customHeight="1" x14ac:dyDescent="0.2"/>
    <row r="1085" customFormat="1" ht="16" customHeight="1" x14ac:dyDescent="0.2"/>
    <row r="1086" customFormat="1" ht="16" customHeight="1" x14ac:dyDescent="0.2"/>
    <row r="1087" customFormat="1" ht="16" customHeight="1" x14ac:dyDescent="0.2"/>
    <row r="1088" customFormat="1" ht="16" customHeight="1" x14ac:dyDescent="0.2"/>
    <row r="1089" customFormat="1" ht="16" customHeight="1" x14ac:dyDescent="0.2"/>
    <row r="1090" customFormat="1" ht="16" customHeight="1" x14ac:dyDescent="0.2"/>
    <row r="1091" customFormat="1" ht="16" customHeight="1" x14ac:dyDescent="0.2"/>
    <row r="1092" customFormat="1" ht="16" customHeight="1" x14ac:dyDescent="0.2"/>
    <row r="1093" customFormat="1" ht="16" customHeight="1" x14ac:dyDescent="0.2"/>
    <row r="1094" customFormat="1" ht="16" customHeight="1" x14ac:dyDescent="0.2"/>
    <row r="1095" customFormat="1" ht="16" customHeight="1" x14ac:dyDescent="0.2"/>
    <row r="1096" customFormat="1" ht="16" customHeight="1" x14ac:dyDescent="0.2"/>
    <row r="1097" customFormat="1" ht="16" customHeight="1" x14ac:dyDescent="0.2"/>
    <row r="1098" customFormat="1" ht="16" customHeight="1" x14ac:dyDescent="0.2"/>
    <row r="1099" customFormat="1" ht="16" customHeight="1" x14ac:dyDescent="0.2"/>
    <row r="1100" customFormat="1" ht="16" customHeight="1" x14ac:dyDescent="0.2"/>
    <row r="1101" customFormat="1" ht="16" customHeight="1" x14ac:dyDescent="0.2"/>
    <row r="1102" customFormat="1" ht="16" customHeight="1" x14ac:dyDescent="0.2"/>
    <row r="1103" customFormat="1" ht="16" customHeight="1" x14ac:dyDescent="0.2"/>
    <row r="1104" customFormat="1" ht="16" customHeight="1" x14ac:dyDescent="0.2"/>
    <row r="1105" customFormat="1" ht="16" customHeight="1" x14ac:dyDescent="0.2"/>
    <row r="1106" customFormat="1" ht="16" customHeight="1" x14ac:dyDescent="0.2"/>
    <row r="1107" customFormat="1" ht="16" customHeight="1" x14ac:dyDescent="0.2"/>
    <row r="1108" customFormat="1" ht="16" customHeight="1" x14ac:dyDescent="0.2"/>
    <row r="1109" customFormat="1" ht="16" customHeight="1" x14ac:dyDescent="0.2"/>
    <row r="1110" customFormat="1" ht="16" customHeight="1" x14ac:dyDescent="0.2"/>
    <row r="1111" customFormat="1" ht="16" customHeight="1" x14ac:dyDescent="0.2"/>
    <row r="1112" customFormat="1" ht="16" customHeight="1" x14ac:dyDescent="0.2"/>
    <row r="1113" customFormat="1" ht="16" customHeight="1" x14ac:dyDescent="0.2"/>
    <row r="1114" customFormat="1" ht="16" customHeight="1" x14ac:dyDescent="0.2"/>
    <row r="1115" customFormat="1" ht="16" customHeight="1" x14ac:dyDescent="0.2"/>
    <row r="1116" customFormat="1" ht="16" customHeight="1" x14ac:dyDescent="0.2"/>
    <row r="1117" customFormat="1" ht="16" customHeight="1" x14ac:dyDescent="0.2"/>
    <row r="1118" customFormat="1" ht="16" customHeight="1" x14ac:dyDescent="0.2"/>
    <row r="1119" customFormat="1" ht="16" customHeight="1" x14ac:dyDescent="0.2"/>
    <row r="1120" customFormat="1" ht="16" customHeight="1" x14ac:dyDescent="0.2"/>
    <row r="1121" customFormat="1" ht="16" customHeight="1" x14ac:dyDescent="0.2"/>
    <row r="1122" customFormat="1" ht="16" customHeight="1" x14ac:dyDescent="0.2"/>
    <row r="1123" customFormat="1" ht="16" customHeight="1" x14ac:dyDescent="0.2"/>
    <row r="1124" customFormat="1" ht="16" customHeight="1" x14ac:dyDescent="0.2"/>
    <row r="1125" customFormat="1" ht="16" customHeight="1" x14ac:dyDescent="0.2"/>
    <row r="1126" customFormat="1" ht="16" customHeight="1" x14ac:dyDescent="0.2"/>
    <row r="1127" customFormat="1" ht="16" customHeight="1" x14ac:dyDescent="0.2"/>
    <row r="1128" customFormat="1" ht="16" customHeight="1" x14ac:dyDescent="0.2"/>
    <row r="1129" customFormat="1" ht="16" customHeight="1" x14ac:dyDescent="0.2"/>
    <row r="1130" customFormat="1" ht="16" customHeight="1" x14ac:dyDescent="0.2"/>
    <row r="1131" customFormat="1" ht="16" customHeight="1" x14ac:dyDescent="0.2"/>
    <row r="1132" customFormat="1" ht="16" customHeight="1" x14ac:dyDescent="0.2"/>
    <row r="1133" customFormat="1" ht="16" customHeight="1" x14ac:dyDescent="0.2"/>
    <row r="1134" customFormat="1" ht="16" customHeight="1" x14ac:dyDescent="0.2"/>
    <row r="1135" customFormat="1" ht="16" customHeight="1" x14ac:dyDescent="0.2"/>
    <row r="1136" customFormat="1" ht="16" customHeight="1" x14ac:dyDescent="0.2"/>
    <row r="1137" customFormat="1" ht="16" customHeight="1" x14ac:dyDescent="0.2"/>
    <row r="1138" customFormat="1" ht="16" customHeight="1" x14ac:dyDescent="0.2"/>
    <row r="1139" customFormat="1" ht="16" customHeight="1" x14ac:dyDescent="0.2"/>
    <row r="1140" customFormat="1" ht="16" customHeight="1" x14ac:dyDescent="0.2"/>
    <row r="1141" customFormat="1" ht="16" customHeight="1" x14ac:dyDescent="0.2"/>
    <row r="1142" customFormat="1" ht="16" customHeight="1" x14ac:dyDescent="0.2"/>
    <row r="1143" customFormat="1" ht="16" customHeight="1" x14ac:dyDescent="0.2"/>
    <row r="1144" customFormat="1" ht="16" customHeight="1" x14ac:dyDescent="0.2"/>
    <row r="1145" customFormat="1" ht="16" customHeight="1" x14ac:dyDescent="0.2"/>
    <row r="1146" customFormat="1" ht="16" customHeight="1" x14ac:dyDescent="0.2"/>
    <row r="1147" customFormat="1" ht="16" customHeight="1" x14ac:dyDescent="0.2"/>
    <row r="1148" customFormat="1" ht="16" customHeight="1" x14ac:dyDescent="0.2"/>
    <row r="1149" customFormat="1" ht="16" customHeight="1" x14ac:dyDescent="0.2"/>
    <row r="1150" customFormat="1" ht="16" customHeight="1" x14ac:dyDescent="0.2"/>
    <row r="1151" customFormat="1" ht="16" customHeight="1" x14ac:dyDescent="0.2"/>
    <row r="1152" customFormat="1" ht="16" customHeight="1" x14ac:dyDescent="0.2"/>
    <row r="1153" customFormat="1" ht="16" customHeight="1" x14ac:dyDescent="0.2"/>
    <row r="1154" customFormat="1" ht="16" customHeight="1" x14ac:dyDescent="0.2"/>
    <row r="1155" customFormat="1" ht="16" customHeight="1" x14ac:dyDescent="0.2"/>
    <row r="1156" customFormat="1" ht="16" customHeight="1" x14ac:dyDescent="0.2"/>
    <row r="1157" customFormat="1" ht="16" customHeight="1" x14ac:dyDescent="0.2"/>
    <row r="1158" customFormat="1" ht="16" customHeight="1" x14ac:dyDescent="0.2"/>
    <row r="1159" customFormat="1" ht="16" customHeight="1" x14ac:dyDescent="0.2"/>
    <row r="1160" customFormat="1" ht="16" customHeight="1" x14ac:dyDescent="0.2"/>
    <row r="1161" customFormat="1" ht="16" customHeight="1" x14ac:dyDescent="0.2"/>
    <row r="1162" customFormat="1" ht="16" customHeight="1" x14ac:dyDescent="0.2"/>
    <row r="1163" customFormat="1" ht="16" customHeight="1" x14ac:dyDescent="0.2"/>
    <row r="1164" customFormat="1" ht="16" customHeight="1" x14ac:dyDescent="0.2"/>
    <row r="1165" customFormat="1" ht="16" customHeight="1" x14ac:dyDescent="0.2"/>
    <row r="1166" customFormat="1" ht="16" customHeight="1" x14ac:dyDescent="0.2"/>
    <row r="1167" customFormat="1" ht="16" customHeight="1" x14ac:dyDescent="0.2"/>
    <row r="1168" customFormat="1" ht="16" customHeight="1" x14ac:dyDescent="0.2"/>
    <row r="1169" customFormat="1" ht="16" customHeight="1" x14ac:dyDescent="0.2"/>
    <row r="1170" customFormat="1" ht="16" customHeight="1" x14ac:dyDescent="0.2"/>
    <row r="1171" customFormat="1" ht="16" customHeight="1" x14ac:dyDescent="0.2"/>
    <row r="1172" customFormat="1" ht="16" customHeight="1" x14ac:dyDescent="0.2"/>
    <row r="1173" customFormat="1" ht="16" customHeight="1" x14ac:dyDescent="0.2"/>
    <row r="1174" customFormat="1" ht="16" customHeight="1" x14ac:dyDescent="0.2"/>
    <row r="1175" customFormat="1" ht="16" customHeight="1" x14ac:dyDescent="0.2"/>
    <row r="1176" customFormat="1" ht="16" customHeight="1" x14ac:dyDescent="0.2"/>
    <row r="1177" customFormat="1" ht="16" customHeight="1" x14ac:dyDescent="0.2"/>
    <row r="1178" customFormat="1" ht="16" customHeight="1" x14ac:dyDescent="0.2"/>
    <row r="1179" customFormat="1" ht="16" customHeight="1" x14ac:dyDescent="0.2"/>
    <row r="1180" customFormat="1" ht="16" customHeight="1" x14ac:dyDescent="0.2"/>
    <row r="1181" customFormat="1" ht="16" customHeight="1" x14ac:dyDescent="0.2"/>
    <row r="1182" customFormat="1" ht="16" customHeight="1" x14ac:dyDescent="0.2"/>
    <row r="1183" customFormat="1" ht="16" customHeight="1" x14ac:dyDescent="0.2"/>
    <row r="1184" customFormat="1" ht="16" customHeight="1" x14ac:dyDescent="0.2"/>
    <row r="1185" customFormat="1" ht="16" customHeight="1" x14ac:dyDescent="0.2"/>
    <row r="1186" customFormat="1" ht="16" customHeight="1" x14ac:dyDescent="0.2"/>
    <row r="1187" customFormat="1" ht="16" customHeight="1" x14ac:dyDescent="0.2"/>
    <row r="1188" customFormat="1" ht="16" customHeight="1" x14ac:dyDescent="0.2"/>
    <row r="1189" customFormat="1" ht="16" customHeight="1" x14ac:dyDescent="0.2"/>
    <row r="1190" customFormat="1" ht="16" customHeight="1" x14ac:dyDescent="0.2"/>
    <row r="1191" customFormat="1" ht="16" customHeight="1" x14ac:dyDescent="0.2"/>
    <row r="1192" customFormat="1" ht="16" customHeight="1" x14ac:dyDescent="0.2"/>
    <row r="1193" customFormat="1" ht="16" customHeight="1" x14ac:dyDescent="0.2"/>
    <row r="1194" customFormat="1" ht="16" customHeight="1" x14ac:dyDescent="0.2"/>
    <row r="1195" customFormat="1" ht="16" customHeight="1" x14ac:dyDescent="0.2"/>
    <row r="1196" customFormat="1" ht="16" customHeight="1" x14ac:dyDescent="0.2"/>
    <row r="1197" customFormat="1" ht="16" customHeight="1" x14ac:dyDescent="0.2"/>
    <row r="1198" customFormat="1" ht="16" customHeight="1" x14ac:dyDescent="0.2"/>
    <row r="1199" customFormat="1" ht="16" customHeight="1" x14ac:dyDescent="0.2"/>
    <row r="1200" customFormat="1" ht="16" customHeight="1" x14ac:dyDescent="0.2"/>
    <row r="1201" customFormat="1" ht="16" customHeight="1" x14ac:dyDescent="0.2"/>
    <row r="1202" customFormat="1" ht="16" customHeight="1" x14ac:dyDescent="0.2"/>
    <row r="1203" customFormat="1" ht="16" customHeight="1" x14ac:dyDescent="0.2"/>
    <row r="1204" customFormat="1" ht="16" customHeight="1" x14ac:dyDescent="0.2"/>
    <row r="1205" customFormat="1" ht="16" customHeight="1" x14ac:dyDescent="0.2"/>
    <row r="1206" customFormat="1" ht="16" customHeight="1" x14ac:dyDescent="0.2"/>
    <row r="1207" customFormat="1" ht="16" customHeight="1" x14ac:dyDescent="0.2"/>
    <row r="1208" customFormat="1" ht="16" customHeight="1" x14ac:dyDescent="0.2"/>
    <row r="1209" customFormat="1" ht="16" customHeight="1" x14ac:dyDescent="0.2"/>
    <row r="1210" customFormat="1" ht="16" customHeight="1" x14ac:dyDescent="0.2"/>
    <row r="1211" customFormat="1" ht="16" customHeight="1" x14ac:dyDescent="0.2"/>
    <row r="1212" customFormat="1" ht="16" customHeight="1" x14ac:dyDescent="0.2"/>
    <row r="1213" customFormat="1" ht="16" customHeight="1" x14ac:dyDescent="0.2"/>
    <row r="1214" customFormat="1" ht="16" customHeight="1" x14ac:dyDescent="0.2"/>
    <row r="1215" customFormat="1" ht="16" customHeight="1" x14ac:dyDescent="0.2"/>
    <row r="1216" customFormat="1" ht="16" customHeight="1" x14ac:dyDescent="0.2"/>
    <row r="1217" customFormat="1" ht="16" customHeight="1" x14ac:dyDescent="0.2"/>
    <row r="1218" customFormat="1" ht="16" customHeight="1" x14ac:dyDescent="0.2"/>
    <row r="1219" customFormat="1" ht="16" customHeight="1" x14ac:dyDescent="0.2"/>
    <row r="1220" customFormat="1" ht="16" customHeight="1" x14ac:dyDescent="0.2"/>
    <row r="1221" customFormat="1" ht="16" customHeight="1" x14ac:dyDescent="0.2"/>
    <row r="1222" customFormat="1" ht="16" customHeight="1" x14ac:dyDescent="0.2"/>
    <row r="1223" customFormat="1" ht="16" customHeight="1" x14ac:dyDescent="0.2"/>
    <row r="1224" customFormat="1" ht="16" customHeight="1" x14ac:dyDescent="0.2"/>
    <row r="1225" customFormat="1" ht="16" customHeight="1" x14ac:dyDescent="0.2"/>
    <row r="1226" customFormat="1" ht="16" customHeight="1" x14ac:dyDescent="0.2"/>
    <row r="1227" customFormat="1" ht="16" customHeight="1" x14ac:dyDescent="0.2"/>
    <row r="1228" customFormat="1" ht="16" customHeight="1" x14ac:dyDescent="0.2"/>
    <row r="1229" customFormat="1" ht="16" customHeight="1" x14ac:dyDescent="0.2"/>
    <row r="1230" customFormat="1" ht="16" customHeight="1" x14ac:dyDescent="0.2"/>
    <row r="1231" customFormat="1" ht="16" customHeight="1" x14ac:dyDescent="0.2"/>
    <row r="1232" customFormat="1" ht="16" customHeight="1" x14ac:dyDescent="0.2"/>
    <row r="1233" customFormat="1" ht="16" customHeight="1" x14ac:dyDescent="0.2"/>
    <row r="1234" customFormat="1" ht="16" customHeight="1" x14ac:dyDescent="0.2"/>
    <row r="1235" customFormat="1" ht="16" customHeight="1" x14ac:dyDescent="0.2"/>
    <row r="1236" customFormat="1" ht="16" customHeight="1" x14ac:dyDescent="0.2"/>
    <row r="1237" customFormat="1" ht="16" customHeight="1" x14ac:dyDescent="0.2"/>
    <row r="1238" customFormat="1" ht="16" customHeight="1" x14ac:dyDescent="0.2"/>
    <row r="1239" customFormat="1" ht="16" customHeight="1" x14ac:dyDescent="0.2"/>
    <row r="1240" customFormat="1" ht="16" customHeight="1" x14ac:dyDescent="0.2"/>
    <row r="1241" customFormat="1" ht="16" customHeight="1" x14ac:dyDescent="0.2"/>
    <row r="1242" customFormat="1" ht="16" customHeight="1" x14ac:dyDescent="0.2"/>
    <row r="1243" customFormat="1" ht="16" customHeight="1" x14ac:dyDescent="0.2"/>
    <row r="1244" customFormat="1" ht="16" customHeight="1" x14ac:dyDescent="0.2"/>
    <row r="1245" customFormat="1" ht="16" customHeight="1" x14ac:dyDescent="0.2"/>
    <row r="1246" customFormat="1" ht="16" customHeight="1" x14ac:dyDescent="0.2"/>
    <row r="1247" customFormat="1" ht="16" customHeight="1" x14ac:dyDescent="0.2"/>
    <row r="1248" customFormat="1" ht="16" customHeight="1" x14ac:dyDescent="0.2"/>
    <row r="1249" customFormat="1" ht="16" customHeight="1" x14ac:dyDescent="0.2"/>
    <row r="1250" customFormat="1" ht="16" customHeight="1" x14ac:dyDescent="0.2"/>
    <row r="1251" customFormat="1" ht="16" customHeight="1" x14ac:dyDescent="0.2"/>
    <row r="1252" customFormat="1" ht="16" customHeight="1" x14ac:dyDescent="0.2"/>
    <row r="1253" customFormat="1" ht="16" customHeight="1" x14ac:dyDescent="0.2"/>
    <row r="1254" customFormat="1" ht="16" customHeight="1" x14ac:dyDescent="0.2"/>
    <row r="1255" customFormat="1" ht="16" customHeight="1" x14ac:dyDescent="0.2"/>
    <row r="1256" customFormat="1" ht="16" customHeight="1" x14ac:dyDescent="0.2"/>
    <row r="1257" customFormat="1" ht="16" customHeight="1" x14ac:dyDescent="0.2"/>
    <row r="1258" customFormat="1" ht="16" customHeight="1" x14ac:dyDescent="0.2"/>
    <row r="1259" customFormat="1" ht="16" customHeight="1" x14ac:dyDescent="0.2"/>
    <row r="1260" customFormat="1" ht="16" customHeight="1" x14ac:dyDescent="0.2"/>
    <row r="1261" customFormat="1" ht="16" customHeight="1" x14ac:dyDescent="0.2"/>
    <row r="1262" customFormat="1" ht="16" customHeight="1" x14ac:dyDescent="0.2"/>
    <row r="1263" customFormat="1" ht="16" customHeight="1" x14ac:dyDescent="0.2"/>
    <row r="1264" customFormat="1" ht="16" customHeight="1" x14ac:dyDescent="0.2"/>
    <row r="1265" customFormat="1" ht="16" customHeight="1" x14ac:dyDescent="0.2"/>
    <row r="1266" customFormat="1" ht="16" customHeight="1" x14ac:dyDescent="0.2"/>
    <row r="1267" customFormat="1" ht="16" customHeight="1" x14ac:dyDescent="0.2"/>
    <row r="1268" customFormat="1" ht="16" customHeight="1" x14ac:dyDescent="0.2"/>
    <row r="1269" customFormat="1" ht="16" customHeight="1" x14ac:dyDescent="0.2"/>
    <row r="1270" customFormat="1" ht="16" customHeight="1" x14ac:dyDescent="0.2"/>
    <row r="1271" customFormat="1" ht="16" customHeight="1" x14ac:dyDescent="0.2"/>
    <row r="1272" customFormat="1" ht="16" customHeight="1" x14ac:dyDescent="0.2"/>
    <row r="1273" customFormat="1" ht="16" customHeight="1" x14ac:dyDescent="0.2"/>
    <row r="1274" customFormat="1" ht="16" customHeight="1" x14ac:dyDescent="0.2"/>
    <row r="1275" customFormat="1" ht="16" customHeight="1" x14ac:dyDescent="0.2"/>
    <row r="1276" customFormat="1" ht="16" customHeight="1" x14ac:dyDescent="0.2"/>
    <row r="1277" customFormat="1" ht="16" customHeight="1" x14ac:dyDescent="0.2"/>
    <row r="1278" customFormat="1" ht="16" customHeight="1" x14ac:dyDescent="0.2"/>
    <row r="1279" customFormat="1" ht="16" customHeight="1" x14ac:dyDescent="0.2"/>
    <row r="1280" customFormat="1" ht="16" customHeight="1" x14ac:dyDescent="0.2"/>
    <row r="1281" customFormat="1" ht="16" customHeight="1" x14ac:dyDescent="0.2"/>
    <row r="1282" customFormat="1" ht="16" customHeight="1" x14ac:dyDescent="0.2"/>
    <row r="1283" customFormat="1" ht="16" customHeight="1" x14ac:dyDescent="0.2"/>
    <row r="1284" customFormat="1" ht="16" customHeight="1" x14ac:dyDescent="0.2"/>
    <row r="1285" customFormat="1" ht="16" customHeight="1" x14ac:dyDescent="0.2"/>
    <row r="1286" customFormat="1" ht="16" customHeight="1" x14ac:dyDescent="0.2"/>
    <row r="1287" customFormat="1" ht="16" customHeight="1" x14ac:dyDescent="0.2"/>
    <row r="1288" customFormat="1" ht="16" customHeight="1" x14ac:dyDescent="0.2"/>
    <row r="1289" customFormat="1" ht="16" customHeight="1" x14ac:dyDescent="0.2"/>
    <row r="1290" customFormat="1" ht="16" customHeight="1" x14ac:dyDescent="0.2"/>
    <row r="1291" customFormat="1" ht="16" customHeight="1" x14ac:dyDescent="0.2"/>
    <row r="1292" customFormat="1" ht="16" customHeight="1" x14ac:dyDescent="0.2"/>
    <row r="1293" customFormat="1" ht="16" customHeight="1" x14ac:dyDescent="0.2"/>
    <row r="1294" customFormat="1" ht="16" customHeight="1" x14ac:dyDescent="0.2"/>
    <row r="1295" customFormat="1" ht="16" customHeight="1" x14ac:dyDescent="0.2"/>
    <row r="1296" customFormat="1" ht="16" customHeight="1" x14ac:dyDescent="0.2"/>
    <row r="1297" customFormat="1" ht="16" customHeight="1" x14ac:dyDescent="0.2"/>
    <row r="1298" customFormat="1" ht="16" customHeight="1" x14ac:dyDescent="0.2"/>
    <row r="1299" customFormat="1" ht="16" customHeight="1" x14ac:dyDescent="0.2"/>
    <row r="1300" customFormat="1" ht="16" customHeight="1" x14ac:dyDescent="0.2"/>
    <row r="1301" customFormat="1" ht="16" customHeight="1" x14ac:dyDescent="0.2"/>
    <row r="1302" customFormat="1" ht="16" customHeight="1" x14ac:dyDescent="0.2"/>
    <row r="1303" customFormat="1" ht="16" customHeight="1" x14ac:dyDescent="0.2"/>
    <row r="1304" customFormat="1" ht="16" customHeight="1" x14ac:dyDescent="0.2"/>
    <row r="1305" customFormat="1" ht="16" customHeight="1" x14ac:dyDescent="0.2"/>
    <row r="1306" customFormat="1" ht="16" customHeight="1" x14ac:dyDescent="0.2"/>
    <row r="1307" customFormat="1" ht="16" customHeight="1" x14ac:dyDescent="0.2"/>
    <row r="1308" customFormat="1" ht="16" customHeight="1" x14ac:dyDescent="0.2"/>
    <row r="1309" customFormat="1" ht="16" customHeight="1" x14ac:dyDescent="0.2"/>
    <row r="1310" customFormat="1" ht="16" customHeight="1" x14ac:dyDescent="0.2"/>
    <row r="1311" customFormat="1" ht="16" customHeight="1" x14ac:dyDescent="0.2"/>
    <row r="1312" customFormat="1" ht="16" customHeight="1" x14ac:dyDescent="0.2"/>
    <row r="1313" customFormat="1" ht="16" customHeight="1" x14ac:dyDescent="0.2"/>
    <row r="1314" customFormat="1" ht="16" customHeight="1" x14ac:dyDescent="0.2"/>
    <row r="1315" customFormat="1" ht="16" customHeight="1" x14ac:dyDescent="0.2"/>
    <row r="1316" customFormat="1" ht="16" customHeight="1" x14ac:dyDescent="0.2"/>
    <row r="1317" customFormat="1" ht="16" customHeight="1" x14ac:dyDescent="0.2"/>
    <row r="1318" customFormat="1" ht="16" customHeight="1" x14ac:dyDescent="0.2"/>
    <row r="1319" customFormat="1" ht="16" customHeight="1" x14ac:dyDescent="0.2"/>
    <row r="1320" customFormat="1" ht="16" customHeight="1" x14ac:dyDescent="0.2"/>
    <row r="1321" customFormat="1" ht="16" customHeight="1" x14ac:dyDescent="0.2"/>
    <row r="1322" customFormat="1" ht="16" customHeight="1" x14ac:dyDescent="0.2"/>
    <row r="1323" customFormat="1" ht="16" customHeight="1" x14ac:dyDescent="0.2"/>
    <row r="1324" customFormat="1" ht="16" customHeight="1" x14ac:dyDescent="0.2"/>
    <row r="1325" customFormat="1" ht="16" customHeight="1" x14ac:dyDescent="0.2"/>
    <row r="1326" customFormat="1" ht="16" customHeight="1" x14ac:dyDescent="0.2"/>
    <row r="1327" customFormat="1" ht="16" customHeight="1" x14ac:dyDescent="0.2"/>
    <row r="1328" customFormat="1" ht="16" customHeight="1" x14ac:dyDescent="0.2"/>
    <row r="1329" customFormat="1" ht="16" customHeight="1" x14ac:dyDescent="0.2"/>
    <row r="1330" customFormat="1" ht="16" customHeight="1" x14ac:dyDescent="0.2"/>
    <row r="1331" customFormat="1" ht="16" customHeight="1" x14ac:dyDescent="0.2"/>
    <row r="1332" customFormat="1" ht="16" customHeight="1" x14ac:dyDescent="0.2"/>
    <row r="1333" customFormat="1" ht="16" customHeight="1" x14ac:dyDescent="0.2"/>
    <row r="1334" customFormat="1" ht="16" customHeight="1" x14ac:dyDescent="0.2"/>
    <row r="1335" customFormat="1" ht="16" customHeight="1" x14ac:dyDescent="0.2"/>
    <row r="1336" customFormat="1" ht="16" customHeight="1" x14ac:dyDescent="0.2"/>
    <row r="1337" customFormat="1" ht="16" customHeight="1" x14ac:dyDescent="0.2"/>
    <row r="1338" customFormat="1" ht="16" customHeight="1" x14ac:dyDescent="0.2"/>
    <row r="1339" customFormat="1" ht="16" customHeight="1" x14ac:dyDescent="0.2"/>
    <row r="1340" customFormat="1" ht="16" customHeight="1" x14ac:dyDescent="0.2"/>
    <row r="1341" customFormat="1" ht="16" customHeight="1" x14ac:dyDescent="0.2"/>
    <row r="1342" customFormat="1" ht="16" customHeight="1" x14ac:dyDescent="0.2"/>
    <row r="1343" customFormat="1" ht="16" customHeight="1" x14ac:dyDescent="0.2"/>
    <row r="1344" customFormat="1" ht="16" customHeight="1" x14ac:dyDescent="0.2"/>
    <row r="1345" customFormat="1" ht="16" customHeight="1" x14ac:dyDescent="0.2"/>
    <row r="1346" customFormat="1" ht="16" customHeight="1" x14ac:dyDescent="0.2"/>
    <row r="1347" customFormat="1" ht="16" customHeight="1" x14ac:dyDescent="0.2"/>
    <row r="1348" customFormat="1" ht="16" customHeight="1" x14ac:dyDescent="0.2"/>
    <row r="1349" customFormat="1" ht="16" customHeight="1" x14ac:dyDescent="0.2"/>
    <row r="1350" customFormat="1" ht="16" customHeight="1" x14ac:dyDescent="0.2"/>
    <row r="1351" customFormat="1" ht="16" customHeight="1" x14ac:dyDescent="0.2"/>
    <row r="1352" customFormat="1" ht="16" customHeight="1" x14ac:dyDescent="0.2"/>
    <row r="1353" customFormat="1" ht="16" customHeight="1" x14ac:dyDescent="0.2"/>
    <row r="1354" customFormat="1" ht="16" customHeight="1" x14ac:dyDescent="0.2"/>
    <row r="1355" customFormat="1" ht="16" customHeight="1" x14ac:dyDescent="0.2"/>
    <row r="1356" customFormat="1" ht="16" customHeight="1" x14ac:dyDescent="0.2"/>
    <row r="1357" customFormat="1" ht="16" customHeight="1" x14ac:dyDescent="0.2"/>
    <row r="1358" customFormat="1" ht="16" customHeight="1" x14ac:dyDescent="0.2"/>
    <row r="1359" customFormat="1" ht="16" customHeight="1" x14ac:dyDescent="0.2"/>
    <row r="1360" customFormat="1" ht="16" customHeight="1" x14ac:dyDescent="0.2"/>
    <row r="1361" customFormat="1" ht="16" customHeight="1" x14ac:dyDescent="0.2"/>
    <row r="1362" customFormat="1" ht="16" customHeight="1" x14ac:dyDescent="0.2"/>
    <row r="1363" customFormat="1" ht="16" customHeight="1" x14ac:dyDescent="0.2"/>
    <row r="1364" customFormat="1" ht="16" customHeight="1" x14ac:dyDescent="0.2"/>
    <row r="1365" customFormat="1" ht="16" customHeight="1" x14ac:dyDescent="0.2"/>
    <row r="1366" customFormat="1" ht="16" customHeight="1" x14ac:dyDescent="0.2"/>
    <row r="1367" customFormat="1" ht="16" customHeight="1" x14ac:dyDescent="0.2"/>
    <row r="1368" customFormat="1" ht="16" customHeight="1" x14ac:dyDescent="0.2"/>
    <row r="1369" customFormat="1" ht="16" customHeight="1" x14ac:dyDescent="0.2"/>
    <row r="1370" customFormat="1" ht="16" customHeight="1" x14ac:dyDescent="0.2"/>
    <row r="1371" customFormat="1" ht="16" customHeight="1" x14ac:dyDescent="0.2"/>
    <row r="1372" customFormat="1" ht="16" customHeight="1" x14ac:dyDescent="0.2"/>
    <row r="1373" customFormat="1" ht="16" customHeight="1" x14ac:dyDescent="0.2"/>
    <row r="1374" customFormat="1" ht="16" customHeight="1" x14ac:dyDescent="0.2"/>
    <row r="1375" customFormat="1" ht="16" customHeight="1" x14ac:dyDescent="0.2"/>
    <row r="1376" customFormat="1" ht="16" customHeight="1" x14ac:dyDescent="0.2"/>
    <row r="1377" customFormat="1" ht="16" customHeight="1" x14ac:dyDescent="0.2"/>
    <row r="1378" customFormat="1" ht="16" customHeight="1" x14ac:dyDescent="0.2"/>
    <row r="1379" customFormat="1" ht="16" customHeight="1" x14ac:dyDescent="0.2"/>
    <row r="1380" customFormat="1" ht="16" customHeight="1" x14ac:dyDescent="0.2"/>
    <row r="1381" customFormat="1" ht="16" customHeight="1" x14ac:dyDescent="0.2"/>
    <row r="1382" customFormat="1" ht="16" customHeight="1" x14ac:dyDescent="0.2"/>
    <row r="1383" customFormat="1" ht="16" customHeight="1" x14ac:dyDescent="0.2"/>
    <row r="1384" customFormat="1" ht="16" customHeight="1" x14ac:dyDescent="0.2"/>
    <row r="1385" customFormat="1" ht="16" customHeight="1" x14ac:dyDescent="0.2"/>
    <row r="1386" customFormat="1" ht="16" customHeight="1" x14ac:dyDescent="0.2"/>
    <row r="1387" customFormat="1" ht="16" customHeight="1" x14ac:dyDescent="0.2"/>
    <row r="1388" customFormat="1" ht="16" customHeight="1" x14ac:dyDescent="0.2"/>
    <row r="1389" customFormat="1" ht="16" customHeight="1" x14ac:dyDescent="0.2"/>
    <row r="1390" customFormat="1" ht="16" customHeight="1" x14ac:dyDescent="0.2"/>
    <row r="1391" customFormat="1" ht="16" customHeight="1" x14ac:dyDescent="0.2"/>
    <row r="1392" customFormat="1" ht="16" customHeight="1" x14ac:dyDescent="0.2"/>
    <row r="1393" customFormat="1" ht="16" customHeight="1" x14ac:dyDescent="0.2"/>
    <row r="1394" customFormat="1" ht="16" customHeight="1" x14ac:dyDescent="0.2"/>
    <row r="1395" customFormat="1" ht="16" customHeight="1" x14ac:dyDescent="0.2"/>
    <row r="1396" customFormat="1" ht="16" customHeight="1" x14ac:dyDescent="0.2"/>
    <row r="1397" customFormat="1" ht="16" customHeight="1" x14ac:dyDescent="0.2"/>
    <row r="1398" customFormat="1" ht="16" customHeight="1" x14ac:dyDescent="0.2"/>
    <row r="1399" customFormat="1" ht="16" customHeight="1" x14ac:dyDescent="0.2"/>
    <row r="1400" customFormat="1" ht="16" customHeight="1" x14ac:dyDescent="0.2"/>
    <row r="1401" customFormat="1" ht="16" customHeight="1" x14ac:dyDescent="0.2"/>
    <row r="1402" customFormat="1" ht="16" customHeight="1" x14ac:dyDescent="0.2"/>
    <row r="1403" customFormat="1" ht="16" customHeight="1" x14ac:dyDescent="0.2"/>
    <row r="1404" customFormat="1" ht="16" customHeight="1" x14ac:dyDescent="0.2"/>
    <row r="1405" customFormat="1" ht="16" customHeight="1" x14ac:dyDescent="0.2"/>
    <row r="1406" customFormat="1" ht="16" customHeight="1" x14ac:dyDescent="0.2"/>
    <row r="1407" customFormat="1" ht="16" customHeight="1" x14ac:dyDescent="0.2"/>
    <row r="1408" customFormat="1" ht="16" customHeight="1" x14ac:dyDescent="0.2"/>
    <row r="1409" customFormat="1" ht="16" customHeight="1" x14ac:dyDescent="0.2"/>
    <row r="1410" customFormat="1" ht="16" customHeight="1" x14ac:dyDescent="0.2"/>
    <row r="1411" customFormat="1" ht="16" customHeight="1" x14ac:dyDescent="0.2"/>
    <row r="1412" customFormat="1" ht="16" customHeight="1" x14ac:dyDescent="0.2"/>
    <row r="1413" customFormat="1" ht="16" customHeight="1" x14ac:dyDescent="0.2"/>
    <row r="1414" customFormat="1" ht="16" customHeight="1" x14ac:dyDescent="0.2"/>
    <row r="1415" customFormat="1" ht="16" customHeight="1" x14ac:dyDescent="0.2"/>
    <row r="1416" customFormat="1" ht="16" customHeight="1" x14ac:dyDescent="0.2"/>
    <row r="1417" customFormat="1" ht="16" customHeight="1" x14ac:dyDescent="0.2"/>
    <row r="1418" customFormat="1" ht="16" customHeight="1" x14ac:dyDescent="0.2"/>
    <row r="1419" customFormat="1" ht="16" customHeight="1" x14ac:dyDescent="0.2"/>
    <row r="1420" customFormat="1" ht="16" customHeight="1" x14ac:dyDescent="0.2"/>
    <row r="1421" customFormat="1" ht="16" customHeight="1" x14ac:dyDescent="0.2"/>
    <row r="1422" customFormat="1" ht="16" customHeight="1" x14ac:dyDescent="0.2"/>
    <row r="1423" customFormat="1" ht="16" customHeight="1" x14ac:dyDescent="0.2"/>
    <row r="1424" customFormat="1" ht="16" customHeight="1" x14ac:dyDescent="0.2"/>
    <row r="1425" customFormat="1" ht="16" customHeight="1" x14ac:dyDescent="0.2"/>
    <row r="1426" customFormat="1" ht="16" customHeight="1" x14ac:dyDescent="0.2"/>
    <row r="1427" customFormat="1" ht="16" customHeight="1" x14ac:dyDescent="0.2"/>
    <row r="1428" customFormat="1" ht="16" customHeight="1" x14ac:dyDescent="0.2"/>
    <row r="1429" customFormat="1" ht="16" customHeight="1" x14ac:dyDescent="0.2"/>
    <row r="1430" customFormat="1" ht="16" customHeight="1" x14ac:dyDescent="0.2"/>
    <row r="1431" customFormat="1" ht="16" customHeight="1" x14ac:dyDescent="0.2"/>
    <row r="1432" customFormat="1" ht="16" customHeight="1" x14ac:dyDescent="0.2"/>
    <row r="1433" customFormat="1" ht="16" customHeight="1" x14ac:dyDescent="0.2"/>
    <row r="1434" customFormat="1" ht="16" customHeight="1" x14ac:dyDescent="0.2"/>
    <row r="1435" customFormat="1" ht="16" customHeight="1" x14ac:dyDescent="0.2"/>
    <row r="1436" customFormat="1" ht="16" customHeight="1" x14ac:dyDescent="0.2"/>
    <row r="1437" customFormat="1" ht="16" customHeight="1" x14ac:dyDescent="0.2"/>
    <row r="1438" customFormat="1" ht="16" customHeight="1" x14ac:dyDescent="0.2"/>
    <row r="1439" customFormat="1" ht="16" customHeight="1" x14ac:dyDescent="0.2"/>
    <row r="1440" customFormat="1" ht="16" customHeight="1" x14ac:dyDescent="0.2"/>
    <row r="1441" customFormat="1" ht="16" customHeight="1" x14ac:dyDescent="0.2"/>
    <row r="1442" customFormat="1" ht="16" customHeight="1" x14ac:dyDescent="0.2"/>
    <row r="1443" customFormat="1" ht="16" customHeight="1" x14ac:dyDescent="0.2"/>
    <row r="1444" customFormat="1" ht="16" customHeight="1" x14ac:dyDescent="0.2"/>
    <row r="1445" customFormat="1" ht="16" customHeight="1" x14ac:dyDescent="0.2"/>
    <row r="1446" customFormat="1" ht="16" customHeight="1" x14ac:dyDescent="0.2"/>
    <row r="1447" customFormat="1" ht="16" customHeight="1" x14ac:dyDescent="0.2"/>
    <row r="1448" customFormat="1" ht="16" customHeight="1" x14ac:dyDescent="0.2"/>
    <row r="1449" customFormat="1" ht="16" customHeight="1" x14ac:dyDescent="0.2"/>
    <row r="1450" customFormat="1" ht="16" customHeight="1" x14ac:dyDescent="0.2"/>
    <row r="1451" customFormat="1" ht="16" customHeight="1" x14ac:dyDescent="0.2"/>
    <row r="1452" customFormat="1" ht="16" customHeight="1" x14ac:dyDescent="0.2"/>
    <row r="1453" customFormat="1" ht="16" customHeight="1" x14ac:dyDescent="0.2"/>
    <row r="1454" customFormat="1" ht="16" customHeight="1" x14ac:dyDescent="0.2"/>
    <row r="1455" customFormat="1" ht="16" customHeight="1" x14ac:dyDescent="0.2"/>
    <row r="1456" customFormat="1" ht="16" customHeight="1" x14ac:dyDescent="0.2"/>
    <row r="1457" customFormat="1" ht="16" customHeight="1" x14ac:dyDescent="0.2"/>
    <row r="1458" customFormat="1" ht="16" customHeight="1" x14ac:dyDescent="0.2"/>
    <row r="1459" customFormat="1" ht="16" customHeight="1" x14ac:dyDescent="0.2"/>
    <row r="1460" customFormat="1" ht="16" customHeight="1" x14ac:dyDescent="0.2"/>
    <row r="1461" customFormat="1" ht="16" customHeight="1" x14ac:dyDescent="0.2"/>
    <row r="1462" customFormat="1" ht="16" customHeight="1" x14ac:dyDescent="0.2"/>
    <row r="1463" customFormat="1" ht="16" customHeight="1" x14ac:dyDescent="0.2"/>
    <row r="1464" customFormat="1" ht="16" customHeight="1" x14ac:dyDescent="0.2"/>
    <row r="1465" customFormat="1" ht="16" customHeight="1" x14ac:dyDescent="0.2"/>
    <row r="1466" customFormat="1" ht="16" customHeight="1" x14ac:dyDescent="0.2"/>
    <row r="1467" customFormat="1" ht="16" customHeight="1" x14ac:dyDescent="0.2"/>
    <row r="1468" customFormat="1" ht="16" customHeight="1" x14ac:dyDescent="0.2"/>
    <row r="1469" customFormat="1" ht="16" customHeight="1" x14ac:dyDescent="0.2"/>
    <row r="1470" customFormat="1" ht="16" customHeight="1" x14ac:dyDescent="0.2"/>
    <row r="1471" customFormat="1" ht="16" customHeight="1" x14ac:dyDescent="0.2"/>
    <row r="1472" customFormat="1" ht="16" customHeight="1" x14ac:dyDescent="0.2"/>
    <row r="1473" customFormat="1" ht="16" customHeight="1" x14ac:dyDescent="0.2"/>
    <row r="1474" customFormat="1" ht="16" customHeight="1" x14ac:dyDescent="0.2"/>
    <row r="1475" customFormat="1" ht="16" customHeight="1" x14ac:dyDescent="0.2"/>
    <row r="1476" customFormat="1" ht="16" customHeight="1" x14ac:dyDescent="0.2"/>
    <row r="1477" customFormat="1" ht="16" customHeight="1" x14ac:dyDescent="0.2"/>
    <row r="1478" customFormat="1" ht="16" customHeight="1" x14ac:dyDescent="0.2"/>
    <row r="1479" customFormat="1" ht="16" customHeight="1" x14ac:dyDescent="0.2"/>
    <row r="1480" customFormat="1" ht="16" customHeight="1" x14ac:dyDescent="0.2"/>
    <row r="1481" customFormat="1" ht="16" customHeight="1" x14ac:dyDescent="0.2"/>
    <row r="1482" customFormat="1" ht="16" customHeight="1" x14ac:dyDescent="0.2"/>
    <row r="1483" customFormat="1" ht="16" customHeight="1" x14ac:dyDescent="0.2"/>
    <row r="1484" customFormat="1" ht="16" customHeight="1" x14ac:dyDescent="0.2"/>
    <row r="1485" customFormat="1" ht="16" customHeight="1" x14ac:dyDescent="0.2"/>
    <row r="1486" customFormat="1" ht="16" customHeight="1" x14ac:dyDescent="0.2"/>
    <row r="1487" customFormat="1" ht="16" customHeight="1" x14ac:dyDescent="0.2"/>
    <row r="1488" customFormat="1" ht="16" customHeight="1" x14ac:dyDescent="0.2"/>
    <row r="1489" customFormat="1" ht="16" customHeight="1" x14ac:dyDescent="0.2"/>
    <row r="1490" customFormat="1" ht="16" customHeight="1" x14ac:dyDescent="0.2"/>
    <row r="1491" customFormat="1" ht="16" customHeight="1" x14ac:dyDescent="0.2"/>
    <row r="1492" customFormat="1" ht="16" customHeight="1" x14ac:dyDescent="0.2"/>
    <row r="1493" customFormat="1" ht="16" customHeight="1" x14ac:dyDescent="0.2"/>
    <row r="1494" customFormat="1" ht="16" customHeight="1" x14ac:dyDescent="0.2"/>
    <row r="1495" customFormat="1" ht="16" customHeight="1" x14ac:dyDescent="0.2"/>
    <row r="1496" customFormat="1" ht="16" customHeight="1" x14ac:dyDescent="0.2"/>
    <row r="1497" customFormat="1" ht="16" customHeight="1" x14ac:dyDescent="0.2"/>
    <row r="1498" customFormat="1" ht="16" customHeight="1" x14ac:dyDescent="0.2"/>
    <row r="1499" customFormat="1" ht="16" customHeight="1" x14ac:dyDescent="0.2"/>
    <row r="1500" customFormat="1" ht="16" customHeight="1" x14ac:dyDescent="0.2"/>
    <row r="1501" customFormat="1" ht="16" customHeight="1" x14ac:dyDescent="0.2"/>
    <row r="1502" customFormat="1" ht="16" customHeight="1" x14ac:dyDescent="0.2"/>
    <row r="1503" customFormat="1" ht="16" customHeight="1" x14ac:dyDescent="0.2"/>
    <row r="1504" customFormat="1" ht="16" customHeight="1" x14ac:dyDescent="0.2"/>
    <row r="1505" customFormat="1" ht="16" customHeight="1" x14ac:dyDescent="0.2"/>
    <row r="1506" customFormat="1" ht="16" customHeight="1" x14ac:dyDescent="0.2"/>
    <row r="1507" customFormat="1" ht="16" customHeight="1" x14ac:dyDescent="0.2"/>
    <row r="1508" customFormat="1" ht="16" customHeight="1" x14ac:dyDescent="0.2"/>
  </sheetData>
  <mergeCells count="4">
    <mergeCell ref="A1:T5"/>
    <mergeCell ref="C49:D49"/>
    <mergeCell ref="C110:D110"/>
    <mergeCell ref="D11:L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ga89gos</dc:creator>
  <cp:lastModifiedBy>ga89gos</cp:lastModifiedBy>
  <dcterms:created xsi:type="dcterms:W3CDTF">2024-01-23T15:04:43Z</dcterms:created>
  <dcterms:modified xsi:type="dcterms:W3CDTF">2024-02-05T12:13:05Z</dcterms:modified>
</cp:coreProperties>
</file>