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OKI\group_folder\Börny\George Githure\"/>
    </mc:Choice>
  </mc:AlternateContent>
  <bookViews>
    <workbookView xWindow="0" yWindow="0" windowWidth="15300" windowHeight="7560" firstSheet="2" activeTab="3"/>
  </bookViews>
  <sheets>
    <sheet name="Adenosine Modifications" sheetId="3" r:id="rId1"/>
    <sheet name="Guanosine Modifications" sheetId="4" r:id="rId2"/>
    <sheet name="Queuosine Modifications" sheetId="5" r:id="rId3"/>
    <sheet name="Xanthosine" sheetId="6" r:id="rId4"/>
  </sheets>
  <definedNames>
    <definedName name="_xlnm._FilterDatabase" localSheetId="0" hidden="1">'Adenosine Modifications'!$D$6:$K$40</definedName>
    <definedName name="_xlnm._FilterDatabase" localSheetId="1" hidden="1">'Guanosine Modifications'!$D$6:$K$32</definedName>
    <definedName name="_xlnm._FilterDatabase" localSheetId="2" hidden="1">'Queuosine Modifications'!$D$6:$J$6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6" l="1"/>
  <c r="J7" i="5"/>
  <c r="J11" i="5"/>
  <c r="J8" i="5"/>
  <c r="J14" i="5"/>
  <c r="J12" i="5"/>
  <c r="J16" i="5"/>
  <c r="J15" i="5"/>
  <c r="J17" i="5"/>
  <c r="J13" i="5"/>
  <c r="J9" i="5"/>
  <c r="J10" i="5"/>
  <c r="K9" i="4"/>
  <c r="K25" i="3" l="1"/>
  <c r="K23" i="3"/>
  <c r="K10" i="4" l="1"/>
  <c r="K29" i="4"/>
  <c r="K17" i="4"/>
  <c r="K24" i="4"/>
  <c r="K25" i="4"/>
  <c r="K26" i="4"/>
  <c r="K12" i="4"/>
  <c r="K14" i="4"/>
  <c r="K19" i="4"/>
  <c r="K16" i="4"/>
  <c r="K18" i="4"/>
  <c r="K20" i="4"/>
  <c r="K15" i="4"/>
  <c r="K11" i="4"/>
  <c r="K8" i="4"/>
  <c r="K31" i="4"/>
  <c r="K21" i="4"/>
  <c r="K28" i="4"/>
  <c r="K23" i="4"/>
  <c r="K32" i="4"/>
  <c r="K27" i="4"/>
  <c r="K7" i="4"/>
  <c r="K30" i="4"/>
  <c r="K22" i="4"/>
  <c r="K13" i="4"/>
  <c r="K17" i="3"/>
  <c r="K21" i="3"/>
  <c r="K9" i="3"/>
  <c r="K14" i="3"/>
  <c r="K18" i="3"/>
  <c r="K35" i="3"/>
  <c r="K10" i="3"/>
  <c r="K37" i="3"/>
  <c r="K31" i="3"/>
  <c r="K39" i="3"/>
  <c r="K29" i="3"/>
  <c r="K38" i="3"/>
  <c r="K11" i="3"/>
  <c r="K15" i="3"/>
  <c r="K40" i="3"/>
  <c r="K12" i="3"/>
  <c r="K19" i="3"/>
  <c r="K24" i="3"/>
  <c r="K20" i="3"/>
  <c r="K27" i="3"/>
  <c r="K16" i="3"/>
  <c r="K28" i="3"/>
  <c r="K22" i="3"/>
  <c r="K33" i="3"/>
  <c r="K26" i="3"/>
  <c r="K34" i="3"/>
  <c r="K13" i="3"/>
  <c r="K32" i="3"/>
  <c r="K7" i="3"/>
  <c r="K30" i="3"/>
  <c r="K36" i="3"/>
  <c r="K8" i="3"/>
</calcChain>
</file>

<file path=xl/sharedStrings.xml><?xml version="1.0" encoding="utf-8"?>
<sst xmlns="http://schemas.openxmlformats.org/spreadsheetml/2006/main" count="1568" uniqueCount="397">
  <si>
    <t>2- methylthiomethylenethio-N6-isopentenyl-adenosine</t>
  </si>
  <si>
    <t>2-methylthio cyclic N6-threonylcarbamoyladenosine</t>
  </si>
  <si>
    <t>2-methylthio-N6-(cis-hydroxyisopentenyl) adenosine</t>
  </si>
  <si>
    <t>2-methylthio-N6-hydroxynorvalylcarbamoyladenosine</t>
  </si>
  <si>
    <t>2-methylthio-N6-isopentenyladenosine</t>
  </si>
  <si>
    <t>01A</t>
  </si>
  <si>
    <t>1,2′-O-dimethyladenosine</t>
  </si>
  <si>
    <t>m1Am</t>
  </si>
  <si>
    <t>œ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</si>
  <si>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17</t>
    </r>
  </si>
  <si>
    <t>019A</t>
  </si>
  <si>
    <t>1,2′-O-dimethylinosine</t>
  </si>
  <si>
    <t>m1Im</t>
  </si>
  <si>
    <t>ξ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</si>
  <si>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16</t>
    </r>
  </si>
  <si>
    <t>1A</t>
  </si>
  <si>
    <t>1-methyladenosine</t>
  </si>
  <si>
    <t>m1A</t>
  </si>
  <si>
    <t>"</t>
  </si>
  <si>
    <r>
      <t>C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15</t>
    </r>
  </si>
  <si>
    <t>19A</t>
  </si>
  <si>
    <t>1-methylinosine</t>
  </si>
  <si>
    <t>m1I</t>
  </si>
  <si>
    <t>O</t>
  </si>
  <si>
    <r>
      <t>C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14</t>
    </r>
  </si>
  <si>
    <t>28A</t>
  </si>
  <si>
    <t>2,8-dimethyladenosine</t>
  </si>
  <si>
    <t>m2,8A</t>
  </si>
  <si>
    <t>±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</si>
  <si>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</si>
  <si>
    <t>msms2i6A</t>
  </si>
  <si>
    <t>£</t>
  </si>
  <si>
    <r>
      <t>C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2</t>
    </r>
  </si>
  <si>
    <t>2A</t>
  </si>
  <si>
    <t>2-methyladenosine</t>
  </si>
  <si>
    <t>m2A</t>
  </si>
  <si>
    <t>/</t>
  </si>
  <si>
    <t>2164A</t>
  </si>
  <si>
    <t>ms2ct6A</t>
  </si>
  <si>
    <t>ÿ</t>
  </si>
  <si>
    <r>
      <t>C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S</t>
    </r>
  </si>
  <si>
    <t>2160A</t>
  </si>
  <si>
    <t>ms2io6A</t>
  </si>
  <si>
    <t>≠</t>
  </si>
  <si>
    <r>
      <t>C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1</t>
    </r>
  </si>
  <si>
    <t>2163A</t>
  </si>
  <si>
    <t>ms2hn6A</t>
  </si>
  <si>
    <t>≈</t>
  </si>
  <si>
    <r>
      <t>C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1</t>
    </r>
  </si>
  <si>
    <t>2161A</t>
  </si>
  <si>
    <t>ms2i6A</t>
  </si>
  <si>
    <t>*</t>
  </si>
  <si>
    <r>
      <t>C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1</t>
    </r>
  </si>
  <si>
    <t>621A</t>
  </si>
  <si>
    <t>2-methylthio-N6-methyladenosine</t>
  </si>
  <si>
    <t>ms2m6A</t>
  </si>
  <si>
    <t>∞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</si>
  <si>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1</t>
    </r>
  </si>
  <si>
    <t>2162A</t>
  </si>
  <si>
    <t>2-methylthio-N6-threonylcarbamoyladenosine</t>
  </si>
  <si>
    <t>ms2t6A</t>
  </si>
  <si>
    <t>[</t>
  </si>
  <si>
    <r>
      <t>C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1</t>
    </r>
  </si>
  <si>
    <t>0A</t>
  </si>
  <si>
    <t>2′-O-methyladenosine</t>
  </si>
  <si>
    <t>Am</t>
  </si>
  <si>
    <t>:</t>
  </si>
  <si>
    <t>09A</t>
  </si>
  <si>
    <t>2′-O-methylinosine</t>
  </si>
  <si>
    <t>Im</t>
  </si>
  <si>
    <t>≤</t>
  </si>
  <si>
    <t>00A</t>
  </si>
  <si>
    <t>2′-O-ribosyladenosine (phosphate)</t>
  </si>
  <si>
    <t>Ar(p)</t>
  </si>
  <si>
    <t>^</t>
  </si>
  <si>
    <t>ˆ</t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</si>
  <si>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1</t>
    </r>
  </si>
  <si>
    <t>8A</t>
  </si>
  <si>
    <t>8-methyladenosine</t>
  </si>
  <si>
    <t>m8A</t>
  </si>
  <si>
    <t>â</t>
  </si>
  <si>
    <t>06A</t>
  </si>
  <si>
    <t>N6,2′-O-dimethyladenosine</t>
  </si>
  <si>
    <t>m6Am</t>
  </si>
  <si>
    <t>χ</t>
  </si>
  <si>
    <t>066A</t>
  </si>
  <si>
    <t>N6,N6,2′-O-trimethyladenosine</t>
  </si>
  <si>
    <t>m6,6Am</t>
  </si>
  <si>
    <t>η</t>
  </si>
  <si>
    <r>
      <t>C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19</t>
    </r>
  </si>
  <si>
    <t>66A</t>
  </si>
  <si>
    <t>N6,N6-dimethyladenosine</t>
  </si>
  <si>
    <t>m6,6A</t>
  </si>
  <si>
    <t>ζ</t>
  </si>
  <si>
    <t>60A</t>
  </si>
  <si>
    <t>N6-(cis-hydroxyisopentenyl)adenosine</t>
  </si>
  <si>
    <t>io6A</t>
  </si>
  <si>
    <t>`</t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</si>
  <si>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21</t>
    </r>
  </si>
  <si>
    <t>64A</t>
  </si>
  <si>
    <t>N6-acetyladenosine</t>
  </si>
  <si>
    <t>ac6A</t>
  </si>
  <si>
    <t>⇓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</si>
  <si>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15</t>
    </r>
  </si>
  <si>
    <t>67A</t>
  </si>
  <si>
    <t>N6-formyladenosine</t>
  </si>
  <si>
    <t>f6A</t>
  </si>
  <si>
    <t>Ϩ</t>
  </si>
  <si>
    <r>
      <t>C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</si>
  <si>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t>65A</t>
  </si>
  <si>
    <t>N6-glycinylcarbamoyladenosine</t>
  </si>
  <si>
    <t>g6A</t>
  </si>
  <si>
    <t>≡</t>
  </si>
  <si>
    <r>
      <t>C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16</t>
    </r>
  </si>
  <si>
    <t>68A</t>
  </si>
  <si>
    <t>N6-hydroxymethyladenosine</t>
  </si>
  <si>
    <t>hm6A</t>
  </si>
  <si>
    <t>Ϫ</t>
  </si>
  <si>
    <r>
      <t>C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</si>
  <si>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t>63A</t>
  </si>
  <si>
    <t>N6-hydroxynorvalylcarbamoyladenosine</t>
  </si>
  <si>
    <t>hn6A</t>
  </si>
  <si>
    <t>√</t>
  </si>
  <si>
    <r>
      <t>C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22</t>
    </r>
  </si>
  <si>
    <t>61A</t>
  </si>
  <si>
    <t>N6-isopentenyladenosine</t>
  </si>
  <si>
    <t>i6A</t>
  </si>
  <si>
    <t>+</t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</si>
  <si>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21</t>
    </r>
  </si>
  <si>
    <t>662A</t>
  </si>
  <si>
    <t>N6-methyl-N6-threonylcarbamoyladenosine</t>
  </si>
  <si>
    <t>m6t6A</t>
  </si>
  <si>
    <t>E</t>
  </si>
  <si>
    <t>6A</t>
  </si>
  <si>
    <t>N6-methyladenosine</t>
  </si>
  <si>
    <t>m6A</t>
  </si>
  <si>
    <t>=</t>
  </si>
  <si>
    <t>62A</t>
  </si>
  <si>
    <t>N6-threonylcarbamoyladenosine</t>
  </si>
  <si>
    <t>t6A</t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</si>
  <si>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20</t>
    </r>
  </si>
  <si>
    <t>A</t>
  </si>
  <si>
    <t>adenosine</t>
  </si>
  <si>
    <r>
      <t>C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13</t>
    </r>
  </si>
  <si>
    <t>69A</t>
  </si>
  <si>
    <t>cyclic N6-threonylcarbamoyladenosine</t>
  </si>
  <si>
    <t>ct6A</t>
  </si>
  <si>
    <t>e</t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</si>
  <si>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18</t>
    </r>
  </si>
  <si>
    <t>2165A</t>
  </si>
  <si>
    <t>hydroxy-N6-threonylcarbamoyladenosine</t>
  </si>
  <si>
    <t>ht6A</t>
  </si>
  <si>
    <t>«</t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</si>
  <si>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9</t>
    </r>
  </si>
  <si>
    <t>9A</t>
  </si>
  <si>
    <t>inosine</t>
  </si>
  <si>
    <t>I</t>
  </si>
  <si>
    <r>
      <t>C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12</t>
    </r>
  </si>
  <si>
    <t>New Nomenclature</t>
  </si>
  <si>
    <t>Name</t>
  </si>
  <si>
    <t>Short Name</t>
  </si>
  <si>
    <t>RNAMods abbrev.</t>
  </si>
  <si>
    <t>HTML abbrev.</t>
  </si>
  <si>
    <t>Formula</t>
  </si>
  <si>
    <t>Monoisotopic mass</t>
  </si>
  <si>
    <t>[M+H]+</t>
  </si>
  <si>
    <t>Adenoine Modifications</t>
  </si>
  <si>
    <t>01G</t>
  </si>
  <si>
    <t>1,2′-O-dimethylguanosine</t>
  </si>
  <si>
    <t>m1Gm</t>
  </si>
  <si>
    <t>ε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</si>
  <si>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17</t>
    </r>
  </si>
  <si>
    <t>1G</t>
  </si>
  <si>
    <t>1-methylguanosine</t>
  </si>
  <si>
    <t>m1G</t>
  </si>
  <si>
    <t>K</t>
  </si>
  <si>
    <r>
      <t>C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15</t>
    </r>
  </si>
  <si>
    <t>0G</t>
  </si>
  <si>
    <t>2′-O-methylguanosine</t>
  </si>
  <si>
    <t>Gm</t>
  </si>
  <si>
    <t>#</t>
  </si>
  <si>
    <t>00G</t>
  </si>
  <si>
    <t>2′-O-ribosylguanosine (phosphate)</t>
  </si>
  <si>
    <t>Gr(p)</t>
  </si>
  <si>
    <t>ℑ</t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</si>
  <si>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1</t>
    </r>
  </si>
  <si>
    <t>4G</t>
  </si>
  <si>
    <t>4-demethylwyosine</t>
  </si>
  <si>
    <t>imG-14</t>
  </si>
  <si>
    <t>†</t>
  </si>
  <si>
    <r>
      <t>C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15</t>
    </r>
  </si>
  <si>
    <t>47G</t>
  </si>
  <si>
    <t>7-aminocarboxypropyl-demethylwyosine</t>
  </si>
  <si>
    <t>yW-86</t>
  </si>
  <si>
    <t>¥</t>
  </si>
  <si>
    <r>
      <t>C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22</t>
    </r>
  </si>
  <si>
    <t>347G</t>
  </si>
  <si>
    <t>7-aminocarboxypropylwyosine</t>
  </si>
  <si>
    <t>yW-72</t>
  </si>
  <si>
    <t>Ω</t>
  </si>
  <si>
    <r>
      <t>C</t>
    </r>
    <r>
      <rPr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24</t>
    </r>
  </si>
  <si>
    <t>348G</t>
  </si>
  <si>
    <t>7-aminocarboxypropylwyosine methyl ester</t>
  </si>
  <si>
    <t>yW-58</t>
  </si>
  <si>
    <t>⇑</t>
  </si>
  <si>
    <r>
      <t>C</t>
    </r>
    <r>
      <rPr>
        <vertAlign val="sub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26</t>
    </r>
  </si>
  <si>
    <t>7G</t>
  </si>
  <si>
    <t>7-methylguanosine</t>
  </si>
  <si>
    <t>m7G</t>
  </si>
  <si>
    <r>
      <t>C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17</t>
    </r>
  </si>
  <si>
    <t>02G</t>
  </si>
  <si>
    <t>N2,2′-O-dimethylguanosine</t>
  </si>
  <si>
    <t>m2Gm</t>
  </si>
  <si>
    <t>γ</t>
  </si>
  <si>
    <t>027G</t>
  </si>
  <si>
    <t>N2,7,2′-O-trimethylguanosine</t>
  </si>
  <si>
    <t>m2,7Gm</t>
  </si>
  <si>
    <t>æ</t>
  </si>
  <si>
    <r>
      <t>C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</si>
  <si>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t>27G</t>
  </si>
  <si>
    <t>N2,7-dimethylguanosine</t>
  </si>
  <si>
    <t>m2,7G</t>
  </si>
  <si>
    <t>∨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</si>
  <si>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19</t>
    </r>
  </si>
  <si>
    <t>022G</t>
  </si>
  <si>
    <t>N2,N2,2′-O-trimethylguanosine</t>
  </si>
  <si>
    <t>m2,2Gm</t>
  </si>
  <si>
    <t>|</t>
  </si>
  <si>
    <r>
      <t>C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19</t>
    </r>
  </si>
  <si>
    <t>227G</t>
  </si>
  <si>
    <t>N2,N2,7-trimethylguanosine</t>
  </si>
  <si>
    <t>m2,2,7G</t>
  </si>
  <si>
    <t>∠</t>
  </si>
  <si>
    <r>
      <t>C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21</t>
    </r>
  </si>
  <si>
    <t>22G</t>
  </si>
  <si>
    <t>N2,N2-dimethylguanosine</t>
  </si>
  <si>
    <t>m2,2G</t>
  </si>
  <si>
    <t>R</t>
  </si>
  <si>
    <t>2G</t>
  </si>
  <si>
    <t>N2-methylguanosine</t>
  </si>
  <si>
    <t>m2G</t>
  </si>
  <si>
    <t>L</t>
  </si>
  <si>
    <t>G</t>
  </si>
  <si>
    <t>guanosine</t>
  </si>
  <si>
    <r>
      <t>C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13</t>
    </r>
  </si>
  <si>
    <t>34830G</t>
  </si>
  <si>
    <t>hydroxywybutosine</t>
  </si>
  <si>
    <t>OHyW</t>
  </si>
  <si>
    <t>⊆</t>
  </si>
  <si>
    <r>
      <t>C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28</t>
    </r>
  </si>
  <si>
    <t>42G</t>
  </si>
  <si>
    <t>isowyosine</t>
  </si>
  <si>
    <t>imG2</t>
  </si>
  <si>
    <t>⊇</t>
  </si>
  <si>
    <r>
      <t>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17</t>
    </r>
  </si>
  <si>
    <t>3480G</t>
  </si>
  <si>
    <t>methylated undermodified hydroxywybutosine</t>
  </si>
  <si>
    <t>OHyWy</t>
  </si>
  <si>
    <t>y</t>
  </si>
  <si>
    <r>
      <t>C</t>
    </r>
    <r>
      <rPr>
        <vertAlign val="sub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26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8</t>
    </r>
  </si>
  <si>
    <t>342G</t>
  </si>
  <si>
    <t>methylwyosine</t>
  </si>
  <si>
    <t>mimG</t>
  </si>
  <si>
    <t>∑</t>
  </si>
  <si>
    <r>
      <t>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19</t>
    </r>
  </si>
  <si>
    <t>34832G</t>
  </si>
  <si>
    <t>peroxywybutosine</t>
  </si>
  <si>
    <t>o2yW</t>
  </si>
  <si>
    <t>W</t>
  </si>
  <si>
    <r>
      <t>C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28</t>
    </r>
  </si>
  <si>
    <t>3470G</t>
  </si>
  <si>
    <t>undermodified hydroxywybutosine</t>
  </si>
  <si>
    <t>OHyWx</t>
  </si>
  <si>
    <t>š</t>
  </si>
  <si>
    <r>
      <t>C</t>
    </r>
    <r>
      <rPr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24</t>
    </r>
  </si>
  <si>
    <t>?G</t>
  </si>
  <si>
    <t>unknown modified guanosine</t>
  </si>
  <si>
    <t>xG</t>
  </si>
  <si>
    <t>;</t>
  </si>
  <si>
    <t>-</t>
  </si>
  <si>
    <t>3483G</t>
  </si>
  <si>
    <t>wybutosine</t>
  </si>
  <si>
    <t>yW</t>
  </si>
  <si>
    <t>Y</t>
  </si>
  <si>
    <r>
      <t>C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28</t>
    </r>
  </si>
  <si>
    <t>34G</t>
  </si>
  <si>
    <t>wyosine</t>
  </si>
  <si>
    <t>imG</t>
  </si>
  <si>
    <t>€</t>
  </si>
  <si>
    <t>SB-GG-04-12_E1</t>
  </si>
  <si>
    <t>x</t>
  </si>
  <si>
    <t>SB-GG-04-12_E2</t>
  </si>
  <si>
    <t>SB-GG-04-12_E3</t>
  </si>
  <si>
    <t>SB-GG-04-12_E1_R</t>
  </si>
  <si>
    <t>SB-GG-04-12_E2_R</t>
  </si>
  <si>
    <t>SB-GG-04-12_E3_R</t>
  </si>
  <si>
    <t>blank (16.12.2018)</t>
  </si>
  <si>
    <t>blank (18.12.2018)</t>
  </si>
  <si>
    <t>SB-GG-04-12_RKO1</t>
  </si>
  <si>
    <t>SB-GG-04-12_RKO2</t>
  </si>
  <si>
    <t>SB-GG-04-12_RKO3</t>
  </si>
  <si>
    <t>SB-GG-04-12_SM_1</t>
  </si>
  <si>
    <t>SB-GG-04-12_SM_2</t>
  </si>
  <si>
    <t>SB-GG-04-12_SM_3</t>
  </si>
  <si>
    <t>SB-GG-04-12_SM_R1</t>
  </si>
  <si>
    <t>SB-GG-04-12_SM_R2</t>
  </si>
  <si>
    <t>SB-GG-04-12_SM_R3</t>
  </si>
  <si>
    <t>(20.46 min) m/z 282.1205</t>
  </si>
  <si>
    <t>(20.61 min) m/z 282.1211</t>
  </si>
  <si>
    <t>(20.45 min) m/z 282.1206</t>
  </si>
  <si>
    <t>(7.81 min) m/z 310.1520</t>
  </si>
  <si>
    <t>(42.13 min) m/z 298.1167</t>
  </si>
  <si>
    <t>(42.14 min) m/z 298.1168</t>
  </si>
  <si>
    <t>(41.95 min) m/z 298.1132</t>
  </si>
  <si>
    <t>(41.67 min) m/z 298.1132</t>
  </si>
  <si>
    <t>(42.08 min) m/z 298.1136</t>
  </si>
  <si>
    <t>(42.20 min) m/z 298.1171</t>
  </si>
  <si>
    <t>20.46 min (no base peak)</t>
  </si>
  <si>
    <t>20.59 min (m/z 369.1174)</t>
  </si>
  <si>
    <t>20.46 min (m/z 369.1154)</t>
  </si>
  <si>
    <t>20.45 min (no base peak)</t>
  </si>
  <si>
    <t>20.67 min (no base peak)</t>
  </si>
  <si>
    <t>42.08 min (m/z 298.1136)</t>
  </si>
  <si>
    <t>14.29 min (m/z 314. 1472)</t>
  </si>
  <si>
    <t>14.29 min (m/z 300.1322)</t>
  </si>
  <si>
    <t>13.99 min (m/z 300.1311)</t>
  </si>
  <si>
    <t>13.99 min (m/z 314.1472)</t>
  </si>
  <si>
    <t>14.04 min (m/z 314.1472)</t>
  </si>
  <si>
    <t>14.05 min (m/z 300.1321); 34.57 min (m/z 300.1331)</t>
  </si>
  <si>
    <t>14.26 min (m/z 314.1480)</t>
  </si>
  <si>
    <t>33.90 min (m/z 300.1305)</t>
  </si>
  <si>
    <t>34.25 min (m/z 300.1310)</t>
  </si>
  <si>
    <t>34.47 min (m/z 300.1279)</t>
  </si>
  <si>
    <t>34.25 min (m/z 300.1327)</t>
  </si>
  <si>
    <t>34.40 min (m/z 300.1304)</t>
  </si>
  <si>
    <t>34.50 min (m/z 300.1276)</t>
  </si>
  <si>
    <t>34.45 min (m/z 300.1297)</t>
  </si>
  <si>
    <t>34.31 min (m/z 300.1284)</t>
  </si>
  <si>
    <t>34.82 min (m/z 300.1297)</t>
  </si>
  <si>
    <t>Mass range only m/z 80-500</t>
  </si>
  <si>
    <t>7-cyano-7-deazaguanosine</t>
  </si>
  <si>
    <t>preQ0tRNA</t>
  </si>
  <si>
    <t>φ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</si>
  <si>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13</t>
    </r>
  </si>
  <si>
    <t>100G (base)</t>
  </si>
  <si>
    <t>preQ0base</t>
  </si>
  <si>
    <t>ψ</t>
  </si>
  <si>
    <r>
      <t>C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5</t>
    </r>
  </si>
  <si>
    <t>101G</t>
  </si>
  <si>
    <t>7-aminomethyl-7-deazaguanosine</t>
  </si>
  <si>
    <t>preQ1tRNA</t>
  </si>
  <si>
    <t>∉</t>
  </si>
  <si>
    <t>101G (base)</t>
  </si>
  <si>
    <t>preQ1base</t>
  </si>
  <si>
    <t>∇</t>
  </si>
  <si>
    <r>
      <t>C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9</t>
    </r>
  </si>
  <si>
    <t>102G</t>
  </si>
  <si>
    <t>epoxyqueuosine</t>
  </si>
  <si>
    <t>oQtRNA</t>
  </si>
  <si>
    <t>ς</t>
  </si>
  <si>
    <r>
      <t>C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23</t>
    </r>
  </si>
  <si>
    <t>103G</t>
  </si>
  <si>
    <t>archaeosine</t>
  </si>
  <si>
    <t>G+</t>
  </si>
  <si>
    <t>(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</si>
  <si>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</si>
  <si>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t>104G</t>
  </si>
  <si>
    <t>galactosyl-queuosine</t>
  </si>
  <si>
    <t>galQtRNA</t>
  </si>
  <si>
    <r>
      <t>C</t>
    </r>
    <r>
      <rPr>
        <vertAlign val="subscript"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33</t>
    </r>
  </si>
  <si>
    <t>105G</t>
  </si>
  <si>
    <t>glutamyl-queuosine</t>
  </si>
  <si>
    <t>gluQtRNA</t>
  </si>
  <si>
    <t>⊄</t>
  </si>
  <si>
    <r>
      <t>C</t>
    </r>
    <r>
      <rPr>
        <vertAlign val="sub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30</t>
    </r>
  </si>
  <si>
    <t>106G</t>
  </si>
  <si>
    <t>mannosyl-queuosine</t>
  </si>
  <si>
    <t>manQtRNA</t>
  </si>
  <si>
    <t>10G</t>
  </si>
  <si>
    <t>queuosine</t>
  </si>
  <si>
    <t>QtRNA</t>
  </si>
  <si>
    <t>Q</t>
  </si>
  <si>
    <r>
      <t>C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23</t>
    </r>
  </si>
  <si>
    <t>10G (base)</t>
  </si>
  <si>
    <t>Qbase</t>
  </si>
  <si>
    <t>∴</t>
  </si>
  <si>
    <r>
      <t>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15</t>
    </r>
  </si>
  <si>
    <t>100G</t>
  </si>
  <si>
    <t>Abbreviation</t>
  </si>
  <si>
    <r>
      <t>[M+H]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</si>
  <si>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t>Xanthosine</t>
  </si>
  <si>
    <t>X</t>
  </si>
  <si>
    <t xml:space="preserve">  C10H12N4O6</t>
  </si>
  <si>
    <t>20.45 min (m/z 325.1265)</t>
  </si>
  <si>
    <t>20.64 min (m/z 325.1265)</t>
  </si>
  <si>
    <t>20.42 min (m/z 325.1268)</t>
  </si>
  <si>
    <t>40.63 min (m/z 325.1270)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</si>
</sst>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charset val="1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.9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2" applyAlignment="1">
      <alignment horizontal="center" vertical="center" wrapText="1"/>
    </xf>
    <xf numFmtId="17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0" xfId="2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 wrapText="1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odomics.genesilico.pl/modifications/ms2t6A/" TargetMode="External"/><Relationship Id="rId18" Type="http://schemas.openxmlformats.org/officeDocument/2006/relationships/hyperlink" Target="http://modomics.genesilico.pl/modifications/m6Am/" TargetMode="External"/><Relationship Id="rId26" Type="http://schemas.openxmlformats.org/officeDocument/2006/relationships/hyperlink" Target="http://modomics.genesilico.pl/modifications/hn6A/" TargetMode="External"/><Relationship Id="rId3" Type="http://schemas.openxmlformats.org/officeDocument/2006/relationships/hyperlink" Target="http://modomics.genesilico.pl/modifications/m1A/" TargetMode="External"/><Relationship Id="rId21" Type="http://schemas.openxmlformats.org/officeDocument/2006/relationships/hyperlink" Target="http://modomics.genesilico.pl/modifications/io6A/" TargetMode="External"/><Relationship Id="rId34" Type="http://schemas.openxmlformats.org/officeDocument/2006/relationships/hyperlink" Target="http://modomics.genesilico.pl/modifications/I/" TargetMode="External"/><Relationship Id="rId7" Type="http://schemas.openxmlformats.org/officeDocument/2006/relationships/hyperlink" Target="http://modomics.genesilico.pl/modifications/m2A/" TargetMode="External"/><Relationship Id="rId12" Type="http://schemas.openxmlformats.org/officeDocument/2006/relationships/hyperlink" Target="http://modomics.genesilico.pl/modifications/ms2m6A/" TargetMode="External"/><Relationship Id="rId17" Type="http://schemas.openxmlformats.org/officeDocument/2006/relationships/hyperlink" Target="http://modomics.genesilico.pl/modifications/m8A/" TargetMode="External"/><Relationship Id="rId25" Type="http://schemas.openxmlformats.org/officeDocument/2006/relationships/hyperlink" Target="http://modomics.genesilico.pl/modifications/hm6A/" TargetMode="External"/><Relationship Id="rId33" Type="http://schemas.openxmlformats.org/officeDocument/2006/relationships/hyperlink" Target="http://modomics.genesilico.pl/modifications/ht6A/" TargetMode="External"/><Relationship Id="rId2" Type="http://schemas.openxmlformats.org/officeDocument/2006/relationships/hyperlink" Target="http://modomics.genesilico.pl/modifications/m1Im/" TargetMode="External"/><Relationship Id="rId16" Type="http://schemas.openxmlformats.org/officeDocument/2006/relationships/hyperlink" Target="http://modomics.genesilico.pl/modifications/Ar(p)/" TargetMode="External"/><Relationship Id="rId20" Type="http://schemas.openxmlformats.org/officeDocument/2006/relationships/hyperlink" Target="http://modomics.genesilico.pl/modifications/m6,6A/" TargetMode="External"/><Relationship Id="rId29" Type="http://schemas.openxmlformats.org/officeDocument/2006/relationships/hyperlink" Target="http://modomics.genesilico.pl/modifications/m6A/" TargetMode="External"/><Relationship Id="rId1" Type="http://schemas.openxmlformats.org/officeDocument/2006/relationships/hyperlink" Target="http://modomics.genesilico.pl/modifications/m1Am/" TargetMode="External"/><Relationship Id="rId6" Type="http://schemas.openxmlformats.org/officeDocument/2006/relationships/hyperlink" Target="http://modomics.genesilico.pl/modifications/msms2i6A/" TargetMode="External"/><Relationship Id="rId11" Type="http://schemas.openxmlformats.org/officeDocument/2006/relationships/hyperlink" Target="http://modomics.genesilico.pl/modifications/ms2i6A/" TargetMode="External"/><Relationship Id="rId24" Type="http://schemas.openxmlformats.org/officeDocument/2006/relationships/hyperlink" Target="http://modomics.genesilico.pl/modifications/g6A/" TargetMode="External"/><Relationship Id="rId32" Type="http://schemas.openxmlformats.org/officeDocument/2006/relationships/hyperlink" Target="http://modomics.genesilico.pl/modifications/ct6A/" TargetMode="External"/><Relationship Id="rId5" Type="http://schemas.openxmlformats.org/officeDocument/2006/relationships/hyperlink" Target="http://modomics.genesilico.pl/modifications/m2,8A/" TargetMode="External"/><Relationship Id="rId15" Type="http://schemas.openxmlformats.org/officeDocument/2006/relationships/hyperlink" Target="http://modomics.genesilico.pl/modifications/Im/" TargetMode="External"/><Relationship Id="rId23" Type="http://schemas.openxmlformats.org/officeDocument/2006/relationships/hyperlink" Target="http://modomics.genesilico.pl/modifications/f6A/" TargetMode="External"/><Relationship Id="rId28" Type="http://schemas.openxmlformats.org/officeDocument/2006/relationships/hyperlink" Target="http://modomics.genesilico.pl/modifications/m6t6A/" TargetMode="External"/><Relationship Id="rId10" Type="http://schemas.openxmlformats.org/officeDocument/2006/relationships/hyperlink" Target="http://modomics.genesilico.pl/modifications/ms2hn6A/" TargetMode="External"/><Relationship Id="rId19" Type="http://schemas.openxmlformats.org/officeDocument/2006/relationships/hyperlink" Target="http://modomics.genesilico.pl/modifications/m6,6Am/" TargetMode="External"/><Relationship Id="rId31" Type="http://schemas.openxmlformats.org/officeDocument/2006/relationships/hyperlink" Target="http://modomics.genesilico.pl/modifications/A/" TargetMode="External"/><Relationship Id="rId4" Type="http://schemas.openxmlformats.org/officeDocument/2006/relationships/hyperlink" Target="http://modomics.genesilico.pl/modifications/m1I/" TargetMode="External"/><Relationship Id="rId9" Type="http://schemas.openxmlformats.org/officeDocument/2006/relationships/hyperlink" Target="http://modomics.genesilico.pl/modifications/ms2io6A/" TargetMode="External"/><Relationship Id="rId14" Type="http://schemas.openxmlformats.org/officeDocument/2006/relationships/hyperlink" Target="http://modomics.genesilico.pl/modifications/Am/" TargetMode="External"/><Relationship Id="rId22" Type="http://schemas.openxmlformats.org/officeDocument/2006/relationships/hyperlink" Target="http://modomics.genesilico.pl/modifications/ac6A/" TargetMode="External"/><Relationship Id="rId27" Type="http://schemas.openxmlformats.org/officeDocument/2006/relationships/hyperlink" Target="http://modomics.genesilico.pl/modifications/i6A/" TargetMode="External"/><Relationship Id="rId30" Type="http://schemas.openxmlformats.org/officeDocument/2006/relationships/hyperlink" Target="http://modomics.genesilico.pl/modifications/t6A/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modomics.genesilico.pl/modifications/ms2ct6A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odomics.genesilico.pl/modifications/yW-58/" TargetMode="External"/><Relationship Id="rId13" Type="http://schemas.openxmlformats.org/officeDocument/2006/relationships/hyperlink" Target="http://modomics.genesilico.pl/modifications/m2,2Gm/" TargetMode="External"/><Relationship Id="rId18" Type="http://schemas.openxmlformats.org/officeDocument/2006/relationships/hyperlink" Target="http://modomics.genesilico.pl/modifications/OHyW/" TargetMode="External"/><Relationship Id="rId26" Type="http://schemas.openxmlformats.org/officeDocument/2006/relationships/hyperlink" Target="http://modomics.genesilico.pl/modifications/imG/" TargetMode="External"/><Relationship Id="rId3" Type="http://schemas.openxmlformats.org/officeDocument/2006/relationships/hyperlink" Target="http://modomics.genesilico.pl/modifications/Gm/" TargetMode="External"/><Relationship Id="rId21" Type="http://schemas.openxmlformats.org/officeDocument/2006/relationships/hyperlink" Target="http://modomics.genesilico.pl/modifications/mimG/" TargetMode="External"/><Relationship Id="rId7" Type="http://schemas.openxmlformats.org/officeDocument/2006/relationships/hyperlink" Target="http://modomics.genesilico.pl/modifications/yW-72/" TargetMode="External"/><Relationship Id="rId12" Type="http://schemas.openxmlformats.org/officeDocument/2006/relationships/hyperlink" Target="http://modomics.genesilico.pl/modifications/m2,7G/" TargetMode="External"/><Relationship Id="rId17" Type="http://schemas.openxmlformats.org/officeDocument/2006/relationships/hyperlink" Target="http://modomics.genesilico.pl/modifications/G/" TargetMode="External"/><Relationship Id="rId25" Type="http://schemas.openxmlformats.org/officeDocument/2006/relationships/hyperlink" Target="http://modomics.genesilico.pl/modifications/yW/" TargetMode="External"/><Relationship Id="rId2" Type="http://schemas.openxmlformats.org/officeDocument/2006/relationships/hyperlink" Target="http://modomics.genesilico.pl/modifications/m1G/" TargetMode="External"/><Relationship Id="rId16" Type="http://schemas.openxmlformats.org/officeDocument/2006/relationships/hyperlink" Target="http://modomics.genesilico.pl/modifications/m2G/" TargetMode="External"/><Relationship Id="rId20" Type="http://schemas.openxmlformats.org/officeDocument/2006/relationships/hyperlink" Target="http://modomics.genesilico.pl/modifications/OHyWy/" TargetMode="External"/><Relationship Id="rId1" Type="http://schemas.openxmlformats.org/officeDocument/2006/relationships/hyperlink" Target="http://modomics.genesilico.pl/modifications/m1Gm/" TargetMode="External"/><Relationship Id="rId6" Type="http://schemas.openxmlformats.org/officeDocument/2006/relationships/hyperlink" Target="http://modomics.genesilico.pl/modifications/yW-86/" TargetMode="External"/><Relationship Id="rId11" Type="http://schemas.openxmlformats.org/officeDocument/2006/relationships/hyperlink" Target="http://modomics.genesilico.pl/modifications/m2,7Gm/" TargetMode="External"/><Relationship Id="rId24" Type="http://schemas.openxmlformats.org/officeDocument/2006/relationships/hyperlink" Target="http://modomics.genesilico.pl/modifications/xG/" TargetMode="External"/><Relationship Id="rId5" Type="http://schemas.openxmlformats.org/officeDocument/2006/relationships/hyperlink" Target="http://modomics.genesilico.pl/modifications/imG-14/" TargetMode="External"/><Relationship Id="rId15" Type="http://schemas.openxmlformats.org/officeDocument/2006/relationships/hyperlink" Target="http://modomics.genesilico.pl/modifications/m2,2G/" TargetMode="External"/><Relationship Id="rId23" Type="http://schemas.openxmlformats.org/officeDocument/2006/relationships/hyperlink" Target="http://modomics.genesilico.pl/modifications/OHyWx/" TargetMode="External"/><Relationship Id="rId10" Type="http://schemas.openxmlformats.org/officeDocument/2006/relationships/hyperlink" Target="http://modomics.genesilico.pl/modifications/m2Gm/" TargetMode="External"/><Relationship Id="rId19" Type="http://schemas.openxmlformats.org/officeDocument/2006/relationships/hyperlink" Target="http://modomics.genesilico.pl/modifications/imG2/" TargetMode="External"/><Relationship Id="rId4" Type="http://schemas.openxmlformats.org/officeDocument/2006/relationships/hyperlink" Target="http://modomics.genesilico.pl/modifications/Gr(p)/" TargetMode="External"/><Relationship Id="rId9" Type="http://schemas.openxmlformats.org/officeDocument/2006/relationships/hyperlink" Target="http://modomics.genesilico.pl/modifications/m7G/" TargetMode="External"/><Relationship Id="rId14" Type="http://schemas.openxmlformats.org/officeDocument/2006/relationships/hyperlink" Target="http://modomics.genesilico.pl/modifications/m2,2,7G/" TargetMode="External"/><Relationship Id="rId22" Type="http://schemas.openxmlformats.org/officeDocument/2006/relationships/hyperlink" Target="http://modomics.genesilico.pl/modifications/o2yW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imcb.genesilico.pl/modomics/modifications/mannosyl-queuosine/" TargetMode="External"/><Relationship Id="rId3" Type="http://schemas.openxmlformats.org/officeDocument/2006/relationships/hyperlink" Target="https://iimcb.genesilico.pl/modomics/modifications/preQ1base/" TargetMode="External"/><Relationship Id="rId7" Type="http://schemas.openxmlformats.org/officeDocument/2006/relationships/hyperlink" Target="https://iimcb.genesilico.pl/modomics/modifications/glutamyl-queuosine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iimcb.genesilico.pl/modomics/modifications/7-aminomethyl-7-deazaguanosine/" TargetMode="External"/><Relationship Id="rId1" Type="http://schemas.openxmlformats.org/officeDocument/2006/relationships/hyperlink" Target="https://iimcb.genesilico.pl/modomics/modifications/preQ0base/" TargetMode="External"/><Relationship Id="rId6" Type="http://schemas.openxmlformats.org/officeDocument/2006/relationships/hyperlink" Target="https://iimcb.genesilico.pl/modomics/modifications/galactosyl-queuosine/" TargetMode="External"/><Relationship Id="rId11" Type="http://schemas.openxmlformats.org/officeDocument/2006/relationships/hyperlink" Target="https://iimcb.genesilico.pl/modomics/modifications/7-cyano-7-deazaguanosine/" TargetMode="External"/><Relationship Id="rId5" Type="http://schemas.openxmlformats.org/officeDocument/2006/relationships/hyperlink" Target="https://iimcb.genesilico.pl/modomics/modifications/archaeosine/" TargetMode="External"/><Relationship Id="rId10" Type="http://schemas.openxmlformats.org/officeDocument/2006/relationships/hyperlink" Target="https://iimcb.genesilico.pl/modomics/modifications/Qbase/" TargetMode="External"/><Relationship Id="rId4" Type="http://schemas.openxmlformats.org/officeDocument/2006/relationships/hyperlink" Target="https://iimcb.genesilico.pl/modomics/modifications/epoxyqueuosine/" TargetMode="External"/><Relationship Id="rId9" Type="http://schemas.openxmlformats.org/officeDocument/2006/relationships/hyperlink" Target="https://iimcb.genesilico.pl/modomics/modifications/queuos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D5:AB40"/>
  <sheetViews>
    <sheetView topLeftCell="K18" workbookViewId="0">
      <selection activeCell="N22" sqref="N22:R22"/>
    </sheetView>
  </sheetViews>
  <sheetFormatPr defaultColWidth="11.42578125" defaultRowHeight="15" x14ac:dyDescent="0.25"/>
  <sheetData>
    <row r="5" spans="4:28" x14ac:dyDescent="0.25">
      <c r="D5" s="8" t="s">
        <v>166</v>
      </c>
      <c r="E5" s="8"/>
      <c r="F5" s="8"/>
      <c r="G5" s="8"/>
      <c r="H5" s="8"/>
      <c r="I5" s="8"/>
      <c r="J5" s="8"/>
      <c r="K5" s="8"/>
      <c r="L5" s="4"/>
    </row>
    <row r="6" spans="4:28" ht="45" x14ac:dyDescent="0.25">
      <c r="D6" s="3" t="s">
        <v>158</v>
      </c>
      <c r="E6" s="3" t="s">
        <v>159</v>
      </c>
      <c r="F6" s="3" t="s">
        <v>160</v>
      </c>
      <c r="G6" s="3" t="s">
        <v>161</v>
      </c>
      <c r="H6" s="3" t="s">
        <v>162</v>
      </c>
      <c r="I6" s="3" t="s">
        <v>163</v>
      </c>
      <c r="J6" s="3" t="s">
        <v>164</v>
      </c>
      <c r="K6" s="3" t="s">
        <v>165</v>
      </c>
      <c r="L6" s="3" t="s">
        <v>296</v>
      </c>
      <c r="M6" s="3" t="s">
        <v>289</v>
      </c>
      <c r="N6" s="3" t="s">
        <v>291</v>
      </c>
      <c r="O6" s="3" t="s">
        <v>292</v>
      </c>
      <c r="P6" s="3" t="s">
        <v>293</v>
      </c>
      <c r="Q6" s="3" t="s">
        <v>294</v>
      </c>
      <c r="R6" s="3" t="s">
        <v>295</v>
      </c>
      <c r="S6" s="3" t="s">
        <v>297</v>
      </c>
      <c r="T6" s="3" t="s">
        <v>298</v>
      </c>
      <c r="U6" s="3" t="s">
        <v>299</v>
      </c>
      <c r="V6" s="3" t="s">
        <v>300</v>
      </c>
      <c r="W6" s="3" t="s">
        <v>301</v>
      </c>
      <c r="X6" s="3" t="s">
        <v>302</v>
      </c>
      <c r="Y6" s="3" t="s">
        <v>303</v>
      </c>
      <c r="Z6" s="3" t="s">
        <v>304</v>
      </c>
      <c r="AA6" s="3" t="s">
        <v>305</v>
      </c>
      <c r="AB6" s="3" t="s">
        <v>306</v>
      </c>
    </row>
    <row r="7" spans="4:28" ht="18" hidden="1" x14ac:dyDescent="0.25">
      <c r="D7" s="1" t="s">
        <v>141</v>
      </c>
      <c r="E7" s="2" t="s">
        <v>142</v>
      </c>
      <c r="F7" s="1" t="s">
        <v>141</v>
      </c>
      <c r="G7" s="1" t="s">
        <v>141</v>
      </c>
      <c r="H7" s="1" t="s">
        <v>141</v>
      </c>
      <c r="I7" s="1" t="s">
        <v>143</v>
      </c>
      <c r="J7" s="1">
        <v>267.09679999999997</v>
      </c>
      <c r="K7" s="1">
        <f t="shared" ref="K7:K8" si="0">J7+1.0073</f>
        <v>268.10409999999996</v>
      </c>
      <c r="L7" s="1"/>
    </row>
    <row r="8" spans="4:28" ht="18" hidden="1" x14ac:dyDescent="0.25">
      <c r="D8" s="1" t="s">
        <v>154</v>
      </c>
      <c r="E8" s="2" t="s">
        <v>155</v>
      </c>
      <c r="F8" s="1" t="s">
        <v>156</v>
      </c>
      <c r="G8" s="1" t="s">
        <v>156</v>
      </c>
      <c r="H8" s="1" t="s">
        <v>156</v>
      </c>
      <c r="I8" s="1" t="s">
        <v>157</v>
      </c>
      <c r="J8" s="1">
        <v>268.08080000000001</v>
      </c>
      <c r="K8" s="1">
        <f t="shared" si="0"/>
        <v>269.0881</v>
      </c>
      <c r="L8" s="1"/>
    </row>
    <row r="9" spans="4:28" ht="45" x14ac:dyDescent="0.25">
      <c r="D9" s="1" t="s">
        <v>15</v>
      </c>
      <c r="E9" s="2" t="s">
        <v>16</v>
      </c>
      <c r="F9" s="1" t="s">
        <v>17</v>
      </c>
      <c r="G9" s="1" t="s">
        <v>18</v>
      </c>
      <c r="H9" s="1" t="s">
        <v>18</v>
      </c>
      <c r="I9" s="1" t="s">
        <v>19</v>
      </c>
      <c r="J9" s="1">
        <v>281.11239999999998</v>
      </c>
      <c r="K9" s="1">
        <f t="shared" ref="K9:K40" si="1">J9+1.0073</f>
        <v>282.11969999999997</v>
      </c>
      <c r="L9" s="5" t="s">
        <v>290</v>
      </c>
      <c r="M9" s="5" t="s">
        <v>290</v>
      </c>
      <c r="N9" s="5" t="s">
        <v>290</v>
      </c>
      <c r="O9" s="5" t="s">
        <v>290</v>
      </c>
      <c r="P9" s="5" t="s">
        <v>307</v>
      </c>
      <c r="Q9" s="5" t="s">
        <v>308</v>
      </c>
      <c r="R9" s="5" t="s">
        <v>309</v>
      </c>
      <c r="S9" s="5" t="s">
        <v>290</v>
      </c>
      <c r="T9" s="5" t="s">
        <v>290</v>
      </c>
      <c r="U9" s="5" t="s">
        <v>290</v>
      </c>
      <c r="V9" s="5" t="s">
        <v>290</v>
      </c>
      <c r="W9" s="5" t="s">
        <v>290</v>
      </c>
      <c r="X9" s="5" t="s">
        <v>290</v>
      </c>
      <c r="Y9" s="5" t="s">
        <v>290</v>
      </c>
      <c r="Z9" s="5" t="s">
        <v>290</v>
      </c>
      <c r="AA9" s="5" t="s">
        <v>290</v>
      </c>
      <c r="AB9" s="5" t="s">
        <v>290</v>
      </c>
    </row>
    <row r="10" spans="4:28" ht="45" x14ac:dyDescent="0.25">
      <c r="D10" s="1" t="s">
        <v>33</v>
      </c>
      <c r="E10" s="2" t="s">
        <v>34</v>
      </c>
      <c r="F10" s="1" t="s">
        <v>35</v>
      </c>
      <c r="G10" s="1" t="s">
        <v>36</v>
      </c>
      <c r="H10" s="1" t="s">
        <v>36</v>
      </c>
      <c r="I10" s="1" t="s">
        <v>19</v>
      </c>
      <c r="J10" s="1">
        <v>281.11239999999998</v>
      </c>
      <c r="K10" s="1">
        <f t="shared" si="1"/>
        <v>282.11969999999997</v>
      </c>
      <c r="L10" s="5" t="s">
        <v>290</v>
      </c>
      <c r="M10" s="5" t="s">
        <v>290</v>
      </c>
      <c r="N10" s="5" t="s">
        <v>290</v>
      </c>
      <c r="O10" s="5" t="s">
        <v>290</v>
      </c>
      <c r="P10" s="5" t="s">
        <v>307</v>
      </c>
      <c r="Q10" s="5" t="s">
        <v>308</v>
      </c>
      <c r="R10" s="5" t="s">
        <v>309</v>
      </c>
      <c r="S10" s="5" t="s">
        <v>290</v>
      </c>
      <c r="T10" s="5" t="s">
        <v>290</v>
      </c>
      <c r="U10" s="5" t="s">
        <v>290</v>
      </c>
      <c r="V10" s="5" t="s">
        <v>290</v>
      </c>
      <c r="W10" s="5" t="s">
        <v>290</v>
      </c>
      <c r="X10" s="5" t="s">
        <v>290</v>
      </c>
      <c r="Y10" s="5" t="s">
        <v>290</v>
      </c>
      <c r="Z10" s="5" t="s">
        <v>290</v>
      </c>
      <c r="AA10" s="5" t="s">
        <v>290</v>
      </c>
      <c r="AB10" s="5" t="s">
        <v>290</v>
      </c>
    </row>
    <row r="11" spans="4:28" ht="45" x14ac:dyDescent="0.25">
      <c r="D11" s="1" t="s">
        <v>63</v>
      </c>
      <c r="E11" s="2" t="s">
        <v>64</v>
      </c>
      <c r="F11" s="1" t="s">
        <v>65</v>
      </c>
      <c r="G11" s="1" t="s">
        <v>66</v>
      </c>
      <c r="H11" s="1" t="s">
        <v>66</v>
      </c>
      <c r="I11" s="1" t="s">
        <v>19</v>
      </c>
      <c r="J11" s="1">
        <v>281.11239999999998</v>
      </c>
      <c r="K11" s="1">
        <f t="shared" si="1"/>
        <v>282.11969999999997</v>
      </c>
      <c r="L11" s="5" t="s">
        <v>290</v>
      </c>
      <c r="M11" s="5" t="s">
        <v>290</v>
      </c>
      <c r="N11" s="5" t="s">
        <v>290</v>
      </c>
      <c r="O11" s="5" t="s">
        <v>290</v>
      </c>
      <c r="P11" s="5" t="s">
        <v>307</v>
      </c>
      <c r="Q11" s="5" t="s">
        <v>308</v>
      </c>
      <c r="R11" s="5" t="s">
        <v>309</v>
      </c>
      <c r="S11" s="5" t="s">
        <v>290</v>
      </c>
      <c r="T11" s="5" t="s">
        <v>290</v>
      </c>
      <c r="U11" s="5" t="s">
        <v>290</v>
      </c>
      <c r="V11" s="5" t="s">
        <v>290</v>
      </c>
      <c r="W11" s="5" t="s">
        <v>290</v>
      </c>
      <c r="X11" s="5" t="s">
        <v>290</v>
      </c>
      <c r="Y11" s="5" t="s">
        <v>290</v>
      </c>
      <c r="Z11" s="5" t="s">
        <v>290</v>
      </c>
      <c r="AA11" s="5" t="s">
        <v>290</v>
      </c>
      <c r="AB11" s="5" t="s">
        <v>290</v>
      </c>
    </row>
    <row r="12" spans="4:28" ht="45" x14ac:dyDescent="0.25">
      <c r="D12" s="1" t="s">
        <v>77</v>
      </c>
      <c r="E12" s="2" t="s">
        <v>78</v>
      </c>
      <c r="F12" s="1" t="s">
        <v>79</v>
      </c>
      <c r="G12" s="1" t="s">
        <v>80</v>
      </c>
      <c r="H12" s="1" t="s">
        <v>80</v>
      </c>
      <c r="I12" s="1" t="s">
        <v>19</v>
      </c>
      <c r="J12" s="1">
        <v>281.11239999999998</v>
      </c>
      <c r="K12" s="1">
        <f t="shared" si="1"/>
        <v>282.11969999999997</v>
      </c>
      <c r="L12" s="5" t="s">
        <v>290</v>
      </c>
      <c r="M12" s="5" t="s">
        <v>290</v>
      </c>
      <c r="N12" s="5" t="s">
        <v>290</v>
      </c>
      <c r="O12" s="5" t="s">
        <v>290</v>
      </c>
      <c r="P12" s="5" t="s">
        <v>307</v>
      </c>
      <c r="Q12" s="5" t="s">
        <v>308</v>
      </c>
      <c r="R12" s="5" t="s">
        <v>309</v>
      </c>
      <c r="S12" s="5" t="s">
        <v>290</v>
      </c>
      <c r="T12" s="5" t="s">
        <v>290</v>
      </c>
      <c r="U12" s="5" t="s">
        <v>290</v>
      </c>
      <c r="V12" s="5" t="s">
        <v>290</v>
      </c>
      <c r="W12" s="5" t="s">
        <v>290</v>
      </c>
      <c r="X12" s="5" t="s">
        <v>290</v>
      </c>
      <c r="Y12" s="5" t="s">
        <v>290</v>
      </c>
      <c r="Z12" s="5" t="s">
        <v>290</v>
      </c>
      <c r="AA12" s="5" t="s">
        <v>290</v>
      </c>
      <c r="AB12" s="5" t="s">
        <v>290</v>
      </c>
    </row>
    <row r="13" spans="4:28" ht="45" x14ac:dyDescent="0.25">
      <c r="D13" s="1" t="s">
        <v>133</v>
      </c>
      <c r="E13" s="2" t="s">
        <v>134</v>
      </c>
      <c r="F13" s="1" t="s">
        <v>135</v>
      </c>
      <c r="G13" s="1" t="s">
        <v>136</v>
      </c>
      <c r="H13" s="1" t="s">
        <v>136</v>
      </c>
      <c r="I13" s="1" t="s">
        <v>19</v>
      </c>
      <c r="J13" s="1">
        <v>281.11239999999998</v>
      </c>
      <c r="K13" s="1">
        <f t="shared" si="1"/>
        <v>282.11969999999997</v>
      </c>
      <c r="L13" s="5" t="s">
        <v>290</v>
      </c>
      <c r="M13" s="5" t="s">
        <v>290</v>
      </c>
      <c r="N13" s="5" t="s">
        <v>290</v>
      </c>
      <c r="O13" s="5" t="s">
        <v>290</v>
      </c>
      <c r="P13" s="5" t="s">
        <v>307</v>
      </c>
      <c r="Q13" s="5" t="s">
        <v>308</v>
      </c>
      <c r="R13" s="5" t="s">
        <v>309</v>
      </c>
      <c r="S13" s="5" t="s">
        <v>290</v>
      </c>
      <c r="T13" s="5" t="s">
        <v>290</v>
      </c>
      <c r="U13" s="5" t="s">
        <v>290</v>
      </c>
      <c r="V13" s="5" t="s">
        <v>290</v>
      </c>
      <c r="W13" s="5" t="s">
        <v>290</v>
      </c>
      <c r="X13" s="5" t="s">
        <v>290</v>
      </c>
      <c r="Y13" s="5" t="s">
        <v>290</v>
      </c>
      <c r="Z13" s="5" t="s">
        <v>290</v>
      </c>
      <c r="AA13" s="5" t="s">
        <v>290</v>
      </c>
      <c r="AB13" s="5" t="s">
        <v>290</v>
      </c>
    </row>
    <row r="14" spans="4:28" ht="45" x14ac:dyDescent="0.25">
      <c r="D14" s="1" t="s">
        <v>20</v>
      </c>
      <c r="E14" s="2" t="s">
        <v>21</v>
      </c>
      <c r="F14" s="1" t="s">
        <v>22</v>
      </c>
      <c r="G14" s="1" t="s">
        <v>23</v>
      </c>
      <c r="H14" s="1" t="s">
        <v>23</v>
      </c>
      <c r="I14" s="1" t="s">
        <v>24</v>
      </c>
      <c r="J14" s="1">
        <v>282.09640000000002</v>
      </c>
      <c r="K14" s="1">
        <f t="shared" si="1"/>
        <v>283.1037</v>
      </c>
      <c r="L14" s="5" t="s">
        <v>290</v>
      </c>
      <c r="M14" s="5" t="s">
        <v>290</v>
      </c>
      <c r="N14" s="5" t="s">
        <v>290</v>
      </c>
      <c r="O14" s="5" t="s">
        <v>290</v>
      </c>
      <c r="P14" s="5" t="s">
        <v>290</v>
      </c>
      <c r="Q14" s="5" t="s">
        <v>290</v>
      </c>
      <c r="R14" s="5" t="s">
        <v>290</v>
      </c>
      <c r="S14" s="5" t="s">
        <v>290</v>
      </c>
      <c r="T14" s="5" t="s">
        <v>290</v>
      </c>
      <c r="U14" s="5" t="s">
        <v>290</v>
      </c>
      <c r="V14" s="5" t="s">
        <v>290</v>
      </c>
      <c r="W14" s="5" t="s">
        <v>290</v>
      </c>
      <c r="X14" s="5" t="s">
        <v>290</v>
      </c>
      <c r="Y14" s="5" t="s">
        <v>290</v>
      </c>
      <c r="Z14" s="5" t="s">
        <v>290</v>
      </c>
      <c r="AA14" s="5" t="s">
        <v>290</v>
      </c>
      <c r="AB14" s="5" t="s">
        <v>290</v>
      </c>
    </row>
    <row r="15" spans="4:28" ht="45" x14ac:dyDescent="0.25">
      <c r="D15" s="1" t="s">
        <v>67</v>
      </c>
      <c r="E15" s="2" t="s">
        <v>68</v>
      </c>
      <c r="F15" s="1" t="s">
        <v>69</v>
      </c>
      <c r="G15" s="1" t="s">
        <v>70</v>
      </c>
      <c r="H15" s="1" t="s">
        <v>70</v>
      </c>
      <c r="I15" s="1" t="s">
        <v>24</v>
      </c>
      <c r="J15" s="1">
        <v>282.09640000000002</v>
      </c>
      <c r="K15" s="1">
        <f t="shared" si="1"/>
        <v>283.1037</v>
      </c>
      <c r="L15" s="5" t="s">
        <v>290</v>
      </c>
      <c r="M15" s="5" t="s">
        <v>290</v>
      </c>
      <c r="N15" s="5" t="s">
        <v>290</v>
      </c>
      <c r="O15" s="5" t="s">
        <v>290</v>
      </c>
      <c r="P15" s="5" t="s">
        <v>290</v>
      </c>
      <c r="Q15" s="5" t="s">
        <v>290</v>
      </c>
      <c r="R15" s="5" t="s">
        <v>290</v>
      </c>
      <c r="S15" s="5" t="s">
        <v>290</v>
      </c>
      <c r="T15" s="5" t="s">
        <v>290</v>
      </c>
      <c r="U15" s="5" t="s">
        <v>290</v>
      </c>
      <c r="V15" s="5" t="s">
        <v>290</v>
      </c>
      <c r="W15" s="5" t="s">
        <v>290</v>
      </c>
      <c r="X15" s="5" t="s">
        <v>290</v>
      </c>
      <c r="Y15" s="5" t="s">
        <v>290</v>
      </c>
      <c r="Z15" s="5" t="s">
        <v>290</v>
      </c>
      <c r="AA15" s="5" t="s">
        <v>290</v>
      </c>
      <c r="AB15" s="5" t="s">
        <v>290</v>
      </c>
    </row>
    <row r="16" spans="4:28" ht="45" x14ac:dyDescent="0.25">
      <c r="D16" s="1" t="s">
        <v>104</v>
      </c>
      <c r="E16" s="2" t="s">
        <v>105</v>
      </c>
      <c r="F16" s="1" t="s">
        <v>106</v>
      </c>
      <c r="G16" s="1" t="s">
        <v>107</v>
      </c>
      <c r="H16" s="1" t="s">
        <v>107</v>
      </c>
      <c r="I16" s="1" t="s">
        <v>108</v>
      </c>
      <c r="J16" s="1">
        <v>295.0917</v>
      </c>
      <c r="K16" s="1">
        <f t="shared" si="1"/>
        <v>296.09899999999999</v>
      </c>
      <c r="L16" s="5" t="s">
        <v>290</v>
      </c>
      <c r="M16" s="5" t="s">
        <v>290</v>
      </c>
      <c r="N16" s="5" t="s">
        <v>290</v>
      </c>
      <c r="O16" s="5" t="s">
        <v>290</v>
      </c>
      <c r="P16" s="5" t="s">
        <v>290</v>
      </c>
      <c r="Q16" s="5" t="s">
        <v>290</v>
      </c>
      <c r="R16" s="5" t="s">
        <v>290</v>
      </c>
      <c r="S16" s="5" t="s">
        <v>290</v>
      </c>
      <c r="T16" s="5" t="s">
        <v>290</v>
      </c>
      <c r="U16" s="5" t="s">
        <v>290</v>
      </c>
      <c r="V16" s="5" t="s">
        <v>290</v>
      </c>
      <c r="W16" s="5" t="s">
        <v>290</v>
      </c>
      <c r="X16" s="5" t="s">
        <v>290</v>
      </c>
      <c r="Y16" s="5" t="s">
        <v>290</v>
      </c>
      <c r="Z16" s="5" t="s">
        <v>290</v>
      </c>
      <c r="AA16" s="5" t="s">
        <v>290</v>
      </c>
      <c r="AB16" s="5" t="s">
        <v>290</v>
      </c>
    </row>
    <row r="17" spans="4:28" ht="45" x14ac:dyDescent="0.25">
      <c r="D17" s="1" t="s">
        <v>5</v>
      </c>
      <c r="E17" s="2" t="s">
        <v>6</v>
      </c>
      <c r="F17" s="1" t="s">
        <v>7</v>
      </c>
      <c r="G17" s="1" t="s">
        <v>8</v>
      </c>
      <c r="H17" s="1" t="s">
        <v>8</v>
      </c>
      <c r="I17" s="1" t="s">
        <v>9</v>
      </c>
      <c r="J17" s="1">
        <v>295.12810000000002</v>
      </c>
      <c r="K17" s="1">
        <f t="shared" si="1"/>
        <v>296.1354</v>
      </c>
      <c r="L17" s="5" t="s">
        <v>290</v>
      </c>
      <c r="M17" s="5" t="s">
        <v>290</v>
      </c>
      <c r="N17" s="5" t="s">
        <v>290</v>
      </c>
      <c r="O17" s="5" t="s">
        <v>290</v>
      </c>
      <c r="P17" s="5" t="s">
        <v>290</v>
      </c>
      <c r="Q17" s="5" t="s">
        <v>290</v>
      </c>
      <c r="R17" s="5" t="s">
        <v>290</v>
      </c>
      <c r="S17" s="5" t="s">
        <v>290</v>
      </c>
      <c r="T17" s="5" t="s">
        <v>290</v>
      </c>
      <c r="U17" s="5" t="s">
        <v>290</v>
      </c>
      <c r="V17" s="5" t="s">
        <v>290</v>
      </c>
      <c r="W17" s="5" t="s">
        <v>290</v>
      </c>
      <c r="X17" s="5" t="s">
        <v>290</v>
      </c>
      <c r="Y17" s="5" t="s">
        <v>290</v>
      </c>
      <c r="Z17" s="5" t="s">
        <v>290</v>
      </c>
      <c r="AA17" s="5" t="s">
        <v>290</v>
      </c>
      <c r="AB17" s="5" t="s">
        <v>290</v>
      </c>
    </row>
    <row r="18" spans="4:28" ht="45" x14ac:dyDescent="0.25">
      <c r="D18" s="1" t="s">
        <v>25</v>
      </c>
      <c r="E18" s="2" t="s">
        <v>26</v>
      </c>
      <c r="F18" s="1" t="s">
        <v>27</v>
      </c>
      <c r="G18" s="1" t="s">
        <v>28</v>
      </c>
      <c r="H18" s="1" t="s">
        <v>28</v>
      </c>
      <c r="I18" s="1" t="s">
        <v>29</v>
      </c>
      <c r="J18" s="1">
        <v>295.12810000000002</v>
      </c>
      <c r="K18" s="1">
        <f t="shared" si="1"/>
        <v>296.1354</v>
      </c>
      <c r="L18" s="5" t="s">
        <v>290</v>
      </c>
      <c r="M18" s="5" t="s">
        <v>290</v>
      </c>
      <c r="N18" s="5" t="s">
        <v>290</v>
      </c>
      <c r="O18" s="5" t="s">
        <v>290</v>
      </c>
      <c r="P18" s="5" t="s">
        <v>290</v>
      </c>
      <c r="Q18" s="5" t="s">
        <v>290</v>
      </c>
      <c r="R18" s="5" t="s">
        <v>290</v>
      </c>
      <c r="S18" s="5" t="s">
        <v>290</v>
      </c>
      <c r="T18" s="5" t="s">
        <v>290</v>
      </c>
      <c r="U18" s="5" t="s">
        <v>290</v>
      </c>
      <c r="V18" s="5" t="s">
        <v>290</v>
      </c>
      <c r="W18" s="5" t="s">
        <v>290</v>
      </c>
      <c r="X18" s="5" t="s">
        <v>290</v>
      </c>
      <c r="Y18" s="5" t="s">
        <v>290</v>
      </c>
      <c r="Z18" s="5" t="s">
        <v>290</v>
      </c>
      <c r="AA18" s="5" t="s">
        <v>290</v>
      </c>
      <c r="AB18" s="5" t="s">
        <v>290</v>
      </c>
    </row>
    <row r="19" spans="4:28" ht="45" x14ac:dyDescent="0.25">
      <c r="D19" s="1" t="s">
        <v>81</v>
      </c>
      <c r="E19" s="2" t="s">
        <v>82</v>
      </c>
      <c r="F19" s="1" t="s">
        <v>83</v>
      </c>
      <c r="G19" s="1" t="s">
        <v>84</v>
      </c>
      <c r="H19" s="1" t="s">
        <v>84</v>
      </c>
      <c r="I19" s="1" t="s">
        <v>9</v>
      </c>
      <c r="J19" s="1">
        <v>295.12810000000002</v>
      </c>
      <c r="K19" s="1">
        <f t="shared" si="1"/>
        <v>296.1354</v>
      </c>
      <c r="L19" s="5" t="s">
        <v>290</v>
      </c>
      <c r="M19" s="5" t="s">
        <v>290</v>
      </c>
      <c r="N19" s="5" t="s">
        <v>290</v>
      </c>
      <c r="O19" s="5" t="s">
        <v>290</v>
      </c>
      <c r="P19" s="5" t="s">
        <v>290</v>
      </c>
      <c r="Q19" s="5" t="s">
        <v>290</v>
      </c>
      <c r="R19" s="5" t="s">
        <v>290</v>
      </c>
      <c r="S19" s="5" t="s">
        <v>290</v>
      </c>
      <c r="T19" s="5" t="s">
        <v>290</v>
      </c>
      <c r="U19" s="5" t="s">
        <v>290</v>
      </c>
      <c r="V19" s="5" t="s">
        <v>290</v>
      </c>
      <c r="W19" s="5" t="s">
        <v>290</v>
      </c>
      <c r="X19" s="5" t="s">
        <v>290</v>
      </c>
      <c r="Y19" s="5" t="s">
        <v>290</v>
      </c>
      <c r="Z19" s="5" t="s">
        <v>290</v>
      </c>
      <c r="AA19" s="5" t="s">
        <v>290</v>
      </c>
      <c r="AB19" s="5" t="s">
        <v>290</v>
      </c>
    </row>
    <row r="20" spans="4:28" ht="45" x14ac:dyDescent="0.25">
      <c r="D20" s="1" t="s">
        <v>90</v>
      </c>
      <c r="E20" s="2" t="s">
        <v>91</v>
      </c>
      <c r="F20" s="1" t="s">
        <v>92</v>
      </c>
      <c r="G20" s="1" t="s">
        <v>93</v>
      </c>
      <c r="H20" s="1" t="s">
        <v>93</v>
      </c>
      <c r="I20" s="1" t="s">
        <v>9</v>
      </c>
      <c r="J20" s="1">
        <v>295.12810000000002</v>
      </c>
      <c r="K20" s="1">
        <f t="shared" si="1"/>
        <v>296.1354</v>
      </c>
      <c r="L20" s="5" t="s">
        <v>290</v>
      </c>
      <c r="M20" s="5" t="s">
        <v>290</v>
      </c>
      <c r="N20" s="5" t="s">
        <v>290</v>
      </c>
      <c r="O20" s="5" t="s">
        <v>290</v>
      </c>
      <c r="P20" s="5" t="s">
        <v>290</v>
      </c>
      <c r="Q20" s="5" t="s">
        <v>290</v>
      </c>
      <c r="R20" s="5" t="s">
        <v>290</v>
      </c>
      <c r="S20" s="5" t="s">
        <v>290</v>
      </c>
      <c r="T20" s="5" t="s">
        <v>290</v>
      </c>
      <c r="U20" s="5" t="s">
        <v>290</v>
      </c>
      <c r="V20" s="5" t="s">
        <v>290</v>
      </c>
      <c r="W20" s="5" t="s">
        <v>290</v>
      </c>
      <c r="X20" s="5" t="s">
        <v>290</v>
      </c>
      <c r="Y20" s="5" t="s">
        <v>290</v>
      </c>
      <c r="Z20" s="5" t="s">
        <v>290</v>
      </c>
      <c r="AA20" s="5" t="s">
        <v>290</v>
      </c>
      <c r="AB20" s="5" t="s">
        <v>290</v>
      </c>
    </row>
    <row r="21" spans="4:28" ht="45" x14ac:dyDescent="0.25">
      <c r="D21" s="1" t="s">
        <v>10</v>
      </c>
      <c r="E21" s="2" t="s">
        <v>11</v>
      </c>
      <c r="F21" s="1" t="s">
        <v>12</v>
      </c>
      <c r="G21" s="1" t="s">
        <v>13</v>
      </c>
      <c r="H21" s="1" t="s">
        <v>13</v>
      </c>
      <c r="I21" s="1" t="s">
        <v>14</v>
      </c>
      <c r="J21" s="1">
        <v>296.1121</v>
      </c>
      <c r="K21" s="1">
        <f t="shared" si="1"/>
        <v>297.11939999999998</v>
      </c>
      <c r="L21" s="5" t="s">
        <v>290</v>
      </c>
      <c r="M21" s="5" t="s">
        <v>290</v>
      </c>
      <c r="N21" s="5" t="s">
        <v>290</v>
      </c>
      <c r="O21" s="5" t="s">
        <v>290</v>
      </c>
      <c r="P21" s="5" t="s">
        <v>290</v>
      </c>
      <c r="Q21" s="5" t="s">
        <v>290</v>
      </c>
      <c r="R21" s="5" t="s">
        <v>290</v>
      </c>
      <c r="S21" s="5" t="s">
        <v>290</v>
      </c>
      <c r="T21" s="5" t="s">
        <v>290</v>
      </c>
      <c r="U21" s="5" t="s">
        <v>290</v>
      </c>
      <c r="V21" s="5" t="s">
        <v>290</v>
      </c>
      <c r="W21" s="5" t="s">
        <v>290</v>
      </c>
      <c r="X21" s="5" t="s">
        <v>290</v>
      </c>
      <c r="Y21" s="5" t="s">
        <v>290</v>
      </c>
      <c r="Z21" s="5" t="s">
        <v>290</v>
      </c>
      <c r="AA21" s="5" t="s">
        <v>290</v>
      </c>
      <c r="AB21" s="5" t="s">
        <v>290</v>
      </c>
    </row>
    <row r="22" spans="4:28" ht="60" x14ac:dyDescent="0.25">
      <c r="D22" s="1" t="s">
        <v>114</v>
      </c>
      <c r="E22" s="2" t="s">
        <v>115</v>
      </c>
      <c r="F22" s="1" t="s">
        <v>116</v>
      </c>
      <c r="G22" s="1" t="s">
        <v>117</v>
      </c>
      <c r="H22" s="1" t="s">
        <v>117</v>
      </c>
      <c r="I22" s="1" t="s">
        <v>118</v>
      </c>
      <c r="J22" s="1">
        <v>297.10730000000001</v>
      </c>
      <c r="K22" s="1">
        <f t="shared" si="1"/>
        <v>298.1146</v>
      </c>
      <c r="L22" s="5" t="s">
        <v>290</v>
      </c>
      <c r="M22" s="5" t="s">
        <v>315</v>
      </c>
      <c r="N22" s="5" t="s">
        <v>314</v>
      </c>
      <c r="O22" s="5" t="s">
        <v>316</v>
      </c>
      <c r="P22" s="6" t="s">
        <v>313</v>
      </c>
      <c r="Q22" s="5" t="s">
        <v>312</v>
      </c>
      <c r="R22" s="5" t="s">
        <v>311</v>
      </c>
      <c r="S22" s="5" t="s">
        <v>290</v>
      </c>
      <c r="T22" s="5" t="s">
        <v>290</v>
      </c>
      <c r="U22" s="5" t="s">
        <v>290</v>
      </c>
      <c r="V22" s="5" t="s">
        <v>290</v>
      </c>
      <c r="W22" s="5" t="s">
        <v>290</v>
      </c>
      <c r="X22" s="5" t="s">
        <v>290</v>
      </c>
      <c r="Y22" s="5" t="s">
        <v>290</v>
      </c>
      <c r="Z22" s="5" t="s">
        <v>290</v>
      </c>
      <c r="AA22" s="5" t="s">
        <v>290</v>
      </c>
      <c r="AB22" s="5" t="s">
        <v>290</v>
      </c>
    </row>
    <row r="23" spans="4:28" ht="45" x14ac:dyDescent="0.25">
      <c r="D23" s="1" t="s">
        <v>99</v>
      </c>
      <c r="E23" s="2" t="s">
        <v>100</v>
      </c>
      <c r="F23" s="1" t="s">
        <v>101</v>
      </c>
      <c r="G23" s="1" t="s">
        <v>102</v>
      </c>
      <c r="H23" s="1" t="s">
        <v>102</v>
      </c>
      <c r="I23" s="1" t="s">
        <v>103</v>
      </c>
      <c r="J23" s="1">
        <v>309.10730000000001</v>
      </c>
      <c r="K23" s="1">
        <f t="shared" si="1"/>
        <v>310.1146</v>
      </c>
      <c r="L23" s="5" t="s">
        <v>290</v>
      </c>
      <c r="M23" s="5" t="s">
        <v>290</v>
      </c>
      <c r="N23" s="5" t="s">
        <v>290</v>
      </c>
      <c r="O23" s="5" t="s">
        <v>290</v>
      </c>
      <c r="P23" s="5" t="s">
        <v>290</v>
      </c>
      <c r="Q23" s="5" t="s">
        <v>290</v>
      </c>
      <c r="R23" s="5" t="s">
        <v>290</v>
      </c>
      <c r="S23" s="5" t="s">
        <v>290</v>
      </c>
      <c r="T23" s="5" t="s">
        <v>290</v>
      </c>
      <c r="U23" s="5" t="s">
        <v>290</v>
      </c>
      <c r="V23" s="5" t="s">
        <v>290</v>
      </c>
      <c r="W23" s="5" t="s">
        <v>290</v>
      </c>
      <c r="X23" s="5" t="s">
        <v>290</v>
      </c>
      <c r="Y23" s="5" t="s">
        <v>290</v>
      </c>
      <c r="Z23" s="5" t="s">
        <v>290</v>
      </c>
      <c r="AA23" s="5" t="s">
        <v>290</v>
      </c>
      <c r="AB23" s="5" t="s">
        <v>290</v>
      </c>
    </row>
    <row r="24" spans="4:28" ht="45" x14ac:dyDescent="0.25">
      <c r="D24" s="1" t="s">
        <v>85</v>
      </c>
      <c r="E24" s="2" t="s">
        <v>86</v>
      </c>
      <c r="F24" s="1" t="s">
        <v>87</v>
      </c>
      <c r="G24" s="1" t="s">
        <v>88</v>
      </c>
      <c r="H24" s="1" t="s">
        <v>88</v>
      </c>
      <c r="I24" s="1" t="s">
        <v>89</v>
      </c>
      <c r="J24" s="1">
        <v>309.14370000000002</v>
      </c>
      <c r="K24" s="1">
        <f t="shared" si="1"/>
        <v>310.15100000000001</v>
      </c>
      <c r="L24" s="5" t="s">
        <v>290</v>
      </c>
      <c r="M24" s="5" t="s">
        <v>290</v>
      </c>
      <c r="N24" s="5" t="s">
        <v>290</v>
      </c>
      <c r="O24" s="5" t="s">
        <v>290</v>
      </c>
      <c r="P24" s="5" t="s">
        <v>290</v>
      </c>
      <c r="Q24" s="5" t="s">
        <v>290</v>
      </c>
      <c r="R24" s="6" t="s">
        <v>310</v>
      </c>
      <c r="S24" s="5" t="s">
        <v>290</v>
      </c>
      <c r="T24" s="5" t="s">
        <v>290</v>
      </c>
      <c r="U24" s="5" t="s">
        <v>290</v>
      </c>
      <c r="V24" s="5" t="s">
        <v>290</v>
      </c>
      <c r="W24" s="5" t="s">
        <v>290</v>
      </c>
      <c r="X24" s="5" t="s">
        <v>290</v>
      </c>
      <c r="Y24" s="5" t="s">
        <v>290</v>
      </c>
      <c r="Z24" s="5" t="s">
        <v>290</v>
      </c>
      <c r="AA24" s="5" t="s">
        <v>290</v>
      </c>
      <c r="AB24" s="5" t="s">
        <v>290</v>
      </c>
    </row>
    <row r="25" spans="4:28" ht="75" x14ac:dyDescent="0.25">
      <c r="D25" s="1" t="s">
        <v>53</v>
      </c>
      <c r="E25" s="2" t="s">
        <v>54</v>
      </c>
      <c r="F25" s="1" t="s">
        <v>55</v>
      </c>
      <c r="G25" s="1" t="s">
        <v>56</v>
      </c>
      <c r="H25" s="1" t="s">
        <v>56</v>
      </c>
      <c r="I25" s="1" t="s">
        <v>57</v>
      </c>
      <c r="J25" s="1">
        <v>327.1001</v>
      </c>
      <c r="K25" s="1">
        <f t="shared" si="1"/>
        <v>328.10739999999998</v>
      </c>
      <c r="L25" s="5" t="s">
        <v>290</v>
      </c>
      <c r="M25" s="5" t="s">
        <v>290</v>
      </c>
      <c r="N25" s="5" t="s">
        <v>290</v>
      </c>
      <c r="O25" s="5" t="s">
        <v>290</v>
      </c>
      <c r="P25" s="5" t="s">
        <v>290</v>
      </c>
      <c r="Q25" s="5" t="s">
        <v>290</v>
      </c>
      <c r="R25" s="5" t="s">
        <v>290</v>
      </c>
      <c r="S25" s="5" t="s">
        <v>290</v>
      </c>
      <c r="T25" s="5" t="s">
        <v>290</v>
      </c>
      <c r="U25" s="5" t="s">
        <v>290</v>
      </c>
      <c r="V25" s="5" t="s">
        <v>290</v>
      </c>
      <c r="W25" s="5" t="s">
        <v>290</v>
      </c>
      <c r="X25" s="5" t="s">
        <v>290</v>
      </c>
      <c r="Y25" s="5" t="s">
        <v>290</v>
      </c>
      <c r="Z25" s="5" t="s">
        <v>290</v>
      </c>
      <c r="AA25" s="5" t="s">
        <v>290</v>
      </c>
      <c r="AB25" s="5" t="s">
        <v>290</v>
      </c>
    </row>
    <row r="26" spans="4:28" ht="45" x14ac:dyDescent="0.25">
      <c r="D26" s="1" t="s">
        <v>124</v>
      </c>
      <c r="E26" s="2" t="s">
        <v>125</v>
      </c>
      <c r="F26" s="1" t="s">
        <v>126</v>
      </c>
      <c r="G26" s="1" t="s">
        <v>127</v>
      </c>
      <c r="H26" s="1" t="s">
        <v>127</v>
      </c>
      <c r="I26" s="1" t="s">
        <v>128</v>
      </c>
      <c r="J26" s="1">
        <v>335.15940000000001</v>
      </c>
      <c r="K26" s="1">
        <f t="shared" si="1"/>
        <v>336.16669999999999</v>
      </c>
      <c r="L26" s="5" t="s">
        <v>290</v>
      </c>
      <c r="M26" s="5" t="s">
        <v>290</v>
      </c>
      <c r="N26" s="5" t="s">
        <v>290</v>
      </c>
      <c r="O26" s="5" t="s">
        <v>290</v>
      </c>
      <c r="P26" s="5" t="s">
        <v>290</v>
      </c>
      <c r="Q26" s="5" t="s">
        <v>290</v>
      </c>
      <c r="R26" s="5" t="s">
        <v>290</v>
      </c>
      <c r="S26" s="5" t="s">
        <v>290</v>
      </c>
      <c r="T26" s="5" t="s">
        <v>290</v>
      </c>
      <c r="U26" s="5" t="s">
        <v>290</v>
      </c>
      <c r="V26" s="5" t="s">
        <v>290</v>
      </c>
      <c r="W26" s="5" t="s">
        <v>290</v>
      </c>
      <c r="X26" s="5" t="s">
        <v>290</v>
      </c>
      <c r="Y26" s="5" t="s">
        <v>290</v>
      </c>
      <c r="Z26" s="5" t="s">
        <v>290</v>
      </c>
      <c r="AA26" s="5" t="s">
        <v>290</v>
      </c>
      <c r="AB26" s="5" t="s">
        <v>290</v>
      </c>
    </row>
    <row r="27" spans="4:28" ht="60" x14ac:dyDescent="0.25">
      <c r="D27" s="1" t="s">
        <v>94</v>
      </c>
      <c r="E27" s="2" t="s">
        <v>95</v>
      </c>
      <c r="F27" s="1" t="s">
        <v>96</v>
      </c>
      <c r="G27" s="1" t="s">
        <v>97</v>
      </c>
      <c r="H27" s="1" t="s">
        <v>97</v>
      </c>
      <c r="I27" s="1" t="s">
        <v>98</v>
      </c>
      <c r="J27" s="1">
        <v>351.15429999999998</v>
      </c>
      <c r="K27" s="1">
        <f t="shared" si="1"/>
        <v>352.16159999999996</v>
      </c>
      <c r="L27" s="5" t="s">
        <v>290</v>
      </c>
      <c r="M27" s="5" t="s">
        <v>290</v>
      </c>
      <c r="N27" s="5" t="s">
        <v>290</v>
      </c>
      <c r="O27" s="5" t="s">
        <v>290</v>
      </c>
      <c r="P27" s="5" t="s">
        <v>290</v>
      </c>
      <c r="Q27" s="5" t="s">
        <v>290</v>
      </c>
      <c r="R27" s="5" t="s">
        <v>290</v>
      </c>
      <c r="S27" s="5" t="s">
        <v>290</v>
      </c>
      <c r="T27" s="5" t="s">
        <v>290</v>
      </c>
      <c r="U27" s="5" t="s">
        <v>290</v>
      </c>
      <c r="V27" s="5" t="s">
        <v>290</v>
      </c>
      <c r="W27" s="5" t="s">
        <v>290</v>
      </c>
      <c r="X27" s="5" t="s">
        <v>290</v>
      </c>
      <c r="Y27" s="5" t="s">
        <v>290</v>
      </c>
      <c r="Z27" s="5" t="s">
        <v>290</v>
      </c>
      <c r="AA27" s="5" t="s">
        <v>290</v>
      </c>
      <c r="AB27" s="5" t="s">
        <v>290</v>
      </c>
    </row>
    <row r="28" spans="4:28" ht="60" x14ac:dyDescent="0.25">
      <c r="D28" s="1" t="s">
        <v>109</v>
      </c>
      <c r="E28" s="2" t="s">
        <v>110</v>
      </c>
      <c r="F28" s="1" t="s">
        <v>111</v>
      </c>
      <c r="G28" s="1" t="s">
        <v>112</v>
      </c>
      <c r="H28" s="1" t="s">
        <v>112</v>
      </c>
      <c r="I28" s="1" t="s">
        <v>113</v>
      </c>
      <c r="J28" s="1">
        <v>368.108</v>
      </c>
      <c r="K28" s="1">
        <f t="shared" si="1"/>
        <v>369.11529999999999</v>
      </c>
      <c r="L28" s="5" t="s">
        <v>290</v>
      </c>
      <c r="M28" s="5" t="s">
        <v>290</v>
      </c>
      <c r="N28" s="5" t="s">
        <v>290</v>
      </c>
      <c r="O28" s="5" t="s">
        <v>290</v>
      </c>
      <c r="P28" s="5" t="s">
        <v>317</v>
      </c>
      <c r="Q28" s="5" t="s">
        <v>318</v>
      </c>
      <c r="R28" s="5" t="s">
        <v>319</v>
      </c>
      <c r="S28" s="5" t="s">
        <v>290</v>
      </c>
      <c r="T28" s="5" t="s">
        <v>290</v>
      </c>
      <c r="U28" s="5" t="s">
        <v>290</v>
      </c>
      <c r="V28" s="5" t="s">
        <v>290</v>
      </c>
      <c r="W28" s="5" t="s">
        <v>290</v>
      </c>
      <c r="X28" s="5" t="s">
        <v>290</v>
      </c>
      <c r="Y28" s="5" t="s">
        <v>290</v>
      </c>
      <c r="Z28" s="5" t="s">
        <v>290</v>
      </c>
      <c r="AA28" s="5" t="s">
        <v>290</v>
      </c>
      <c r="AB28" s="5" t="s">
        <v>290</v>
      </c>
    </row>
    <row r="29" spans="4:28" ht="75" x14ac:dyDescent="0.25">
      <c r="D29" s="1" t="s">
        <v>49</v>
      </c>
      <c r="E29" s="2" t="s">
        <v>4</v>
      </c>
      <c r="F29" s="1" t="s">
        <v>50</v>
      </c>
      <c r="G29" s="1" t="s">
        <v>51</v>
      </c>
      <c r="H29" s="1" t="s">
        <v>51</v>
      </c>
      <c r="I29" s="1" t="s">
        <v>52</v>
      </c>
      <c r="J29" s="1">
        <v>381.14710000000002</v>
      </c>
      <c r="K29" s="1">
        <f t="shared" si="1"/>
        <v>382.15440000000001</v>
      </c>
      <c r="L29" s="5" t="s">
        <v>290</v>
      </c>
      <c r="M29" s="5" t="s">
        <v>290</v>
      </c>
      <c r="N29" s="5" t="s">
        <v>290</v>
      </c>
      <c r="O29" s="5" t="s">
        <v>290</v>
      </c>
      <c r="P29" s="5" t="s">
        <v>320</v>
      </c>
      <c r="Q29" s="5" t="s">
        <v>321</v>
      </c>
      <c r="R29" s="5" t="s">
        <v>290</v>
      </c>
      <c r="S29" s="5" t="s">
        <v>290</v>
      </c>
      <c r="T29" s="5" t="s">
        <v>290</v>
      </c>
      <c r="U29" s="5" t="s">
        <v>290</v>
      </c>
      <c r="V29" s="5" t="s">
        <v>290</v>
      </c>
      <c r="W29" s="5" t="s">
        <v>290</v>
      </c>
      <c r="X29" s="5" t="s">
        <v>290</v>
      </c>
      <c r="Y29" s="5" t="s">
        <v>290</v>
      </c>
      <c r="Z29" s="5" t="s">
        <v>290</v>
      </c>
      <c r="AA29" s="5" t="s">
        <v>290</v>
      </c>
      <c r="AB29" s="5" t="s">
        <v>290</v>
      </c>
    </row>
    <row r="30" spans="4:28" ht="60" x14ac:dyDescent="0.25">
      <c r="D30" s="1" t="s">
        <v>144</v>
      </c>
      <c r="E30" s="2" t="s">
        <v>145</v>
      </c>
      <c r="F30" s="1" t="s">
        <v>146</v>
      </c>
      <c r="G30" s="1" t="s">
        <v>147</v>
      </c>
      <c r="H30" s="1" t="s">
        <v>147</v>
      </c>
      <c r="I30" s="1" t="s">
        <v>148</v>
      </c>
      <c r="J30" s="1">
        <v>394.12369999999999</v>
      </c>
      <c r="K30" s="1">
        <f t="shared" si="1"/>
        <v>395.13099999999997</v>
      </c>
      <c r="L30" s="5" t="s">
        <v>290</v>
      </c>
      <c r="M30" s="5" t="s">
        <v>290</v>
      </c>
      <c r="N30" s="5" t="s">
        <v>290</v>
      </c>
      <c r="O30" s="5" t="s">
        <v>290</v>
      </c>
      <c r="P30" s="5" t="s">
        <v>290</v>
      </c>
      <c r="Q30" s="5" t="s">
        <v>290</v>
      </c>
      <c r="R30" s="5" t="s">
        <v>290</v>
      </c>
      <c r="S30" s="5" t="s">
        <v>290</v>
      </c>
      <c r="T30" s="5" t="s">
        <v>290</v>
      </c>
      <c r="U30" s="5" t="s">
        <v>290</v>
      </c>
      <c r="V30" s="5" t="s">
        <v>290</v>
      </c>
      <c r="W30" s="5" t="s">
        <v>290</v>
      </c>
      <c r="X30" s="5" t="s">
        <v>290</v>
      </c>
      <c r="Y30" s="5" t="s">
        <v>290</v>
      </c>
      <c r="Z30" s="5" t="s">
        <v>290</v>
      </c>
      <c r="AA30" s="5" t="s">
        <v>290</v>
      </c>
      <c r="AB30" s="5" t="s">
        <v>290</v>
      </c>
    </row>
    <row r="31" spans="4:28" ht="90" x14ac:dyDescent="0.25">
      <c r="D31" s="1" t="s">
        <v>41</v>
      </c>
      <c r="E31" s="2" t="s">
        <v>2</v>
      </c>
      <c r="F31" s="1" t="s">
        <v>42</v>
      </c>
      <c r="G31" s="1" t="s">
        <v>43</v>
      </c>
      <c r="H31" s="1" t="s">
        <v>43</v>
      </c>
      <c r="I31" s="1" t="s">
        <v>44</v>
      </c>
      <c r="J31" s="1">
        <v>397.142</v>
      </c>
      <c r="K31" s="1">
        <f t="shared" si="1"/>
        <v>398.14929999999998</v>
      </c>
      <c r="L31" s="5" t="s">
        <v>290</v>
      </c>
      <c r="M31" s="5" t="s">
        <v>290</v>
      </c>
      <c r="N31" s="5" t="s">
        <v>290</v>
      </c>
      <c r="O31" s="5" t="s">
        <v>290</v>
      </c>
      <c r="P31" s="5" t="s">
        <v>290</v>
      </c>
      <c r="Q31" s="5" t="s">
        <v>290</v>
      </c>
      <c r="R31" s="5" t="s">
        <v>290</v>
      </c>
      <c r="S31" s="5" t="s">
        <v>290</v>
      </c>
      <c r="T31" s="5" t="s">
        <v>290</v>
      </c>
      <c r="U31" s="5" t="s">
        <v>290</v>
      </c>
      <c r="V31" s="5" t="s">
        <v>290</v>
      </c>
      <c r="W31" s="5" t="s">
        <v>290</v>
      </c>
      <c r="X31" s="5" t="s">
        <v>290</v>
      </c>
      <c r="Y31" s="5" t="s">
        <v>290</v>
      </c>
      <c r="Z31" s="5" t="s">
        <v>290</v>
      </c>
      <c r="AA31" s="5" t="s">
        <v>290</v>
      </c>
      <c r="AB31" s="5" t="s">
        <v>290</v>
      </c>
    </row>
    <row r="32" spans="4:28" ht="60" x14ac:dyDescent="0.25">
      <c r="D32" s="1" t="s">
        <v>137</v>
      </c>
      <c r="E32" s="2" t="s">
        <v>138</v>
      </c>
      <c r="F32" s="1" t="s">
        <v>139</v>
      </c>
      <c r="G32" s="1">
        <v>6</v>
      </c>
      <c r="H32" s="1">
        <v>6</v>
      </c>
      <c r="I32" s="1" t="s">
        <v>140</v>
      </c>
      <c r="J32" s="1">
        <v>412.1343</v>
      </c>
      <c r="K32" s="1">
        <f t="shared" si="1"/>
        <v>413.14159999999998</v>
      </c>
      <c r="L32" s="5" t="s">
        <v>290</v>
      </c>
      <c r="M32" s="5" t="s">
        <v>290</v>
      </c>
      <c r="N32" s="5" t="s">
        <v>290</v>
      </c>
      <c r="O32" s="5" t="s">
        <v>290</v>
      </c>
      <c r="P32" s="5" t="s">
        <v>290</v>
      </c>
      <c r="Q32" s="5" t="s">
        <v>290</v>
      </c>
      <c r="R32" s="5" t="s">
        <v>290</v>
      </c>
      <c r="S32" s="5" t="s">
        <v>290</v>
      </c>
      <c r="T32" s="5" t="s">
        <v>290</v>
      </c>
      <c r="U32" s="5" t="s">
        <v>290</v>
      </c>
      <c r="V32" s="5" t="s">
        <v>290</v>
      </c>
      <c r="W32" s="5" t="s">
        <v>290</v>
      </c>
      <c r="X32" s="5" t="s">
        <v>290</v>
      </c>
      <c r="Y32" s="5" t="s">
        <v>290</v>
      </c>
      <c r="Z32" s="5" t="s">
        <v>290</v>
      </c>
      <c r="AA32" s="5" t="s">
        <v>290</v>
      </c>
      <c r="AB32" s="5" t="s">
        <v>290</v>
      </c>
    </row>
    <row r="33" spans="4:28" ht="75" x14ac:dyDescent="0.25">
      <c r="D33" s="1" t="s">
        <v>119</v>
      </c>
      <c r="E33" s="2" t="s">
        <v>120</v>
      </c>
      <c r="F33" s="1" t="s">
        <v>121</v>
      </c>
      <c r="G33" s="1" t="s">
        <v>122</v>
      </c>
      <c r="H33" s="1" t="s">
        <v>122</v>
      </c>
      <c r="I33" s="1" t="s">
        <v>123</v>
      </c>
      <c r="J33" s="1">
        <v>426.1499</v>
      </c>
      <c r="K33" s="1">
        <f t="shared" si="1"/>
        <v>427.15719999999999</v>
      </c>
      <c r="L33" s="5" t="s">
        <v>290</v>
      </c>
      <c r="M33" s="5" t="s">
        <v>290</v>
      </c>
      <c r="N33" s="5" t="s">
        <v>290</v>
      </c>
      <c r="O33" s="5" t="s">
        <v>290</v>
      </c>
      <c r="P33" s="5" t="s">
        <v>290</v>
      </c>
      <c r="Q33" s="5" t="s">
        <v>290</v>
      </c>
      <c r="R33" s="5" t="s">
        <v>290</v>
      </c>
      <c r="S33" s="5" t="s">
        <v>290</v>
      </c>
      <c r="T33" s="5" t="s">
        <v>290</v>
      </c>
      <c r="U33" s="5" t="s">
        <v>290</v>
      </c>
      <c r="V33" s="5" t="s">
        <v>290</v>
      </c>
      <c r="W33" s="5" t="s">
        <v>290</v>
      </c>
      <c r="X33" s="5" t="s">
        <v>290</v>
      </c>
      <c r="Y33" s="5" t="s">
        <v>290</v>
      </c>
      <c r="Z33" s="5" t="s">
        <v>290</v>
      </c>
      <c r="AA33" s="5" t="s">
        <v>290</v>
      </c>
      <c r="AB33" s="5" t="s">
        <v>290</v>
      </c>
    </row>
    <row r="34" spans="4:28" ht="75" x14ac:dyDescent="0.25">
      <c r="D34" s="1" t="s">
        <v>129</v>
      </c>
      <c r="E34" s="2" t="s">
        <v>130</v>
      </c>
      <c r="F34" s="1" t="s">
        <v>131</v>
      </c>
      <c r="G34" s="1" t="s">
        <v>132</v>
      </c>
      <c r="H34" s="1" t="s">
        <v>132</v>
      </c>
      <c r="I34" s="1" t="s">
        <v>123</v>
      </c>
      <c r="J34" s="1">
        <v>426.1499</v>
      </c>
      <c r="K34" s="1">
        <f t="shared" si="1"/>
        <v>427.15719999999999</v>
      </c>
      <c r="L34" s="5" t="s">
        <v>290</v>
      </c>
      <c r="M34" s="5" t="s">
        <v>290</v>
      </c>
      <c r="N34" s="5" t="s">
        <v>290</v>
      </c>
      <c r="O34" s="5" t="s">
        <v>290</v>
      </c>
      <c r="P34" s="5" t="s">
        <v>290</v>
      </c>
      <c r="Q34" s="5" t="s">
        <v>290</v>
      </c>
      <c r="R34" s="5" t="s">
        <v>290</v>
      </c>
      <c r="S34" s="5" t="s">
        <v>290</v>
      </c>
      <c r="T34" s="5" t="s">
        <v>290</v>
      </c>
      <c r="U34" s="5" t="s">
        <v>290</v>
      </c>
      <c r="V34" s="5" t="s">
        <v>290</v>
      </c>
      <c r="W34" s="5" t="s">
        <v>290</v>
      </c>
      <c r="X34" s="5" t="s">
        <v>290</v>
      </c>
      <c r="Y34" s="5" t="s">
        <v>290</v>
      </c>
      <c r="Z34" s="5" t="s">
        <v>290</v>
      </c>
      <c r="AA34" s="5" t="s">
        <v>290</v>
      </c>
      <c r="AB34" s="5" t="s">
        <v>290</v>
      </c>
    </row>
    <row r="35" spans="4:28" ht="105" x14ac:dyDescent="0.25">
      <c r="D35" s="1"/>
      <c r="E35" s="2" t="s">
        <v>0</v>
      </c>
      <c r="F35" s="1" t="s">
        <v>30</v>
      </c>
      <c r="G35" s="1" t="s">
        <v>31</v>
      </c>
      <c r="H35" s="1" t="s">
        <v>31</v>
      </c>
      <c r="I35" s="1" t="s">
        <v>32</v>
      </c>
      <c r="J35" s="1">
        <v>427.13470000000001</v>
      </c>
      <c r="K35" s="1">
        <f t="shared" si="1"/>
        <v>428.142</v>
      </c>
      <c r="L35" s="5" t="s">
        <v>290</v>
      </c>
      <c r="M35" s="5" t="s">
        <v>290</v>
      </c>
      <c r="N35" s="5" t="s">
        <v>290</v>
      </c>
      <c r="O35" s="5" t="s">
        <v>290</v>
      </c>
      <c r="P35" s="5" t="s">
        <v>290</v>
      </c>
      <c r="Q35" s="5" t="s">
        <v>290</v>
      </c>
      <c r="R35" s="5" t="s">
        <v>290</v>
      </c>
      <c r="S35" s="5" t="s">
        <v>290</v>
      </c>
      <c r="T35" s="5" t="s">
        <v>290</v>
      </c>
      <c r="U35" s="5" t="s">
        <v>290</v>
      </c>
      <c r="V35" s="5" t="s">
        <v>290</v>
      </c>
      <c r="W35" s="5" t="s">
        <v>290</v>
      </c>
      <c r="X35" s="5" t="s">
        <v>290</v>
      </c>
      <c r="Y35" s="5" t="s">
        <v>290</v>
      </c>
      <c r="Z35" s="5" t="s">
        <v>290</v>
      </c>
      <c r="AA35" s="5" t="s">
        <v>290</v>
      </c>
      <c r="AB35" s="5" t="s">
        <v>290</v>
      </c>
    </row>
    <row r="36" spans="4:28" ht="60" x14ac:dyDescent="0.25">
      <c r="D36" s="1" t="s">
        <v>149</v>
      </c>
      <c r="E36" s="2" t="s">
        <v>150</v>
      </c>
      <c r="F36" s="1" t="s">
        <v>151</v>
      </c>
      <c r="G36" s="1" t="s">
        <v>152</v>
      </c>
      <c r="H36" s="1" t="s">
        <v>152</v>
      </c>
      <c r="I36" s="1" t="s">
        <v>153</v>
      </c>
      <c r="J36" s="1">
        <v>428.12920000000003</v>
      </c>
      <c r="K36" s="1">
        <f t="shared" si="1"/>
        <v>429.13650000000001</v>
      </c>
      <c r="L36" s="5" t="s">
        <v>290</v>
      </c>
      <c r="M36" s="5" t="s">
        <v>290</v>
      </c>
      <c r="N36" s="5" t="s">
        <v>290</v>
      </c>
      <c r="O36" s="5" t="s">
        <v>290</v>
      </c>
      <c r="P36" s="5" t="s">
        <v>290</v>
      </c>
      <c r="Q36" s="5" t="s">
        <v>290</v>
      </c>
      <c r="R36" s="5" t="s">
        <v>290</v>
      </c>
      <c r="S36" s="5" t="s">
        <v>290</v>
      </c>
      <c r="T36" s="5" t="s">
        <v>290</v>
      </c>
      <c r="U36" s="5" t="s">
        <v>290</v>
      </c>
      <c r="V36" s="5" t="s">
        <v>290</v>
      </c>
      <c r="W36" s="5" t="s">
        <v>290</v>
      </c>
      <c r="X36" s="5" t="s">
        <v>290</v>
      </c>
      <c r="Y36" s="5" t="s">
        <v>290</v>
      </c>
      <c r="Z36" s="5" t="s">
        <v>290</v>
      </c>
      <c r="AA36" s="5" t="s">
        <v>290</v>
      </c>
      <c r="AB36" s="5" t="s">
        <v>290</v>
      </c>
    </row>
    <row r="37" spans="4:28" ht="90" x14ac:dyDescent="0.25">
      <c r="D37" s="1" t="s">
        <v>37</v>
      </c>
      <c r="E37" s="2" t="s">
        <v>1</v>
      </c>
      <c r="F37" s="1" t="s">
        <v>38</v>
      </c>
      <c r="G37" s="1" t="s">
        <v>39</v>
      </c>
      <c r="H37" s="1" t="s">
        <v>39</v>
      </c>
      <c r="I37" s="1" t="s">
        <v>40</v>
      </c>
      <c r="J37" s="1">
        <v>440.1114</v>
      </c>
      <c r="K37" s="1">
        <f t="shared" si="1"/>
        <v>441.11869999999999</v>
      </c>
      <c r="L37" s="5" t="s">
        <v>290</v>
      </c>
      <c r="M37" s="5" t="s">
        <v>290</v>
      </c>
      <c r="N37" s="5" t="s">
        <v>290</v>
      </c>
      <c r="O37" s="5" t="s">
        <v>290</v>
      </c>
      <c r="P37" s="5" t="s">
        <v>290</v>
      </c>
      <c r="Q37" s="5" t="s">
        <v>290</v>
      </c>
      <c r="R37" s="5" t="s">
        <v>290</v>
      </c>
      <c r="S37" s="5" t="s">
        <v>290</v>
      </c>
      <c r="T37" s="5" t="s">
        <v>290</v>
      </c>
      <c r="U37" s="5" t="s">
        <v>290</v>
      </c>
      <c r="V37" s="5" t="s">
        <v>290</v>
      </c>
      <c r="W37" s="5" t="s">
        <v>290</v>
      </c>
      <c r="X37" s="5" t="s">
        <v>290</v>
      </c>
      <c r="Y37" s="5" t="s">
        <v>290</v>
      </c>
      <c r="Z37" s="5" t="s">
        <v>290</v>
      </c>
      <c r="AA37" s="5" t="s">
        <v>290</v>
      </c>
      <c r="AB37" s="5" t="s">
        <v>290</v>
      </c>
    </row>
    <row r="38" spans="4:28" ht="90" x14ac:dyDescent="0.25">
      <c r="D38" s="1" t="s">
        <v>58</v>
      </c>
      <c r="E38" s="2" t="s">
        <v>59</v>
      </c>
      <c r="F38" s="1" t="s">
        <v>60</v>
      </c>
      <c r="G38" s="1" t="s">
        <v>61</v>
      </c>
      <c r="H38" s="1" t="s">
        <v>61</v>
      </c>
      <c r="I38" s="1" t="s">
        <v>62</v>
      </c>
      <c r="J38" s="1">
        <v>458.12200000000001</v>
      </c>
      <c r="K38" s="1">
        <f t="shared" si="1"/>
        <v>459.1293</v>
      </c>
      <c r="L38" s="5" t="s">
        <v>290</v>
      </c>
      <c r="M38" s="5" t="s">
        <v>290</v>
      </c>
      <c r="N38" s="5" t="s">
        <v>290</v>
      </c>
      <c r="O38" s="5" t="s">
        <v>290</v>
      </c>
      <c r="P38" s="5" t="s">
        <v>290</v>
      </c>
      <c r="Q38" s="5" t="s">
        <v>290</v>
      </c>
      <c r="R38" s="5" t="s">
        <v>290</v>
      </c>
      <c r="S38" s="5" t="s">
        <v>290</v>
      </c>
      <c r="T38" s="5" t="s">
        <v>290</v>
      </c>
      <c r="U38" s="5" t="s">
        <v>290</v>
      </c>
      <c r="V38" s="5" t="s">
        <v>290</v>
      </c>
      <c r="W38" s="5" t="s">
        <v>290</v>
      </c>
      <c r="X38" s="5" t="s">
        <v>290</v>
      </c>
      <c r="Y38" s="5" t="s">
        <v>290</v>
      </c>
      <c r="Z38" s="5" t="s">
        <v>290</v>
      </c>
      <c r="AA38" s="5" t="s">
        <v>290</v>
      </c>
      <c r="AB38" s="5" t="s">
        <v>290</v>
      </c>
    </row>
    <row r="39" spans="4:28" ht="105" x14ac:dyDescent="0.25">
      <c r="D39" s="1" t="s">
        <v>45</v>
      </c>
      <c r="E39" s="2" t="s">
        <v>3</v>
      </c>
      <c r="F39" s="1" t="s">
        <v>46</v>
      </c>
      <c r="G39" s="1" t="s">
        <v>47</v>
      </c>
      <c r="H39" s="1" t="s">
        <v>47</v>
      </c>
      <c r="I39" s="1" t="s">
        <v>48</v>
      </c>
      <c r="J39" s="1">
        <v>472.13760000000002</v>
      </c>
      <c r="K39" s="1">
        <f t="shared" si="1"/>
        <v>473.14490000000001</v>
      </c>
      <c r="L39" s="5" t="s">
        <v>290</v>
      </c>
      <c r="M39" s="5" t="s">
        <v>290</v>
      </c>
      <c r="N39" s="5" t="s">
        <v>290</v>
      </c>
      <c r="O39" s="5" t="s">
        <v>290</v>
      </c>
      <c r="P39" s="5" t="s">
        <v>290</v>
      </c>
      <c r="Q39" s="5" t="s">
        <v>290</v>
      </c>
      <c r="R39" s="5" t="s">
        <v>290</v>
      </c>
      <c r="S39" s="5" t="s">
        <v>290</v>
      </c>
      <c r="T39" s="5" t="s">
        <v>290</v>
      </c>
      <c r="U39" s="5" t="s">
        <v>290</v>
      </c>
      <c r="V39" s="5" t="s">
        <v>290</v>
      </c>
      <c r="W39" s="5" t="s">
        <v>290</v>
      </c>
      <c r="X39" s="5" t="s">
        <v>290</v>
      </c>
      <c r="Y39" s="5" t="s">
        <v>290</v>
      </c>
      <c r="Z39" s="5" t="s">
        <v>290</v>
      </c>
      <c r="AA39" s="5" t="s">
        <v>290</v>
      </c>
      <c r="AB39" s="5" t="s">
        <v>290</v>
      </c>
    </row>
    <row r="40" spans="4:28" ht="75" x14ac:dyDescent="0.25">
      <c r="D40" s="1" t="s">
        <v>71</v>
      </c>
      <c r="E40" s="2" t="s">
        <v>72</v>
      </c>
      <c r="F40" s="1" t="s">
        <v>73</v>
      </c>
      <c r="G40" s="1" t="s">
        <v>74</v>
      </c>
      <c r="H40" s="1" t="s">
        <v>75</v>
      </c>
      <c r="I40" s="1" t="s">
        <v>76</v>
      </c>
      <c r="J40" s="1">
        <v>479.1053</v>
      </c>
      <c r="K40" s="1">
        <f t="shared" si="1"/>
        <v>480.11259999999999</v>
      </c>
      <c r="L40" s="5" t="s">
        <v>290</v>
      </c>
      <c r="M40" s="5" t="s">
        <v>290</v>
      </c>
      <c r="N40" s="5" t="s">
        <v>290</v>
      </c>
      <c r="O40" s="5" t="s">
        <v>290</v>
      </c>
      <c r="P40" s="5" t="s">
        <v>290</v>
      </c>
      <c r="Q40" s="5" t="s">
        <v>290</v>
      </c>
      <c r="R40" s="5" t="s">
        <v>290</v>
      </c>
      <c r="S40" s="5" t="s">
        <v>290</v>
      </c>
      <c r="T40" s="5" t="s">
        <v>290</v>
      </c>
      <c r="U40" s="5" t="s">
        <v>290</v>
      </c>
      <c r="V40" s="5" t="s">
        <v>290</v>
      </c>
      <c r="W40" s="5" t="s">
        <v>290</v>
      </c>
      <c r="X40" s="5" t="s">
        <v>290</v>
      </c>
      <c r="Y40" s="5" t="s">
        <v>290</v>
      </c>
      <c r="Z40" s="5" t="s">
        <v>290</v>
      </c>
      <c r="AA40" s="5" t="s">
        <v>290</v>
      </c>
      <c r="AB40" s="5" t="s">
        <v>290</v>
      </c>
    </row>
  </sheetData>
  <autoFilter ref="D6:K40">
    <filterColumn colId="7">
      <filters>
        <filter val="282,1197"/>
        <filter val="283,1037"/>
        <filter val="296,099"/>
        <filter val="296,1354"/>
        <filter val="297,1194"/>
        <filter val="298,1146"/>
        <filter val="310,1146"/>
        <filter val="310,151"/>
        <filter val="328,1074"/>
        <filter val="336,1667"/>
        <filter val="352,1616"/>
        <filter val="369,1153"/>
        <filter val="382,1544"/>
        <filter val="395,131"/>
        <filter val="398,1493"/>
        <filter val="413,1416"/>
        <filter val="427,1572"/>
        <filter val="428,142"/>
        <filter val="429,1365"/>
        <filter val="441,1187"/>
        <filter val="459,1293"/>
        <filter val="473,1449"/>
        <filter val="480,1126"/>
      </filters>
    </filterColumn>
    <sortState ref="D9:K40">
      <sortCondition ref="K6:K40"/>
    </sortState>
  </autoFilter>
  <mergeCells count="1">
    <mergeCell ref="D5:K5"/>
  </mergeCells>
  <hyperlinks>
    <hyperlink ref="E17" r:id="rId1" display="http://modomics.genesilico.pl/modifications/m1Am/"/>
    <hyperlink ref="E21" r:id="rId2" display="http://modomics.genesilico.pl/modifications/m1Im/"/>
    <hyperlink ref="E9" r:id="rId3" display="http://modomics.genesilico.pl/modifications/m1A/"/>
    <hyperlink ref="E14" r:id="rId4" display="http://modomics.genesilico.pl/modifications/m1I/"/>
    <hyperlink ref="E18" r:id="rId5" display="http://modomics.genesilico.pl/modifications/m2,8A/"/>
    <hyperlink ref="E35" r:id="rId6" display="http://modomics.genesilico.pl/modifications/msms2i6A/"/>
    <hyperlink ref="E10" r:id="rId7" display="http://modomics.genesilico.pl/modifications/m2A/"/>
    <hyperlink ref="E37" r:id="rId8" display="http://modomics.genesilico.pl/modifications/ms2ct6A/"/>
    <hyperlink ref="E31" r:id="rId9" display="http://modomics.genesilico.pl/modifications/ms2io6A/"/>
    <hyperlink ref="E39" r:id="rId10" display="http://modomics.genesilico.pl/modifications/ms2hn6A/"/>
    <hyperlink ref="E29" r:id="rId11" display="http://modomics.genesilico.pl/modifications/ms2i6A/"/>
    <hyperlink ref="E25" r:id="rId12" display="http://modomics.genesilico.pl/modifications/ms2m6A/"/>
    <hyperlink ref="E38" r:id="rId13" display="http://modomics.genesilico.pl/modifications/ms2t6A/"/>
    <hyperlink ref="E11" r:id="rId14" display="http://modomics.genesilico.pl/modifications/Am/"/>
    <hyperlink ref="E15" r:id="rId15" display="http://modomics.genesilico.pl/modifications/Im/"/>
    <hyperlink ref="E40" r:id="rId16" display="http://modomics.genesilico.pl/modifications/Ar(p)/"/>
    <hyperlink ref="E12" r:id="rId17" display="http://modomics.genesilico.pl/modifications/m8A/"/>
    <hyperlink ref="E19" r:id="rId18" display="http://modomics.genesilico.pl/modifications/m6Am/"/>
    <hyperlink ref="E24" r:id="rId19" display="http://modomics.genesilico.pl/modifications/m6,6Am/"/>
    <hyperlink ref="E20" r:id="rId20" display="http://modomics.genesilico.pl/modifications/m6,6A/"/>
    <hyperlink ref="E27" r:id="rId21" display="http://modomics.genesilico.pl/modifications/io6A/"/>
    <hyperlink ref="E23" r:id="rId22" display="http://modomics.genesilico.pl/modifications/ac6A/"/>
    <hyperlink ref="E16" r:id="rId23" display="http://modomics.genesilico.pl/modifications/f6A/"/>
    <hyperlink ref="E28" r:id="rId24" display="http://modomics.genesilico.pl/modifications/g6A/"/>
    <hyperlink ref="E22" r:id="rId25" display="http://modomics.genesilico.pl/modifications/hm6A/"/>
    <hyperlink ref="E33" r:id="rId26" display="http://modomics.genesilico.pl/modifications/hn6A/"/>
    <hyperlink ref="E26" r:id="rId27" display="http://modomics.genesilico.pl/modifications/i6A/"/>
    <hyperlink ref="E34" r:id="rId28" display="http://modomics.genesilico.pl/modifications/m6t6A/"/>
    <hyperlink ref="E13" r:id="rId29" display="http://modomics.genesilico.pl/modifications/m6A/"/>
    <hyperlink ref="E32" r:id="rId30" display="http://modomics.genesilico.pl/modifications/t6A/"/>
    <hyperlink ref="E7" r:id="rId31" display="http://modomics.genesilico.pl/modifications/A/"/>
    <hyperlink ref="E30" r:id="rId32" display="http://modomics.genesilico.pl/modifications/ct6A/"/>
    <hyperlink ref="E36" r:id="rId33" display="http://modomics.genesilico.pl/modifications/ht6A/"/>
    <hyperlink ref="E8" r:id="rId34" display="http://modomics.genesilico.pl/modifications/I/"/>
  </hyperlinks>
  <pageMargins left="0.7" right="0.7" top="0.78740157499999996" bottom="0.78740157499999996" header="0.3" footer="0.3"/>
  <pageSetup paperSize="9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D6:AB32"/>
  <sheetViews>
    <sheetView topLeftCell="G24" workbookViewId="0">
      <selection activeCell="L30" sqref="D6:AB32"/>
    </sheetView>
  </sheetViews>
  <sheetFormatPr defaultColWidth="11.42578125" defaultRowHeight="15" x14ac:dyDescent="0.25"/>
  <sheetData>
    <row r="6" spans="4:28" ht="45" x14ac:dyDescent="0.25">
      <c r="D6" s="3" t="s">
        <v>158</v>
      </c>
      <c r="E6" s="3" t="s">
        <v>159</v>
      </c>
      <c r="F6" s="3" t="s">
        <v>160</v>
      </c>
      <c r="G6" s="3" t="s">
        <v>161</v>
      </c>
      <c r="H6" s="3" t="s">
        <v>162</v>
      </c>
      <c r="I6" s="3" t="s">
        <v>163</v>
      </c>
      <c r="J6" s="3" t="s">
        <v>164</v>
      </c>
      <c r="K6" s="3" t="s">
        <v>165</v>
      </c>
      <c r="L6" s="3" t="s">
        <v>296</v>
      </c>
      <c r="M6" s="3" t="s">
        <v>289</v>
      </c>
      <c r="N6" s="3" t="s">
        <v>291</v>
      </c>
      <c r="O6" s="3" t="s">
        <v>292</v>
      </c>
      <c r="P6" s="3" t="s">
        <v>293</v>
      </c>
      <c r="Q6" s="3" t="s">
        <v>294</v>
      </c>
      <c r="R6" s="3" t="s">
        <v>295</v>
      </c>
      <c r="S6" s="3" t="s">
        <v>297</v>
      </c>
      <c r="T6" s="3" t="s">
        <v>298</v>
      </c>
      <c r="U6" s="3" t="s">
        <v>299</v>
      </c>
      <c r="V6" s="3" t="s">
        <v>300</v>
      </c>
      <c r="W6" s="3" t="s">
        <v>301</v>
      </c>
      <c r="X6" s="3" t="s">
        <v>302</v>
      </c>
      <c r="Y6" s="3" t="s">
        <v>303</v>
      </c>
      <c r="Z6" s="3" t="s">
        <v>304</v>
      </c>
      <c r="AA6" s="3" t="s">
        <v>305</v>
      </c>
      <c r="AB6" s="3" t="s">
        <v>306</v>
      </c>
    </row>
    <row r="7" spans="4:28" ht="45" hidden="1" x14ac:dyDescent="0.25">
      <c r="D7" s="1" t="s">
        <v>275</v>
      </c>
      <c r="E7" s="2" t="s">
        <v>276</v>
      </c>
      <c r="F7" s="1" t="s">
        <v>277</v>
      </c>
      <c r="G7" s="1" t="s">
        <v>278</v>
      </c>
      <c r="H7" s="1" t="s">
        <v>278</v>
      </c>
      <c r="I7" s="1" t="s">
        <v>279</v>
      </c>
      <c r="J7" s="1">
        <v>0</v>
      </c>
      <c r="K7" s="1">
        <f t="shared" ref="K7:K32" si="0">J7+1.0073</f>
        <v>1.0073000000000001</v>
      </c>
    </row>
    <row r="8" spans="4:28" ht="18" hidden="1" x14ac:dyDescent="0.25">
      <c r="D8" s="1" t="s">
        <v>242</v>
      </c>
      <c r="E8" s="2" t="s">
        <v>243</v>
      </c>
      <c r="F8" s="1" t="s">
        <v>242</v>
      </c>
      <c r="G8" s="1" t="s">
        <v>242</v>
      </c>
      <c r="H8" s="1" t="s">
        <v>242</v>
      </c>
      <c r="I8" s="1" t="s">
        <v>244</v>
      </c>
      <c r="J8" s="1">
        <v>283.0917</v>
      </c>
      <c r="K8" s="1">
        <f t="shared" si="0"/>
        <v>284.09899999999999</v>
      </c>
    </row>
    <row r="9" spans="4:28" ht="45" x14ac:dyDescent="0.25">
      <c r="D9" s="1" t="s">
        <v>172</v>
      </c>
      <c r="E9" s="2" t="s">
        <v>173</v>
      </c>
      <c r="F9" s="1" t="s">
        <v>174</v>
      </c>
      <c r="G9" s="1" t="s">
        <v>175</v>
      </c>
      <c r="H9" s="1" t="s">
        <v>175</v>
      </c>
      <c r="I9" s="1" t="s">
        <v>176</v>
      </c>
      <c r="J9" s="1">
        <v>297.10730000000001</v>
      </c>
      <c r="K9" s="1">
        <f t="shared" si="0"/>
        <v>298.1146</v>
      </c>
      <c r="L9" s="5" t="s">
        <v>290</v>
      </c>
      <c r="M9" s="5" t="s">
        <v>322</v>
      </c>
      <c r="N9" s="5" t="s">
        <v>314</v>
      </c>
      <c r="O9" s="5" t="s">
        <v>316</v>
      </c>
      <c r="P9" s="5" t="s">
        <v>313</v>
      </c>
      <c r="Q9" s="5" t="s">
        <v>312</v>
      </c>
      <c r="R9" s="5" t="s">
        <v>311</v>
      </c>
      <c r="S9" s="5" t="s">
        <v>290</v>
      </c>
      <c r="T9" s="5" t="s">
        <v>290</v>
      </c>
      <c r="U9" s="5" t="s">
        <v>290</v>
      </c>
      <c r="V9" s="5" t="s">
        <v>290</v>
      </c>
      <c r="W9" s="5" t="s">
        <v>290</v>
      </c>
      <c r="X9" s="5" t="s">
        <v>290</v>
      </c>
      <c r="Y9" s="5" t="s">
        <v>290</v>
      </c>
      <c r="Z9" s="5" t="s">
        <v>290</v>
      </c>
      <c r="AA9" s="5" t="s">
        <v>290</v>
      </c>
      <c r="AB9" s="5" t="s">
        <v>290</v>
      </c>
    </row>
    <row r="10" spans="4:28" ht="45" x14ac:dyDescent="0.25">
      <c r="D10" s="1" t="s">
        <v>177</v>
      </c>
      <c r="E10" s="2" t="s">
        <v>178</v>
      </c>
      <c r="F10" s="1" t="s">
        <v>179</v>
      </c>
      <c r="G10" s="1" t="s">
        <v>180</v>
      </c>
      <c r="H10" s="1" t="s">
        <v>180</v>
      </c>
      <c r="I10" s="1" t="s">
        <v>176</v>
      </c>
      <c r="J10" s="1">
        <v>297.10730000000001</v>
      </c>
      <c r="K10" s="1">
        <f t="shared" si="0"/>
        <v>298.1146</v>
      </c>
      <c r="L10" s="5" t="s">
        <v>290</v>
      </c>
      <c r="M10" s="5" t="s">
        <v>322</v>
      </c>
      <c r="N10" s="5" t="s">
        <v>314</v>
      </c>
      <c r="O10" s="5" t="s">
        <v>316</v>
      </c>
      <c r="P10" s="5" t="s">
        <v>313</v>
      </c>
      <c r="Q10" s="5" t="s">
        <v>312</v>
      </c>
      <c r="R10" s="5" t="s">
        <v>311</v>
      </c>
      <c r="S10" s="5" t="s">
        <v>290</v>
      </c>
      <c r="T10" s="5" t="s">
        <v>290</v>
      </c>
      <c r="U10" s="5" t="s">
        <v>290</v>
      </c>
      <c r="V10" s="5" t="s">
        <v>290</v>
      </c>
      <c r="W10" s="5" t="s">
        <v>290</v>
      </c>
      <c r="X10" s="5" t="s">
        <v>290</v>
      </c>
      <c r="Y10" s="5" t="s">
        <v>290</v>
      </c>
      <c r="Z10" s="5" t="s">
        <v>290</v>
      </c>
      <c r="AA10" s="5" t="s">
        <v>290</v>
      </c>
      <c r="AB10" s="5" t="s">
        <v>290</v>
      </c>
    </row>
    <row r="11" spans="4:28" ht="45" x14ac:dyDescent="0.25">
      <c r="D11" s="1" t="s">
        <v>238</v>
      </c>
      <c r="E11" s="2" t="s">
        <v>239</v>
      </c>
      <c r="F11" s="1" t="s">
        <v>240</v>
      </c>
      <c r="G11" s="1" t="s">
        <v>241</v>
      </c>
      <c r="H11" s="1" t="s">
        <v>241</v>
      </c>
      <c r="I11" s="1" t="s">
        <v>176</v>
      </c>
      <c r="J11" s="1">
        <v>297.10730000000001</v>
      </c>
      <c r="K11" s="1">
        <f t="shared" si="0"/>
        <v>298.1146</v>
      </c>
      <c r="L11" s="5" t="s">
        <v>290</v>
      </c>
      <c r="M11" s="5" t="s">
        <v>322</v>
      </c>
      <c r="N11" s="5" t="s">
        <v>314</v>
      </c>
      <c r="O11" s="5" t="s">
        <v>316</v>
      </c>
      <c r="P11" s="5" t="s">
        <v>313</v>
      </c>
      <c r="Q11" s="5" t="s">
        <v>312</v>
      </c>
      <c r="R11" s="5" t="s">
        <v>311</v>
      </c>
      <c r="S11" s="5" t="s">
        <v>290</v>
      </c>
      <c r="T11" s="5" t="s">
        <v>290</v>
      </c>
      <c r="U11" s="5" t="s">
        <v>290</v>
      </c>
      <c r="V11" s="5" t="s">
        <v>290</v>
      </c>
      <c r="W11" s="5" t="s">
        <v>290</v>
      </c>
      <c r="X11" s="5" t="s">
        <v>290</v>
      </c>
      <c r="Y11" s="5" t="s">
        <v>290</v>
      </c>
      <c r="Z11" s="5" t="s">
        <v>290</v>
      </c>
      <c r="AA11" s="5" t="s">
        <v>290</v>
      </c>
      <c r="AB11" s="5" t="s">
        <v>290</v>
      </c>
    </row>
    <row r="12" spans="4:28" ht="90" x14ac:dyDescent="0.25">
      <c r="D12" s="1" t="s">
        <v>206</v>
      </c>
      <c r="E12" s="2" t="s">
        <v>207</v>
      </c>
      <c r="F12" s="1" t="s">
        <v>208</v>
      </c>
      <c r="G12" s="1">
        <v>7</v>
      </c>
      <c r="H12" s="1">
        <v>7</v>
      </c>
      <c r="I12" s="1" t="s">
        <v>209</v>
      </c>
      <c r="J12" s="1">
        <v>299.12299999999999</v>
      </c>
      <c r="K12" s="1">
        <f t="shared" si="0"/>
        <v>300.13029999999998</v>
      </c>
      <c r="L12" s="5" t="s">
        <v>290</v>
      </c>
      <c r="M12" s="5" t="s">
        <v>290</v>
      </c>
      <c r="N12" s="5" t="s">
        <v>290</v>
      </c>
      <c r="O12" s="5" t="s">
        <v>290</v>
      </c>
      <c r="P12" s="5" t="s">
        <v>325</v>
      </c>
      <c r="Q12" s="5" t="s">
        <v>324</v>
      </c>
      <c r="R12" s="5" t="s">
        <v>328</v>
      </c>
      <c r="S12" s="5" t="s">
        <v>290</v>
      </c>
      <c r="T12" s="5" t="s">
        <v>331</v>
      </c>
      <c r="U12" s="5" t="s">
        <v>330</v>
      </c>
      <c r="V12" s="5" t="s">
        <v>332</v>
      </c>
      <c r="W12" s="5" t="s">
        <v>333</v>
      </c>
      <c r="X12" s="5" t="s">
        <v>334</v>
      </c>
      <c r="Y12" s="5" t="s">
        <v>336</v>
      </c>
      <c r="Z12" s="5" t="s">
        <v>335</v>
      </c>
      <c r="AA12" s="5" t="s">
        <v>337</v>
      </c>
      <c r="AB12" s="5" t="s">
        <v>338</v>
      </c>
    </row>
    <row r="13" spans="4:28" ht="45" x14ac:dyDescent="0.25">
      <c r="D13" s="1" t="s">
        <v>167</v>
      </c>
      <c r="E13" s="2" t="s">
        <v>168</v>
      </c>
      <c r="F13" s="1" t="s">
        <v>169</v>
      </c>
      <c r="G13" s="1" t="s">
        <v>170</v>
      </c>
      <c r="H13" s="1" t="s">
        <v>170</v>
      </c>
      <c r="I13" s="1" t="s">
        <v>171</v>
      </c>
      <c r="J13" s="1">
        <v>311.12299999999999</v>
      </c>
      <c r="K13" s="1">
        <f t="shared" si="0"/>
        <v>312.13029999999998</v>
      </c>
      <c r="L13" s="5" t="s">
        <v>290</v>
      </c>
      <c r="M13" s="5" t="s">
        <v>290</v>
      </c>
      <c r="N13" s="5" t="s">
        <v>290</v>
      </c>
      <c r="O13" s="5" t="s">
        <v>290</v>
      </c>
      <c r="P13" s="5" t="s">
        <v>290</v>
      </c>
      <c r="Q13" s="5" t="s">
        <v>290</v>
      </c>
      <c r="R13" s="5" t="s">
        <v>290</v>
      </c>
      <c r="S13" s="5" t="s">
        <v>290</v>
      </c>
      <c r="T13" s="5" t="s">
        <v>290</v>
      </c>
      <c r="U13" s="5" t="s">
        <v>290</v>
      </c>
      <c r="V13" s="5" t="s">
        <v>290</v>
      </c>
      <c r="W13" s="5" t="s">
        <v>290</v>
      </c>
      <c r="X13" s="5" t="s">
        <v>290</v>
      </c>
      <c r="Y13" s="5" t="s">
        <v>290</v>
      </c>
      <c r="Z13" s="5" t="s">
        <v>290</v>
      </c>
      <c r="AA13" s="5" t="s">
        <v>290</v>
      </c>
      <c r="AB13" s="5" t="s">
        <v>290</v>
      </c>
    </row>
    <row r="14" spans="4:28" ht="45" x14ac:dyDescent="0.25">
      <c r="D14" s="1" t="s">
        <v>210</v>
      </c>
      <c r="E14" s="2" t="s">
        <v>211</v>
      </c>
      <c r="F14" s="1" t="s">
        <v>212</v>
      </c>
      <c r="G14" s="1" t="s">
        <v>213</v>
      </c>
      <c r="H14" s="1" t="s">
        <v>213</v>
      </c>
      <c r="I14" s="1" t="s">
        <v>171</v>
      </c>
      <c r="J14" s="1">
        <v>311.12299999999999</v>
      </c>
      <c r="K14" s="1">
        <f t="shared" si="0"/>
        <v>312.13029999999998</v>
      </c>
      <c r="L14" s="5" t="s">
        <v>290</v>
      </c>
      <c r="M14" s="5" t="s">
        <v>290</v>
      </c>
      <c r="N14" s="5" t="s">
        <v>290</v>
      </c>
      <c r="O14" s="5" t="s">
        <v>290</v>
      </c>
      <c r="P14" s="5" t="s">
        <v>290</v>
      </c>
      <c r="Q14" s="5" t="s">
        <v>290</v>
      </c>
      <c r="R14" s="5" t="s">
        <v>290</v>
      </c>
      <c r="S14" s="5" t="s">
        <v>290</v>
      </c>
      <c r="T14" s="5" t="s">
        <v>290</v>
      </c>
      <c r="U14" s="5" t="s">
        <v>290</v>
      </c>
      <c r="V14" s="5" t="s">
        <v>290</v>
      </c>
      <c r="W14" s="5" t="s">
        <v>290</v>
      </c>
      <c r="X14" s="5" t="s">
        <v>290</v>
      </c>
      <c r="Y14" s="5" t="s">
        <v>290</v>
      </c>
      <c r="Z14" s="5" t="s">
        <v>290</v>
      </c>
      <c r="AA14" s="5" t="s">
        <v>290</v>
      </c>
      <c r="AB14" s="5" t="s">
        <v>290</v>
      </c>
    </row>
    <row r="15" spans="4:28" ht="45" x14ac:dyDescent="0.25">
      <c r="D15" s="1" t="s">
        <v>234</v>
      </c>
      <c r="E15" s="2" t="s">
        <v>235</v>
      </c>
      <c r="F15" s="1" t="s">
        <v>236</v>
      </c>
      <c r="G15" s="1" t="s">
        <v>237</v>
      </c>
      <c r="H15" s="1" t="s">
        <v>237</v>
      </c>
      <c r="I15" s="1" t="s">
        <v>171</v>
      </c>
      <c r="J15" s="1">
        <v>311.12299999999999</v>
      </c>
      <c r="K15" s="1">
        <f t="shared" si="0"/>
        <v>312.13029999999998</v>
      </c>
      <c r="L15" s="5" t="s">
        <v>290</v>
      </c>
      <c r="M15" s="5" t="s">
        <v>290</v>
      </c>
      <c r="N15" s="5" t="s">
        <v>290</v>
      </c>
      <c r="O15" s="5" t="s">
        <v>290</v>
      </c>
      <c r="P15" s="5" t="s">
        <v>290</v>
      </c>
      <c r="Q15" s="5" t="s">
        <v>290</v>
      </c>
      <c r="R15" s="5" t="s">
        <v>290</v>
      </c>
      <c r="S15" s="5" t="s">
        <v>290</v>
      </c>
      <c r="T15" s="5" t="s">
        <v>290</v>
      </c>
      <c r="U15" s="5" t="s">
        <v>290</v>
      </c>
      <c r="V15" s="5" t="s">
        <v>290</v>
      </c>
      <c r="W15" s="5" t="s">
        <v>290</v>
      </c>
      <c r="X15" s="5" t="s">
        <v>290</v>
      </c>
      <c r="Y15" s="5" t="s">
        <v>290</v>
      </c>
      <c r="Z15" s="5" t="s">
        <v>290</v>
      </c>
      <c r="AA15" s="5" t="s">
        <v>290</v>
      </c>
      <c r="AB15" s="5" t="s">
        <v>290</v>
      </c>
    </row>
    <row r="16" spans="4:28" ht="45" x14ac:dyDescent="0.25">
      <c r="D16" s="1" t="s">
        <v>219</v>
      </c>
      <c r="E16" s="2" t="s">
        <v>220</v>
      </c>
      <c r="F16" s="1" t="s">
        <v>221</v>
      </c>
      <c r="G16" s="1" t="s">
        <v>222</v>
      </c>
      <c r="H16" s="1" t="s">
        <v>222</v>
      </c>
      <c r="I16" s="1" t="s">
        <v>223</v>
      </c>
      <c r="J16" s="1">
        <v>313.1386</v>
      </c>
      <c r="K16" s="1">
        <f t="shared" si="0"/>
        <v>314.14589999999998</v>
      </c>
      <c r="L16" s="5" t="s">
        <v>290</v>
      </c>
      <c r="M16" s="5" t="s">
        <v>290</v>
      </c>
      <c r="N16" s="5" t="s">
        <v>290</v>
      </c>
      <c r="O16" s="5" t="s">
        <v>290</v>
      </c>
      <c r="P16" s="5" t="s">
        <v>326</v>
      </c>
      <c r="Q16" s="5" t="s">
        <v>323</v>
      </c>
      <c r="R16" s="5" t="s">
        <v>327</v>
      </c>
      <c r="S16" s="5" t="s">
        <v>329</v>
      </c>
      <c r="T16" s="5" t="s">
        <v>290</v>
      </c>
      <c r="U16" s="5" t="s">
        <v>290</v>
      </c>
      <c r="V16" s="5" t="s">
        <v>290</v>
      </c>
      <c r="W16" s="5" t="s">
        <v>290</v>
      </c>
      <c r="X16" s="5" t="s">
        <v>290</v>
      </c>
      <c r="Y16" s="5" t="s">
        <v>290</v>
      </c>
      <c r="Z16" s="5" t="s">
        <v>290</v>
      </c>
      <c r="AA16" s="5" t="s">
        <v>290</v>
      </c>
      <c r="AB16" s="5" t="s">
        <v>290</v>
      </c>
    </row>
    <row r="17" spans="4:28" ht="45" x14ac:dyDescent="0.25">
      <c r="D17" s="1" t="s">
        <v>186</v>
      </c>
      <c r="E17" s="2" t="s">
        <v>187</v>
      </c>
      <c r="F17" s="1" t="s">
        <v>188</v>
      </c>
      <c r="G17" s="1" t="s">
        <v>189</v>
      </c>
      <c r="H17" s="1" t="s">
        <v>189</v>
      </c>
      <c r="I17" s="1" t="s">
        <v>190</v>
      </c>
      <c r="J17" s="1">
        <v>321.10730000000001</v>
      </c>
      <c r="K17" s="1">
        <f t="shared" si="0"/>
        <v>322.1146</v>
      </c>
      <c r="L17" s="5" t="s">
        <v>290</v>
      </c>
      <c r="M17" s="5" t="s">
        <v>290</v>
      </c>
      <c r="N17" s="5" t="s">
        <v>290</v>
      </c>
      <c r="O17" s="5" t="s">
        <v>290</v>
      </c>
      <c r="P17" s="5" t="s">
        <v>290</v>
      </c>
      <c r="Q17" s="5" t="s">
        <v>290</v>
      </c>
      <c r="R17" s="5" t="s">
        <v>290</v>
      </c>
      <c r="S17" s="5" t="s">
        <v>290</v>
      </c>
      <c r="T17" s="5" t="s">
        <v>290</v>
      </c>
      <c r="U17" s="5" t="s">
        <v>290</v>
      </c>
      <c r="V17" s="5" t="s">
        <v>290</v>
      </c>
      <c r="W17" s="5" t="s">
        <v>290</v>
      </c>
      <c r="X17" s="5" t="s">
        <v>290</v>
      </c>
      <c r="Y17" s="5" t="s">
        <v>290</v>
      </c>
      <c r="Z17" s="5" t="s">
        <v>290</v>
      </c>
      <c r="AA17" s="5" t="s">
        <v>290</v>
      </c>
      <c r="AB17" s="5" t="s">
        <v>290</v>
      </c>
    </row>
    <row r="18" spans="4:28" ht="45" x14ac:dyDescent="0.25">
      <c r="D18" s="1" t="s">
        <v>224</v>
      </c>
      <c r="E18" s="2" t="s">
        <v>225</v>
      </c>
      <c r="F18" s="1" t="s">
        <v>226</v>
      </c>
      <c r="G18" s="1" t="s">
        <v>227</v>
      </c>
      <c r="H18" s="1" t="s">
        <v>227</v>
      </c>
      <c r="I18" s="1" t="s">
        <v>228</v>
      </c>
      <c r="J18" s="1">
        <v>325.1386</v>
      </c>
      <c r="K18" s="1">
        <f t="shared" si="0"/>
        <v>326.14589999999998</v>
      </c>
      <c r="L18" s="5" t="s">
        <v>290</v>
      </c>
      <c r="M18" s="5" t="s">
        <v>290</v>
      </c>
      <c r="N18" s="5" t="s">
        <v>290</v>
      </c>
      <c r="O18" s="5" t="s">
        <v>290</v>
      </c>
      <c r="P18" s="5" t="s">
        <v>290</v>
      </c>
      <c r="Q18" s="5" t="s">
        <v>290</v>
      </c>
      <c r="R18" s="5" t="s">
        <v>290</v>
      </c>
      <c r="S18" s="5" t="s">
        <v>290</v>
      </c>
      <c r="T18" s="5" t="s">
        <v>290</v>
      </c>
      <c r="U18" s="5" t="s">
        <v>290</v>
      </c>
      <c r="V18" s="5" t="s">
        <v>290</v>
      </c>
      <c r="W18" s="5" t="s">
        <v>290</v>
      </c>
      <c r="X18" s="5" t="s">
        <v>290</v>
      </c>
      <c r="Y18" s="5" t="s">
        <v>290</v>
      </c>
      <c r="Z18" s="5" t="s">
        <v>290</v>
      </c>
      <c r="AA18" s="5" t="s">
        <v>290</v>
      </c>
      <c r="AB18" s="5" t="s">
        <v>290</v>
      </c>
    </row>
    <row r="19" spans="4:28" ht="45" x14ac:dyDescent="0.25">
      <c r="D19" s="1" t="s">
        <v>214</v>
      </c>
      <c r="E19" s="2" t="s">
        <v>215</v>
      </c>
      <c r="F19" s="1" t="s">
        <v>216</v>
      </c>
      <c r="G19" s="1" t="s">
        <v>217</v>
      </c>
      <c r="H19" s="1" t="s">
        <v>217</v>
      </c>
      <c r="I19" s="1" t="s">
        <v>218</v>
      </c>
      <c r="J19" s="1">
        <v>327.15429999999998</v>
      </c>
      <c r="K19" s="1">
        <f t="shared" si="0"/>
        <v>328.16159999999996</v>
      </c>
      <c r="L19" s="5" t="s">
        <v>290</v>
      </c>
      <c r="M19" s="5" t="s">
        <v>290</v>
      </c>
      <c r="N19" s="5" t="s">
        <v>290</v>
      </c>
      <c r="O19" s="5" t="s">
        <v>290</v>
      </c>
      <c r="P19" s="5" t="s">
        <v>290</v>
      </c>
      <c r="Q19" s="5" t="s">
        <v>290</v>
      </c>
      <c r="R19" s="5" t="s">
        <v>290</v>
      </c>
      <c r="S19" s="5" t="s">
        <v>290</v>
      </c>
      <c r="T19" s="5" t="s">
        <v>290</v>
      </c>
      <c r="U19" s="5" t="s">
        <v>290</v>
      </c>
      <c r="V19" s="5" t="s">
        <v>290</v>
      </c>
      <c r="W19" s="5" t="s">
        <v>290</v>
      </c>
      <c r="X19" s="5" t="s">
        <v>290</v>
      </c>
      <c r="Y19" s="5" t="s">
        <v>290</v>
      </c>
      <c r="Z19" s="5" t="s">
        <v>290</v>
      </c>
      <c r="AA19" s="5" t="s">
        <v>290</v>
      </c>
      <c r="AB19" s="5" t="s">
        <v>290</v>
      </c>
    </row>
    <row r="20" spans="4:28" ht="45" x14ac:dyDescent="0.25">
      <c r="D20" s="1" t="s">
        <v>229</v>
      </c>
      <c r="E20" s="2" t="s">
        <v>230</v>
      </c>
      <c r="F20" s="1" t="s">
        <v>231</v>
      </c>
      <c r="G20" s="1" t="s">
        <v>232</v>
      </c>
      <c r="H20" s="1" t="s">
        <v>232</v>
      </c>
      <c r="I20" s="1" t="s">
        <v>233</v>
      </c>
      <c r="J20" s="1">
        <v>327.15429999999998</v>
      </c>
      <c r="K20" s="1">
        <f t="shared" si="0"/>
        <v>328.16159999999996</v>
      </c>
      <c r="L20" s="5" t="s">
        <v>290</v>
      </c>
      <c r="M20" s="5" t="s">
        <v>290</v>
      </c>
      <c r="N20" s="5" t="s">
        <v>290</v>
      </c>
      <c r="O20" s="5" t="s">
        <v>290</v>
      </c>
      <c r="P20" s="5" t="s">
        <v>290</v>
      </c>
      <c r="Q20" s="5" t="s">
        <v>290</v>
      </c>
      <c r="R20" s="5" t="s">
        <v>290</v>
      </c>
      <c r="S20" s="5" t="s">
        <v>290</v>
      </c>
      <c r="T20" s="5" t="s">
        <v>290</v>
      </c>
      <c r="U20" s="5" t="s">
        <v>290</v>
      </c>
      <c r="V20" s="5" t="s">
        <v>290</v>
      </c>
      <c r="W20" s="5" t="s">
        <v>290</v>
      </c>
      <c r="X20" s="5" t="s">
        <v>290</v>
      </c>
      <c r="Y20" s="5" t="s">
        <v>290</v>
      </c>
      <c r="Z20" s="5" t="s">
        <v>290</v>
      </c>
      <c r="AA20" s="5" t="s">
        <v>290</v>
      </c>
      <c r="AB20" s="5" t="s">
        <v>290</v>
      </c>
    </row>
    <row r="21" spans="4:28" ht="18" x14ac:dyDescent="0.25">
      <c r="D21" s="1" t="s">
        <v>250</v>
      </c>
      <c r="E21" s="2" t="s">
        <v>251</v>
      </c>
      <c r="F21" s="1" t="s">
        <v>252</v>
      </c>
      <c r="G21" s="1" t="s">
        <v>253</v>
      </c>
      <c r="H21" s="1" t="s">
        <v>253</v>
      </c>
      <c r="I21" s="1" t="s">
        <v>254</v>
      </c>
      <c r="J21" s="1">
        <v>335.12299999999999</v>
      </c>
      <c r="K21" s="1">
        <f t="shared" si="0"/>
        <v>336.13029999999998</v>
      </c>
      <c r="L21" s="5" t="s">
        <v>290</v>
      </c>
      <c r="M21" s="5" t="s">
        <v>290</v>
      </c>
      <c r="N21" s="5" t="s">
        <v>290</v>
      </c>
      <c r="O21" s="5" t="s">
        <v>290</v>
      </c>
      <c r="P21" s="5" t="s">
        <v>290</v>
      </c>
      <c r="Q21" s="5" t="s">
        <v>290</v>
      </c>
      <c r="R21" s="5" t="s">
        <v>290</v>
      </c>
      <c r="S21" s="5" t="s">
        <v>290</v>
      </c>
      <c r="T21" s="5" t="s">
        <v>290</v>
      </c>
      <c r="U21" s="5" t="s">
        <v>290</v>
      </c>
      <c r="V21" s="5" t="s">
        <v>290</v>
      </c>
      <c r="W21" s="5" t="s">
        <v>290</v>
      </c>
      <c r="X21" s="5" t="s">
        <v>290</v>
      </c>
      <c r="Y21" s="5" t="s">
        <v>290</v>
      </c>
      <c r="Z21" s="5" t="s">
        <v>290</v>
      </c>
      <c r="AA21" s="5" t="s">
        <v>290</v>
      </c>
      <c r="AB21" s="5" t="s">
        <v>290</v>
      </c>
    </row>
    <row r="22" spans="4:28" ht="18" x14ac:dyDescent="0.25">
      <c r="D22" s="1" t="s">
        <v>285</v>
      </c>
      <c r="E22" s="2" t="s">
        <v>286</v>
      </c>
      <c r="F22" s="1" t="s">
        <v>287</v>
      </c>
      <c r="G22" s="1" t="s">
        <v>288</v>
      </c>
      <c r="H22" s="1" t="s">
        <v>288</v>
      </c>
      <c r="I22" s="1" t="s">
        <v>254</v>
      </c>
      <c r="J22" s="1">
        <v>335.12299999999999</v>
      </c>
      <c r="K22" s="1">
        <f t="shared" si="0"/>
        <v>336.13029999999998</v>
      </c>
      <c r="L22" s="5" t="s">
        <v>290</v>
      </c>
      <c r="M22" s="5" t="s">
        <v>290</v>
      </c>
      <c r="N22" s="5" t="s">
        <v>290</v>
      </c>
      <c r="O22" s="5" t="s">
        <v>290</v>
      </c>
      <c r="P22" s="5" t="s">
        <v>290</v>
      </c>
      <c r="Q22" s="5" t="s">
        <v>290</v>
      </c>
      <c r="R22" s="5" t="s">
        <v>290</v>
      </c>
      <c r="S22" s="5" t="s">
        <v>290</v>
      </c>
      <c r="T22" s="5" t="s">
        <v>290</v>
      </c>
      <c r="U22" s="5" t="s">
        <v>290</v>
      </c>
      <c r="V22" s="5" t="s">
        <v>290</v>
      </c>
      <c r="W22" s="5" t="s">
        <v>290</v>
      </c>
      <c r="X22" s="5" t="s">
        <v>290</v>
      </c>
      <c r="Y22" s="5" t="s">
        <v>290</v>
      </c>
      <c r="Z22" s="5" t="s">
        <v>290</v>
      </c>
      <c r="AA22" s="5" t="s">
        <v>290</v>
      </c>
      <c r="AB22" s="5" t="s">
        <v>290</v>
      </c>
    </row>
    <row r="23" spans="4:28" ht="30" x14ac:dyDescent="0.25">
      <c r="D23" s="1" t="s">
        <v>260</v>
      </c>
      <c r="E23" s="2" t="s">
        <v>261</v>
      </c>
      <c r="F23" s="1" t="s">
        <v>262</v>
      </c>
      <c r="G23" s="1" t="s">
        <v>263</v>
      </c>
      <c r="H23" s="1" t="s">
        <v>263</v>
      </c>
      <c r="I23" s="1" t="s">
        <v>264</v>
      </c>
      <c r="J23" s="1">
        <v>349.1386</v>
      </c>
      <c r="K23" s="1">
        <f t="shared" si="0"/>
        <v>350.14589999999998</v>
      </c>
      <c r="L23" s="5" t="s">
        <v>290</v>
      </c>
      <c r="M23" s="5" t="s">
        <v>290</v>
      </c>
      <c r="N23" s="5" t="s">
        <v>290</v>
      </c>
      <c r="O23" s="5" t="s">
        <v>290</v>
      </c>
      <c r="P23" s="5" t="s">
        <v>290</v>
      </c>
      <c r="Q23" s="5" t="s">
        <v>290</v>
      </c>
      <c r="R23" s="5" t="s">
        <v>290</v>
      </c>
      <c r="S23" s="5" t="s">
        <v>290</v>
      </c>
      <c r="T23" s="5" t="s">
        <v>290</v>
      </c>
      <c r="U23" s="5" t="s">
        <v>290</v>
      </c>
      <c r="V23" s="5" t="s">
        <v>290</v>
      </c>
      <c r="W23" s="5" t="s">
        <v>290</v>
      </c>
      <c r="X23" s="5" t="s">
        <v>290</v>
      </c>
      <c r="Y23" s="5" t="s">
        <v>290</v>
      </c>
      <c r="Z23" s="5" t="s">
        <v>290</v>
      </c>
      <c r="AA23" s="5" t="s">
        <v>290</v>
      </c>
      <c r="AB23" s="5" t="s">
        <v>290</v>
      </c>
    </row>
    <row r="24" spans="4:28" ht="75" x14ac:dyDescent="0.25">
      <c r="D24" s="1" t="s">
        <v>191</v>
      </c>
      <c r="E24" s="2" t="s">
        <v>192</v>
      </c>
      <c r="F24" s="1" t="s">
        <v>193</v>
      </c>
      <c r="G24" s="1" t="s">
        <v>194</v>
      </c>
      <c r="H24" s="1" t="s">
        <v>194</v>
      </c>
      <c r="I24" s="1" t="s">
        <v>195</v>
      </c>
      <c r="J24" s="1">
        <v>422.15499999999997</v>
      </c>
      <c r="K24" s="1">
        <f t="shared" si="0"/>
        <v>423.16229999999996</v>
      </c>
      <c r="L24" s="5" t="s">
        <v>290</v>
      </c>
      <c r="M24" s="5" t="s">
        <v>290</v>
      </c>
      <c r="N24" s="5" t="s">
        <v>290</v>
      </c>
      <c r="O24" s="5" t="s">
        <v>290</v>
      </c>
      <c r="P24" s="5" t="s">
        <v>290</v>
      </c>
      <c r="Q24" s="5" t="s">
        <v>290</v>
      </c>
      <c r="R24" s="5" t="s">
        <v>290</v>
      </c>
      <c r="S24" s="5" t="s">
        <v>290</v>
      </c>
      <c r="T24" s="5" t="s">
        <v>290</v>
      </c>
      <c r="U24" s="5" t="s">
        <v>290</v>
      </c>
      <c r="V24" s="5" t="s">
        <v>290</v>
      </c>
      <c r="W24" s="5" t="s">
        <v>290</v>
      </c>
      <c r="X24" s="5" t="s">
        <v>290</v>
      </c>
      <c r="Y24" s="5" t="s">
        <v>290</v>
      </c>
      <c r="Z24" s="5" t="s">
        <v>290</v>
      </c>
      <c r="AA24" s="5" t="s">
        <v>290</v>
      </c>
      <c r="AB24" s="5" t="s">
        <v>290</v>
      </c>
    </row>
    <row r="25" spans="4:28" ht="60" x14ac:dyDescent="0.25">
      <c r="D25" s="1" t="s">
        <v>196</v>
      </c>
      <c r="E25" s="2" t="s">
        <v>197</v>
      </c>
      <c r="F25" s="1" t="s">
        <v>198</v>
      </c>
      <c r="G25" s="1" t="s">
        <v>199</v>
      </c>
      <c r="H25" s="1" t="s">
        <v>199</v>
      </c>
      <c r="I25" s="1" t="s">
        <v>200</v>
      </c>
      <c r="J25" s="1">
        <v>436.17059999999998</v>
      </c>
      <c r="K25" s="1">
        <f t="shared" si="0"/>
        <v>437.17789999999997</v>
      </c>
      <c r="L25" s="5" t="s">
        <v>290</v>
      </c>
      <c r="M25" s="5" t="s">
        <v>290</v>
      </c>
      <c r="N25" s="5" t="s">
        <v>290</v>
      </c>
      <c r="O25" s="5" t="s">
        <v>290</v>
      </c>
      <c r="P25" s="5" t="s">
        <v>290</v>
      </c>
      <c r="Q25" s="5" t="s">
        <v>290</v>
      </c>
      <c r="R25" s="5" t="s">
        <v>290</v>
      </c>
      <c r="S25" s="5" t="s">
        <v>290</v>
      </c>
      <c r="T25" s="5" t="s">
        <v>290</v>
      </c>
      <c r="U25" s="5" t="s">
        <v>290</v>
      </c>
      <c r="V25" s="5" t="s">
        <v>290</v>
      </c>
      <c r="W25" s="5" t="s">
        <v>290</v>
      </c>
      <c r="X25" s="5" t="s">
        <v>290</v>
      </c>
      <c r="Y25" s="5" t="s">
        <v>290</v>
      </c>
      <c r="Z25" s="5" t="s">
        <v>290</v>
      </c>
      <c r="AA25" s="5" t="s">
        <v>290</v>
      </c>
      <c r="AB25" s="5" t="s">
        <v>290</v>
      </c>
    </row>
    <row r="26" spans="4:28" ht="90" x14ac:dyDescent="0.25">
      <c r="D26" s="1" t="s">
        <v>201</v>
      </c>
      <c r="E26" s="2" t="s">
        <v>202</v>
      </c>
      <c r="F26" s="1" t="s">
        <v>203</v>
      </c>
      <c r="G26" s="1" t="s">
        <v>204</v>
      </c>
      <c r="H26" s="1" t="s">
        <v>204</v>
      </c>
      <c r="I26" s="1" t="s">
        <v>205</v>
      </c>
      <c r="J26" s="1">
        <v>450.18630000000002</v>
      </c>
      <c r="K26" s="1">
        <f t="shared" si="0"/>
        <v>451.1936</v>
      </c>
      <c r="L26" s="5" t="s">
        <v>290</v>
      </c>
      <c r="M26" s="5" t="s">
        <v>290</v>
      </c>
      <c r="N26" s="5" t="s">
        <v>290</v>
      </c>
      <c r="O26" s="5" t="s">
        <v>290</v>
      </c>
      <c r="P26" s="5" t="s">
        <v>290</v>
      </c>
      <c r="Q26" s="5" t="s">
        <v>290</v>
      </c>
      <c r="R26" s="5" t="s">
        <v>290</v>
      </c>
      <c r="S26" s="5" t="s">
        <v>290</v>
      </c>
      <c r="T26" s="5" t="s">
        <v>290</v>
      </c>
      <c r="U26" s="5" t="s">
        <v>290</v>
      </c>
      <c r="V26" s="5" t="s">
        <v>290</v>
      </c>
      <c r="W26" s="5" t="s">
        <v>290</v>
      </c>
      <c r="X26" s="5" t="s">
        <v>290</v>
      </c>
      <c r="Y26" s="5" t="s">
        <v>290</v>
      </c>
      <c r="Z26" s="5" t="s">
        <v>290</v>
      </c>
      <c r="AA26" s="5" t="s">
        <v>290</v>
      </c>
      <c r="AB26" s="5" t="s">
        <v>290</v>
      </c>
    </row>
    <row r="27" spans="4:28" ht="60" x14ac:dyDescent="0.25">
      <c r="D27" s="1" t="s">
        <v>270</v>
      </c>
      <c r="E27" s="2" t="s">
        <v>271</v>
      </c>
      <c r="F27" s="1" t="s">
        <v>272</v>
      </c>
      <c r="G27" s="1" t="s">
        <v>273</v>
      </c>
      <c r="H27" s="1" t="s">
        <v>273</v>
      </c>
      <c r="I27" s="1" t="s">
        <v>274</v>
      </c>
      <c r="J27" s="1">
        <v>452.16550000000001</v>
      </c>
      <c r="K27" s="1">
        <f t="shared" si="0"/>
        <v>453.1728</v>
      </c>
      <c r="L27" s="5" t="s">
        <v>290</v>
      </c>
      <c r="M27" s="5" t="s">
        <v>290</v>
      </c>
      <c r="N27" s="5" t="s">
        <v>290</v>
      </c>
      <c r="O27" s="5" t="s">
        <v>290</v>
      </c>
      <c r="P27" s="5" t="s">
        <v>290</v>
      </c>
      <c r="Q27" s="5" t="s">
        <v>290</v>
      </c>
      <c r="R27" s="5" t="s">
        <v>290</v>
      </c>
      <c r="S27" s="5" t="s">
        <v>290</v>
      </c>
      <c r="T27" s="5" t="s">
        <v>290</v>
      </c>
      <c r="U27" s="5" t="s">
        <v>290</v>
      </c>
      <c r="V27" s="5" t="s">
        <v>290</v>
      </c>
      <c r="W27" s="5" t="s">
        <v>290</v>
      </c>
      <c r="X27" s="5" t="s">
        <v>290</v>
      </c>
      <c r="Y27" s="5" t="s">
        <v>290</v>
      </c>
      <c r="Z27" s="5" t="s">
        <v>290</v>
      </c>
      <c r="AA27" s="5" t="s">
        <v>290</v>
      </c>
      <c r="AB27" s="5" t="s">
        <v>290</v>
      </c>
    </row>
    <row r="28" spans="4:28" ht="75" x14ac:dyDescent="0.25">
      <c r="D28" s="1" t="s">
        <v>255</v>
      </c>
      <c r="E28" s="2" t="s">
        <v>256</v>
      </c>
      <c r="F28" s="1" t="s">
        <v>257</v>
      </c>
      <c r="G28" s="1" t="s">
        <v>258</v>
      </c>
      <c r="H28" s="1" t="s">
        <v>258</v>
      </c>
      <c r="I28" s="1" t="s">
        <v>259</v>
      </c>
      <c r="J28" s="1">
        <v>466.18119999999999</v>
      </c>
      <c r="K28" s="1">
        <f t="shared" si="0"/>
        <v>467.18849999999998</v>
      </c>
      <c r="L28" s="5" t="s">
        <v>290</v>
      </c>
      <c r="M28" s="5" t="s">
        <v>290</v>
      </c>
      <c r="N28" s="5" t="s">
        <v>290</v>
      </c>
      <c r="O28" s="5" t="s">
        <v>290</v>
      </c>
      <c r="P28" s="5" t="s">
        <v>290</v>
      </c>
      <c r="Q28" s="5" t="s">
        <v>290</v>
      </c>
      <c r="R28" s="5" t="s">
        <v>290</v>
      </c>
      <c r="S28" s="5" t="s">
        <v>290</v>
      </c>
      <c r="T28" s="5" t="s">
        <v>290</v>
      </c>
      <c r="U28" s="5" t="s">
        <v>290</v>
      </c>
      <c r="V28" s="5" t="s">
        <v>290</v>
      </c>
      <c r="W28" s="5" t="s">
        <v>290</v>
      </c>
      <c r="X28" s="5" t="s">
        <v>290</v>
      </c>
      <c r="Y28" s="5" t="s">
        <v>290</v>
      </c>
      <c r="Z28" s="5" t="s">
        <v>290</v>
      </c>
      <c r="AA28" s="5" t="s">
        <v>290</v>
      </c>
      <c r="AB28" s="5" t="s">
        <v>290</v>
      </c>
    </row>
    <row r="29" spans="4:28" ht="75" x14ac:dyDescent="0.25">
      <c r="D29" s="1" t="s">
        <v>181</v>
      </c>
      <c r="E29" s="2" t="s">
        <v>182</v>
      </c>
      <c r="F29" s="1" t="s">
        <v>183</v>
      </c>
      <c r="G29" s="1" t="s">
        <v>184</v>
      </c>
      <c r="H29" s="1" t="s">
        <v>184</v>
      </c>
      <c r="I29" s="1" t="s">
        <v>185</v>
      </c>
      <c r="J29" s="1">
        <v>495.1003</v>
      </c>
      <c r="K29" s="1">
        <f t="shared" si="0"/>
        <v>496.10759999999999</v>
      </c>
      <c r="L29" s="5" t="s">
        <v>290</v>
      </c>
      <c r="M29" s="5" t="s">
        <v>290</v>
      </c>
      <c r="N29" s="5" t="s">
        <v>290</v>
      </c>
      <c r="O29" s="5" t="s">
        <v>290</v>
      </c>
      <c r="P29" s="5" t="s">
        <v>290</v>
      </c>
      <c r="Q29" s="5" t="s">
        <v>290</v>
      </c>
      <c r="R29" s="5" t="s">
        <v>290</v>
      </c>
      <c r="S29" s="5" t="s">
        <v>290</v>
      </c>
      <c r="T29" s="5" t="s">
        <v>290</v>
      </c>
      <c r="U29" s="5" t="s">
        <v>290</v>
      </c>
      <c r="V29" s="5" t="s">
        <v>290</v>
      </c>
      <c r="W29" s="5" t="s">
        <v>290</v>
      </c>
      <c r="X29" s="5" t="s">
        <v>290</v>
      </c>
      <c r="Y29" s="5" t="s">
        <v>290</v>
      </c>
      <c r="Z29" s="5" t="s">
        <v>290</v>
      </c>
      <c r="AA29" s="5" t="s">
        <v>290</v>
      </c>
      <c r="AB29" s="5" t="s">
        <v>290</v>
      </c>
    </row>
    <row r="30" spans="4:28" ht="18" x14ac:dyDescent="0.25">
      <c r="D30" s="1" t="s">
        <v>280</v>
      </c>
      <c r="E30" s="2" t="s">
        <v>281</v>
      </c>
      <c r="F30" s="1" t="s">
        <v>282</v>
      </c>
      <c r="G30" s="1" t="s">
        <v>283</v>
      </c>
      <c r="H30" s="1" t="s">
        <v>283</v>
      </c>
      <c r="I30" s="1" t="s">
        <v>284</v>
      </c>
      <c r="J30" s="1">
        <v>508.1918</v>
      </c>
      <c r="K30" s="1">
        <f t="shared" si="0"/>
        <v>509.19909999999999</v>
      </c>
      <c r="L30" s="9" t="s">
        <v>339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4:28" ht="30" x14ac:dyDescent="0.25">
      <c r="D31" s="1" t="s">
        <v>245</v>
      </c>
      <c r="E31" s="2" t="s">
        <v>246</v>
      </c>
      <c r="F31" s="1" t="s">
        <v>247</v>
      </c>
      <c r="G31" s="1" t="s">
        <v>248</v>
      </c>
      <c r="H31" s="1" t="s">
        <v>248</v>
      </c>
      <c r="I31" s="1" t="s">
        <v>249</v>
      </c>
      <c r="J31" s="1">
        <v>524.18669999999997</v>
      </c>
      <c r="K31" s="1">
        <f t="shared" si="0"/>
        <v>525.19399999999996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4:28" ht="30" x14ac:dyDescent="0.25">
      <c r="D32" s="1" t="s">
        <v>265</v>
      </c>
      <c r="E32" s="2" t="s">
        <v>266</v>
      </c>
      <c r="F32" s="1" t="s">
        <v>267</v>
      </c>
      <c r="G32" s="1" t="s">
        <v>268</v>
      </c>
      <c r="H32" s="1" t="s">
        <v>268</v>
      </c>
      <c r="I32" s="1" t="s">
        <v>269</v>
      </c>
      <c r="J32" s="1">
        <v>540.1816</v>
      </c>
      <c r="K32" s="1">
        <f t="shared" si="0"/>
        <v>541.18889999999999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</sheetData>
  <autoFilter ref="D6:K32">
    <filterColumn colId="7">
      <filters>
        <filter val="298,1146"/>
        <filter val="300,1303"/>
        <filter val="312,1303"/>
        <filter val="314,1459"/>
        <filter val="322,1146"/>
        <filter val="326,1459"/>
        <filter val="328,1616"/>
        <filter val="336,1303"/>
        <filter val="350,1459"/>
        <filter val="423,1623"/>
        <filter val="437,1779"/>
        <filter val="451,1936"/>
        <filter val="453,1728"/>
        <filter val="467,1885"/>
        <filter val="496,1076"/>
        <filter val="509,1991"/>
        <filter val="525,194"/>
        <filter val="541,1889"/>
      </filters>
    </filterColumn>
    <sortState ref="D7:K32">
      <sortCondition ref="K6"/>
    </sortState>
  </autoFilter>
  <mergeCells count="1">
    <mergeCell ref="L30:AB32"/>
  </mergeCells>
  <hyperlinks>
    <hyperlink ref="E13" r:id="rId1" display="http://modomics.genesilico.pl/modifications/m1Gm/"/>
    <hyperlink ref="E9" r:id="rId2" display="http://modomics.genesilico.pl/modifications/m1G/"/>
    <hyperlink ref="E10" r:id="rId3" display="http://modomics.genesilico.pl/modifications/Gm/"/>
    <hyperlink ref="E29" r:id="rId4" display="http://modomics.genesilico.pl/modifications/Gr(p)/"/>
    <hyperlink ref="E17" r:id="rId5" display="http://modomics.genesilico.pl/modifications/imG-14/"/>
    <hyperlink ref="E24" r:id="rId6" display="http://modomics.genesilico.pl/modifications/yW-86/"/>
    <hyperlink ref="E25" r:id="rId7" display="http://modomics.genesilico.pl/modifications/yW-72/"/>
    <hyperlink ref="E26" r:id="rId8" display="http://modomics.genesilico.pl/modifications/yW-58/"/>
    <hyperlink ref="E12" r:id="rId9" display="http://modomics.genesilico.pl/modifications/m7G/"/>
    <hyperlink ref="E14" r:id="rId10" display="http://modomics.genesilico.pl/modifications/m2Gm/"/>
    <hyperlink ref="E19" r:id="rId11" display="http://modomics.genesilico.pl/modifications/m2,7Gm/"/>
    <hyperlink ref="E16" r:id="rId12" display="http://modomics.genesilico.pl/modifications/m2,7G/"/>
    <hyperlink ref="E18" r:id="rId13" display="http://modomics.genesilico.pl/modifications/m2,2Gm/"/>
    <hyperlink ref="E20" r:id="rId14" display="http://modomics.genesilico.pl/modifications/m2,2,7G/"/>
    <hyperlink ref="E15" r:id="rId15" display="http://modomics.genesilico.pl/modifications/m2,2G/"/>
    <hyperlink ref="E11" r:id="rId16" display="http://modomics.genesilico.pl/modifications/m2G/"/>
    <hyperlink ref="E8" r:id="rId17" display="http://modomics.genesilico.pl/modifications/G/"/>
    <hyperlink ref="E31" r:id="rId18" display="http://modomics.genesilico.pl/modifications/OHyW/"/>
    <hyperlink ref="E21" r:id="rId19" display="http://modomics.genesilico.pl/modifications/imG2/"/>
    <hyperlink ref="E28" r:id="rId20" display="http://modomics.genesilico.pl/modifications/OHyWy/"/>
    <hyperlink ref="E23" r:id="rId21" display="http://modomics.genesilico.pl/modifications/mimG/"/>
    <hyperlink ref="E32" r:id="rId22" display="http://modomics.genesilico.pl/modifications/o2yW/"/>
    <hyperlink ref="E27" r:id="rId23" display="http://modomics.genesilico.pl/modifications/OHyWx/"/>
    <hyperlink ref="E7" r:id="rId24" display="http://modomics.genesilico.pl/modifications/xG/"/>
    <hyperlink ref="E30" r:id="rId25" display="http://modomics.genesilico.pl/modifications/yW/"/>
    <hyperlink ref="E22" r:id="rId26" display="http://modomics.genesilico.pl/modifications/imG/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AA17"/>
  <sheetViews>
    <sheetView topLeftCell="E2" workbookViewId="0">
      <selection activeCell="U12" sqref="U12"/>
    </sheetView>
  </sheetViews>
  <sheetFormatPr defaultRowHeight="15" x14ac:dyDescent="0.25"/>
  <cols>
    <col min="3" max="3" width="5.7109375" customWidth="1"/>
    <col min="4" max="4" width="17.85546875" customWidth="1"/>
    <col min="5" max="5" width="16.28515625" customWidth="1"/>
    <col min="6" max="6" width="15.85546875" customWidth="1"/>
    <col min="7" max="7" width="16.28515625" customWidth="1"/>
    <col min="9" max="9" width="18.5703125" customWidth="1"/>
    <col min="10" max="10" width="19" customWidth="1"/>
  </cols>
  <sheetData>
    <row r="6" spans="4:27" ht="60" x14ac:dyDescent="0.25">
      <c r="D6" s="7" t="s">
        <v>158</v>
      </c>
      <c r="E6" s="7" t="s">
        <v>159</v>
      </c>
      <c r="F6" s="7" t="s">
        <v>160</v>
      </c>
      <c r="G6" s="7" t="s">
        <v>388</v>
      </c>
      <c r="H6" s="7" t="s">
        <v>163</v>
      </c>
      <c r="I6" s="7" t="s">
        <v>164</v>
      </c>
      <c r="J6" s="7" t="s">
        <v>389</v>
      </c>
      <c r="K6" s="3" t="s">
        <v>296</v>
      </c>
      <c r="L6" s="3" t="s">
        <v>289</v>
      </c>
      <c r="M6" s="3" t="s">
        <v>291</v>
      </c>
      <c r="N6" s="3" t="s">
        <v>292</v>
      </c>
      <c r="O6" s="3" t="s">
        <v>293</v>
      </c>
      <c r="P6" s="3" t="s">
        <v>294</v>
      </c>
      <c r="Q6" s="3" t="s">
        <v>295</v>
      </c>
      <c r="R6" s="3" t="s">
        <v>297</v>
      </c>
      <c r="S6" s="3" t="s">
        <v>298</v>
      </c>
      <c r="T6" s="3" t="s">
        <v>299</v>
      </c>
      <c r="U6" s="3" t="s">
        <v>300</v>
      </c>
      <c r="V6" s="3" t="s">
        <v>301</v>
      </c>
      <c r="W6" s="3" t="s">
        <v>302</v>
      </c>
      <c r="X6" s="3" t="s">
        <v>303</v>
      </c>
      <c r="Y6" s="3" t="s">
        <v>304</v>
      </c>
      <c r="Z6" s="3" t="s">
        <v>305</v>
      </c>
      <c r="AA6" s="3" t="s">
        <v>306</v>
      </c>
    </row>
    <row r="7" spans="4:27" ht="18" x14ac:dyDescent="0.25">
      <c r="D7" s="13" t="s">
        <v>344</v>
      </c>
      <c r="E7" s="12" t="s">
        <v>345</v>
      </c>
      <c r="F7" s="13" t="s">
        <v>345</v>
      </c>
      <c r="G7" s="13" t="s">
        <v>346</v>
      </c>
      <c r="H7" s="13" t="s">
        <v>347</v>
      </c>
      <c r="I7" s="10">
        <v>175.04939999999999</v>
      </c>
      <c r="J7" s="10">
        <f>I7+1.0073</f>
        <v>176.05669999999998</v>
      </c>
      <c r="K7" s="5" t="s">
        <v>290</v>
      </c>
      <c r="L7" s="6" t="s">
        <v>290</v>
      </c>
      <c r="M7" s="6" t="s">
        <v>290</v>
      </c>
      <c r="N7" s="6" t="s">
        <v>290</v>
      </c>
      <c r="O7" s="6" t="s">
        <v>290</v>
      </c>
      <c r="P7" s="6" t="s">
        <v>290</v>
      </c>
      <c r="Q7" s="6" t="s">
        <v>290</v>
      </c>
      <c r="R7" s="6" t="s">
        <v>290</v>
      </c>
      <c r="S7" s="6" t="s">
        <v>290</v>
      </c>
      <c r="T7" s="6" t="s">
        <v>290</v>
      </c>
      <c r="U7" s="6" t="s">
        <v>290</v>
      </c>
      <c r="V7" s="6" t="s">
        <v>290</v>
      </c>
      <c r="W7" s="6" t="s">
        <v>290</v>
      </c>
      <c r="X7" s="6" t="s">
        <v>290</v>
      </c>
      <c r="Y7" s="6" t="s">
        <v>290</v>
      </c>
      <c r="Z7" s="6" t="s">
        <v>290</v>
      </c>
      <c r="AA7" s="6" t="s">
        <v>290</v>
      </c>
    </row>
    <row r="8" spans="4:27" ht="18" x14ac:dyDescent="0.25">
      <c r="D8" s="13" t="s">
        <v>352</v>
      </c>
      <c r="E8" s="12" t="s">
        <v>353</v>
      </c>
      <c r="F8" s="13" t="s">
        <v>353</v>
      </c>
      <c r="G8" s="13" t="s">
        <v>354</v>
      </c>
      <c r="H8" s="13" t="s">
        <v>355</v>
      </c>
      <c r="I8" s="10">
        <v>179.08070000000001</v>
      </c>
      <c r="J8" s="10">
        <f>I8+1.0073</f>
        <v>180.08799999999999</v>
      </c>
      <c r="K8" s="5" t="s">
        <v>290</v>
      </c>
      <c r="L8" s="6" t="s">
        <v>290</v>
      </c>
      <c r="M8" s="6" t="s">
        <v>290</v>
      </c>
      <c r="N8" s="6" t="s">
        <v>290</v>
      </c>
      <c r="O8" s="6" t="s">
        <v>290</v>
      </c>
      <c r="P8" s="6" t="s">
        <v>290</v>
      </c>
      <c r="Q8" s="6" t="s">
        <v>290</v>
      </c>
      <c r="R8" s="6" t="s">
        <v>290</v>
      </c>
      <c r="S8" s="6" t="s">
        <v>290</v>
      </c>
      <c r="T8" s="6" t="s">
        <v>290</v>
      </c>
      <c r="U8" s="6" t="s">
        <v>290</v>
      </c>
      <c r="V8" s="6" t="s">
        <v>290</v>
      </c>
      <c r="W8" s="6" t="s">
        <v>290</v>
      </c>
      <c r="X8" s="6" t="s">
        <v>290</v>
      </c>
      <c r="Y8" s="6" t="s">
        <v>290</v>
      </c>
      <c r="Z8" s="6" t="s">
        <v>290</v>
      </c>
      <c r="AA8" s="6" t="s">
        <v>290</v>
      </c>
    </row>
    <row r="9" spans="4:27" ht="36" x14ac:dyDescent="0.25">
      <c r="D9" s="13" t="s">
        <v>383</v>
      </c>
      <c r="E9" s="12" t="s">
        <v>384</v>
      </c>
      <c r="F9" s="13" t="s">
        <v>384</v>
      </c>
      <c r="G9" s="13" t="s">
        <v>385</v>
      </c>
      <c r="H9" s="13" t="s">
        <v>386</v>
      </c>
      <c r="I9" s="10">
        <v>277.11750000000001</v>
      </c>
      <c r="J9" s="10">
        <f>I9+1.0073</f>
        <v>278.12479999999999</v>
      </c>
      <c r="K9" s="5" t="s">
        <v>290</v>
      </c>
      <c r="L9" s="6" t="s">
        <v>290</v>
      </c>
      <c r="M9" s="6" t="s">
        <v>290</v>
      </c>
      <c r="N9" s="6" t="s">
        <v>290</v>
      </c>
      <c r="O9" s="6" t="s">
        <v>290</v>
      </c>
      <c r="P9" s="6" t="s">
        <v>290</v>
      </c>
      <c r="Q9" s="6" t="s">
        <v>290</v>
      </c>
      <c r="R9" s="6" t="s">
        <v>290</v>
      </c>
      <c r="S9" s="6" t="s">
        <v>290</v>
      </c>
      <c r="T9" s="6" t="s">
        <v>290</v>
      </c>
      <c r="U9" s="6" t="s">
        <v>290</v>
      </c>
      <c r="V9" s="6" t="s">
        <v>290</v>
      </c>
      <c r="W9" s="6" t="s">
        <v>290</v>
      </c>
      <c r="X9" s="6" t="s">
        <v>290</v>
      </c>
      <c r="Y9" s="6" t="s">
        <v>290</v>
      </c>
      <c r="Z9" s="6" t="s">
        <v>290</v>
      </c>
      <c r="AA9" s="6" t="s">
        <v>290</v>
      </c>
    </row>
    <row r="10" spans="4:27" ht="36" x14ac:dyDescent="0.25">
      <c r="D10" s="11" t="s">
        <v>387</v>
      </c>
      <c r="E10" s="12" t="s">
        <v>340</v>
      </c>
      <c r="F10" s="13" t="s">
        <v>341</v>
      </c>
      <c r="G10" s="13" t="s">
        <v>342</v>
      </c>
      <c r="H10" s="13" t="s">
        <v>343</v>
      </c>
      <c r="I10" s="10">
        <v>307.0917</v>
      </c>
      <c r="J10" s="10">
        <f>I10+1.0073</f>
        <v>308.09899999999999</v>
      </c>
      <c r="K10" s="5" t="s">
        <v>290</v>
      </c>
      <c r="L10" s="6" t="s">
        <v>290</v>
      </c>
      <c r="M10" s="6" t="s">
        <v>290</v>
      </c>
      <c r="N10" s="6" t="s">
        <v>290</v>
      </c>
      <c r="O10" s="6" t="s">
        <v>290</v>
      </c>
      <c r="P10" s="6" t="s">
        <v>290</v>
      </c>
      <c r="Q10" s="6" t="s">
        <v>290</v>
      </c>
      <c r="R10" s="6" t="s">
        <v>290</v>
      </c>
      <c r="S10" s="6" t="s">
        <v>290</v>
      </c>
      <c r="T10" s="6" t="s">
        <v>290</v>
      </c>
      <c r="U10" s="6" t="s">
        <v>290</v>
      </c>
      <c r="V10" s="6" t="s">
        <v>290</v>
      </c>
      <c r="W10" s="6" t="s">
        <v>290</v>
      </c>
      <c r="X10" s="6" t="s">
        <v>290</v>
      </c>
      <c r="Y10" s="6" t="s">
        <v>290</v>
      </c>
      <c r="Z10" s="6" t="s">
        <v>290</v>
      </c>
      <c r="AA10" s="6" t="s">
        <v>290</v>
      </c>
    </row>
    <row r="11" spans="4:27" ht="45" x14ac:dyDescent="0.25">
      <c r="D11" s="13" t="s">
        <v>348</v>
      </c>
      <c r="E11" s="12" t="s">
        <v>349</v>
      </c>
      <c r="F11" s="13" t="s">
        <v>350</v>
      </c>
      <c r="G11" s="13" t="s">
        <v>351</v>
      </c>
      <c r="H11" s="13" t="s">
        <v>171</v>
      </c>
      <c r="I11" s="10">
        <v>311.12299999999999</v>
      </c>
      <c r="J11" s="10">
        <f>I11+1.0073</f>
        <v>312.13029999999998</v>
      </c>
      <c r="K11" s="5" t="s">
        <v>290</v>
      </c>
      <c r="L11" s="6" t="s">
        <v>290</v>
      </c>
      <c r="M11" s="6" t="s">
        <v>290</v>
      </c>
      <c r="N11" s="6" t="s">
        <v>290</v>
      </c>
      <c r="O11" s="6" t="s">
        <v>290</v>
      </c>
      <c r="P11" s="6" t="s">
        <v>290</v>
      </c>
      <c r="Q11" s="6" t="s">
        <v>290</v>
      </c>
      <c r="R11" s="6" t="s">
        <v>290</v>
      </c>
      <c r="S11" s="6" t="s">
        <v>290</v>
      </c>
      <c r="T11" s="6" t="s">
        <v>290</v>
      </c>
      <c r="U11" s="6" t="s">
        <v>290</v>
      </c>
      <c r="V11" s="6" t="s">
        <v>290</v>
      </c>
      <c r="W11" s="6" t="s">
        <v>290</v>
      </c>
      <c r="X11" s="6" t="s">
        <v>290</v>
      </c>
      <c r="Y11" s="6" t="s">
        <v>290</v>
      </c>
      <c r="Z11" s="6" t="s">
        <v>290</v>
      </c>
      <c r="AA11" s="6" t="s">
        <v>290</v>
      </c>
    </row>
    <row r="12" spans="4:27" ht="60" x14ac:dyDescent="0.25">
      <c r="D12" s="13" t="s">
        <v>361</v>
      </c>
      <c r="E12" s="12" t="s">
        <v>362</v>
      </c>
      <c r="F12" s="13" t="s">
        <v>363</v>
      </c>
      <c r="G12" s="13" t="s">
        <v>364</v>
      </c>
      <c r="H12" s="13" t="s">
        <v>365</v>
      </c>
      <c r="I12" s="10">
        <v>324.1182</v>
      </c>
      <c r="J12" s="10">
        <f>I12+1.0073</f>
        <v>325.12549999999999</v>
      </c>
      <c r="K12" s="5" t="s">
        <v>290</v>
      </c>
      <c r="L12" s="5" t="s">
        <v>290</v>
      </c>
      <c r="M12" s="5" t="s">
        <v>290</v>
      </c>
      <c r="N12" s="5" t="s">
        <v>290</v>
      </c>
      <c r="O12" s="18" t="s">
        <v>393</v>
      </c>
      <c r="P12" s="18" t="s">
        <v>394</v>
      </c>
      <c r="Q12" s="18" t="s">
        <v>395</v>
      </c>
      <c r="R12" s="18" t="s">
        <v>396</v>
      </c>
      <c r="S12" s="6" t="s">
        <v>290</v>
      </c>
      <c r="T12" s="6" t="s">
        <v>290</v>
      </c>
      <c r="U12" s="6" t="s">
        <v>290</v>
      </c>
      <c r="V12" s="6" t="s">
        <v>290</v>
      </c>
      <c r="W12" s="6" t="s">
        <v>290</v>
      </c>
      <c r="X12" s="6" t="s">
        <v>290</v>
      </c>
      <c r="Y12" s="6" t="s">
        <v>290</v>
      </c>
      <c r="Z12" s="6" t="s">
        <v>290</v>
      </c>
      <c r="AA12" s="6" t="s">
        <v>290</v>
      </c>
    </row>
    <row r="13" spans="4:27" ht="36" x14ac:dyDescent="0.25">
      <c r="D13" s="13" t="s">
        <v>378</v>
      </c>
      <c r="E13" s="12" t="s">
        <v>379</v>
      </c>
      <c r="F13" s="13" t="s">
        <v>380</v>
      </c>
      <c r="G13" s="13" t="s">
        <v>381</v>
      </c>
      <c r="H13" s="13" t="s">
        <v>382</v>
      </c>
      <c r="I13" s="10">
        <v>409.15969999999999</v>
      </c>
      <c r="J13" s="10">
        <f>I13+1.0073</f>
        <v>410.16699999999997</v>
      </c>
      <c r="K13" s="5" t="s">
        <v>290</v>
      </c>
      <c r="L13" s="5" t="s">
        <v>290</v>
      </c>
      <c r="M13" s="5" t="s">
        <v>290</v>
      </c>
      <c r="N13" s="5" t="s">
        <v>290</v>
      </c>
      <c r="O13" s="5" t="s">
        <v>290</v>
      </c>
      <c r="P13" s="5" t="s">
        <v>290</v>
      </c>
      <c r="Q13" s="5" t="s">
        <v>290</v>
      </c>
      <c r="R13" s="5" t="s">
        <v>290</v>
      </c>
      <c r="S13" s="5" t="s">
        <v>290</v>
      </c>
      <c r="T13" s="5" t="s">
        <v>290</v>
      </c>
      <c r="U13" s="5" t="s">
        <v>290</v>
      </c>
      <c r="V13" s="5" t="s">
        <v>290</v>
      </c>
      <c r="W13" s="5" t="s">
        <v>290</v>
      </c>
      <c r="X13" s="5" t="s">
        <v>290</v>
      </c>
      <c r="Y13" s="5" t="s">
        <v>290</v>
      </c>
      <c r="Z13" s="5" t="s">
        <v>290</v>
      </c>
      <c r="AA13" s="5" t="s">
        <v>290</v>
      </c>
    </row>
    <row r="14" spans="4:27" ht="36" x14ac:dyDescent="0.25">
      <c r="D14" s="13" t="s">
        <v>356</v>
      </c>
      <c r="E14" s="12" t="s">
        <v>357</v>
      </c>
      <c r="F14" s="13" t="s">
        <v>358</v>
      </c>
      <c r="G14" s="13" t="s">
        <v>359</v>
      </c>
      <c r="H14" s="13" t="s">
        <v>360</v>
      </c>
      <c r="I14" s="10">
        <v>425.15469999999999</v>
      </c>
      <c r="J14" s="10">
        <f>I14+1.0073</f>
        <v>426.16199999999998</v>
      </c>
      <c r="K14" s="5" t="s">
        <v>290</v>
      </c>
      <c r="L14" s="5" t="s">
        <v>290</v>
      </c>
      <c r="M14" s="5" t="s">
        <v>290</v>
      </c>
      <c r="N14" s="5" t="s">
        <v>290</v>
      </c>
      <c r="O14" s="5" t="s">
        <v>290</v>
      </c>
      <c r="P14" s="5" t="s">
        <v>290</v>
      </c>
      <c r="Q14" s="5" t="s">
        <v>290</v>
      </c>
      <c r="R14" s="5" t="s">
        <v>290</v>
      </c>
      <c r="S14" s="5" t="s">
        <v>290</v>
      </c>
      <c r="T14" s="5" t="s">
        <v>290</v>
      </c>
      <c r="U14" s="5" t="s">
        <v>290</v>
      </c>
      <c r="V14" s="5" t="s">
        <v>290</v>
      </c>
      <c r="W14" s="5" t="s">
        <v>290</v>
      </c>
      <c r="X14" s="5" t="s">
        <v>290</v>
      </c>
      <c r="Y14" s="5" t="s">
        <v>290</v>
      </c>
      <c r="Z14" s="5" t="s">
        <v>290</v>
      </c>
      <c r="AA14" s="5" t="s">
        <v>290</v>
      </c>
    </row>
    <row r="15" spans="4:27" ht="36" x14ac:dyDescent="0.25">
      <c r="D15" s="13" t="s">
        <v>370</v>
      </c>
      <c r="E15" s="12" t="s">
        <v>371</v>
      </c>
      <c r="F15" s="13" t="s">
        <v>372</v>
      </c>
      <c r="G15" s="13" t="s">
        <v>373</v>
      </c>
      <c r="H15" s="13" t="s">
        <v>374</v>
      </c>
      <c r="I15" s="10">
        <v>538.20230000000004</v>
      </c>
      <c r="J15" s="10">
        <f>I15+1.0073</f>
        <v>539.20960000000002</v>
      </c>
      <c r="K15" s="14" t="s">
        <v>339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4:27" ht="36" x14ac:dyDescent="0.25">
      <c r="D16" s="13" t="s">
        <v>366</v>
      </c>
      <c r="E16" s="12" t="s">
        <v>367</v>
      </c>
      <c r="F16" s="13" t="s">
        <v>368</v>
      </c>
      <c r="G16" s="13">
        <v>9</v>
      </c>
      <c r="H16" s="13" t="s">
        <v>369</v>
      </c>
      <c r="I16" s="10">
        <v>571.21259999999995</v>
      </c>
      <c r="J16" s="10">
        <f>I16+1.0073</f>
        <v>572.21989999999994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4:27" ht="36" x14ac:dyDescent="0.25">
      <c r="D17" s="13" t="s">
        <v>375</v>
      </c>
      <c r="E17" s="12" t="s">
        <v>376</v>
      </c>
      <c r="F17" s="13" t="s">
        <v>377</v>
      </c>
      <c r="G17" s="13">
        <v>8</v>
      </c>
      <c r="H17" s="13" t="s">
        <v>369</v>
      </c>
      <c r="I17" s="10">
        <v>571.21259999999995</v>
      </c>
      <c r="J17" s="10">
        <f>I17+1.0073</f>
        <v>572.21989999999994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</sheetData>
  <autoFilter ref="D6:J6">
    <sortState ref="D7:J17">
      <sortCondition ref="J6"/>
    </sortState>
  </autoFilter>
  <mergeCells count="1">
    <mergeCell ref="K15:AA17"/>
  </mergeCells>
  <hyperlinks>
    <hyperlink ref="E7" r:id="rId1" display="https://iimcb.genesilico.pl/modomics/modifications/preQ0base/"/>
    <hyperlink ref="E11" r:id="rId2" display="https://iimcb.genesilico.pl/modomics/modifications/7-aminomethyl-7-deazaguanosine/"/>
    <hyperlink ref="E8" r:id="rId3" display="https://iimcb.genesilico.pl/modomics/modifications/preQ1base/"/>
    <hyperlink ref="E14" r:id="rId4" display="https://iimcb.genesilico.pl/modomics/modifications/epoxyqueuosine/"/>
    <hyperlink ref="E12" r:id="rId5" display="https://iimcb.genesilico.pl/modomics/modifications/archaeosine/"/>
    <hyperlink ref="E16" r:id="rId6" display="https://iimcb.genesilico.pl/modomics/modifications/galactosyl-queuosine/"/>
    <hyperlink ref="E15" r:id="rId7" display="https://iimcb.genesilico.pl/modomics/modifications/glutamyl-queuosine/"/>
    <hyperlink ref="E17" r:id="rId8" display="https://iimcb.genesilico.pl/modomics/modifications/mannosyl-queuosine/"/>
    <hyperlink ref="E13" r:id="rId9" display="https://iimcb.genesilico.pl/modomics/modifications/queuosine/"/>
    <hyperlink ref="E9" r:id="rId10" display="https://iimcb.genesilico.pl/modomics/modifications/Qbase/"/>
    <hyperlink ref="E10" r:id="rId11" display="https://iimcb.genesilico.pl/modomics/modifications/7-cyano-7-deazaguanosine/"/>
  </hyperlink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AA7"/>
  <sheetViews>
    <sheetView tabSelected="1" topLeftCell="D1" workbookViewId="0">
      <selection activeCell="N19" sqref="N19"/>
    </sheetView>
  </sheetViews>
  <sheetFormatPr defaultRowHeight="15" x14ac:dyDescent="0.25"/>
  <cols>
    <col min="4" max="4" width="25" customWidth="1"/>
    <col min="5" max="5" width="15.42578125" customWidth="1"/>
    <col min="6" max="6" width="14.5703125" customWidth="1"/>
    <col min="8" max="8" width="16.42578125" customWidth="1"/>
  </cols>
  <sheetData>
    <row r="6" spans="4:27" ht="60" x14ac:dyDescent="0.25">
      <c r="D6" s="7" t="s">
        <v>158</v>
      </c>
      <c r="E6" s="7" t="s">
        <v>159</v>
      </c>
      <c r="F6" s="7" t="s">
        <v>160</v>
      </c>
      <c r="G6" s="7" t="s">
        <v>388</v>
      </c>
      <c r="H6" s="7" t="s">
        <v>163</v>
      </c>
      <c r="I6" s="7" t="s">
        <v>164</v>
      </c>
      <c r="J6" s="7" t="s">
        <v>389</v>
      </c>
      <c r="K6" s="3" t="s">
        <v>296</v>
      </c>
      <c r="L6" s="3" t="s">
        <v>289</v>
      </c>
      <c r="M6" s="3" t="s">
        <v>291</v>
      </c>
      <c r="N6" s="3" t="s">
        <v>292</v>
      </c>
      <c r="O6" s="3" t="s">
        <v>293</v>
      </c>
      <c r="P6" s="3" t="s">
        <v>294</v>
      </c>
      <c r="Q6" s="3" t="s">
        <v>295</v>
      </c>
      <c r="R6" s="3" t="s">
        <v>297</v>
      </c>
      <c r="S6" s="3" t="s">
        <v>298</v>
      </c>
      <c r="T6" s="3" t="s">
        <v>299</v>
      </c>
      <c r="U6" s="3" t="s">
        <v>300</v>
      </c>
      <c r="V6" s="3" t="s">
        <v>301</v>
      </c>
      <c r="W6" s="3" t="s">
        <v>302</v>
      </c>
      <c r="X6" s="3" t="s">
        <v>303</v>
      </c>
      <c r="Y6" s="3" t="s">
        <v>304</v>
      </c>
      <c r="Z6" s="3" t="s">
        <v>305</v>
      </c>
      <c r="AA6" s="3" t="s">
        <v>306</v>
      </c>
    </row>
    <row r="7" spans="4:27" ht="27.75" customHeight="1" x14ac:dyDescent="0.25">
      <c r="D7" s="13" t="s">
        <v>279</v>
      </c>
      <c r="E7" s="15" t="s">
        <v>390</v>
      </c>
      <c r="F7" s="13" t="s">
        <v>279</v>
      </c>
      <c r="G7" s="13" t="s">
        <v>391</v>
      </c>
      <c r="H7" s="17" t="s">
        <v>392</v>
      </c>
      <c r="I7" s="16">
        <v>284.07569999999998</v>
      </c>
      <c r="J7" s="10">
        <f>I7+1.0073</f>
        <v>285.08299999999997</v>
      </c>
      <c r="K7" s="6" t="s">
        <v>290</v>
      </c>
      <c r="L7" s="6" t="s">
        <v>290</v>
      </c>
      <c r="M7" s="6" t="s">
        <v>290</v>
      </c>
      <c r="N7" s="6" t="s">
        <v>290</v>
      </c>
      <c r="O7" s="6" t="s">
        <v>290</v>
      </c>
      <c r="P7" s="6" t="s">
        <v>290</v>
      </c>
      <c r="Q7" s="6" t="s">
        <v>290</v>
      </c>
      <c r="R7" s="6" t="s">
        <v>290</v>
      </c>
      <c r="S7" s="6" t="s">
        <v>290</v>
      </c>
      <c r="T7" s="6" t="s">
        <v>290</v>
      </c>
      <c r="U7" s="6" t="s">
        <v>290</v>
      </c>
      <c r="V7" s="6" t="s">
        <v>290</v>
      </c>
      <c r="W7" s="6" t="s">
        <v>290</v>
      </c>
      <c r="X7" s="6" t="s">
        <v>290</v>
      </c>
      <c r="Y7" s="6" t="s">
        <v>290</v>
      </c>
      <c r="Z7" s="6" t="s">
        <v>290</v>
      </c>
      <c r="AA7" s="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Adenosine Modifications</vt:lpstr>
      <vt:lpstr>Guanosine Modifications</vt:lpstr>
      <vt:lpstr>Queuosine Modifications</vt:lpstr>
      <vt:lpstr>Xanthosine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 Becker</dc:creator>
  <cp:lastModifiedBy>MassHunter</cp:lastModifiedBy>
  <dcterms:created xsi:type="dcterms:W3CDTF">2019-02-11T11:39:39Z</dcterms:created>
  <dcterms:modified xsi:type="dcterms:W3CDTF">2020-05-06T11:57:26Z</dcterms:modified>
</cp:coreProperties>
</file>