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<sst xmlns="http://schemas.openxmlformats.org/spreadsheetml/2006/main" count="1462" uniqueCount="1458">
  <si>
    <r>
      <t>O-GlcNAcylated proteins identified by TurboID-</t>
    </r>
    <r>
      <rPr>
        <b/>
        <i/>
        <sz val="11"/>
        <color theme="1"/>
        <rFont val="Times New Roman"/>
        <charset val="134"/>
      </rPr>
      <t>Cp</t>
    </r>
    <r>
      <rPr>
        <b/>
        <sz val="11"/>
        <color theme="1"/>
        <rFont val="Times New Roman"/>
        <charset val="134"/>
      </rPr>
      <t>OGACD from ellipsoid body of Drosophila.</t>
    </r>
  </si>
  <si>
    <t>NO.</t>
  </si>
  <si>
    <t>Majority protein IDs</t>
  </si>
  <si>
    <t>UniProtKB</t>
  </si>
  <si>
    <t>Gene Symbol</t>
  </si>
  <si>
    <t>FlyBase ID</t>
  </si>
  <si>
    <t>Annotation Symbol</t>
  </si>
  <si>
    <t>Peptides</t>
  </si>
  <si>
    <t>Razor + unique peptides</t>
  </si>
  <si>
    <t>Unique peptides</t>
  </si>
  <si>
    <t>Log2( LFQ intensity+1)</t>
  </si>
  <si>
    <t>EB TurboID-CpOGA CD</t>
  </si>
  <si>
    <t>EB TurboID-CpOGA DM</t>
  </si>
  <si>
    <t>Log2 Fold Change</t>
  </si>
  <si>
    <t>P Value</t>
  </si>
  <si>
    <t>Average</t>
  </si>
  <si>
    <t>tr|R9PY51|R9PY51_DROME</t>
  </si>
  <si>
    <t>R9PY51</t>
  </si>
  <si>
    <t>CG4588</t>
  </si>
  <si>
    <t>FBgn0259713</t>
  </si>
  <si>
    <t>CG42367</t>
  </si>
  <si>
    <t>tr|Q9VSY0|Q9VSY0_DROME</t>
  </si>
  <si>
    <t>Q9VSY0</t>
  </si>
  <si>
    <t>Cpr67B</t>
  </si>
  <si>
    <t>FBgn0035985</t>
  </si>
  <si>
    <t>CG3672</t>
  </si>
  <si>
    <t>sp|P48588|RS25_DROME</t>
  </si>
  <si>
    <t>P48588</t>
  </si>
  <si>
    <t>RpS25</t>
  </si>
  <si>
    <t>FBgn0086472</t>
  </si>
  <si>
    <t>CG6684</t>
  </si>
  <si>
    <t>tr|Q9VTR6|Q9VTR6_DROME</t>
  </si>
  <si>
    <t>Q9VTR6</t>
  </si>
  <si>
    <t>prc</t>
  </si>
  <si>
    <t>FBgn0028573</t>
  </si>
  <si>
    <t>CG5700</t>
  </si>
  <si>
    <t>tr|A0A0S0WGW8|A0A0S0WGW8_DROME</t>
  </si>
  <si>
    <t>A0A0S0WGW8</t>
  </si>
  <si>
    <t>l(3)mbn</t>
  </si>
  <si>
    <t>FBgn0002440</t>
  </si>
  <si>
    <t>CG12755</t>
  </si>
  <si>
    <t>tr|Q9VJ19|Q9VJ19_DROME</t>
  </si>
  <si>
    <t>Q9VJ19</t>
  </si>
  <si>
    <t>RpL30</t>
  </si>
  <si>
    <t>FBgn0086710</t>
  </si>
  <si>
    <t>CG10652</t>
  </si>
  <si>
    <t>sp|P12080|ITA2_DROME</t>
  </si>
  <si>
    <t>P12080</t>
  </si>
  <si>
    <t>if</t>
  </si>
  <si>
    <t>FBgn0001250</t>
  </si>
  <si>
    <t>CG9623</t>
  </si>
  <si>
    <t>tr|M9MRN8|M9MRN8_DROME</t>
  </si>
  <si>
    <t>M9MRN8</t>
  </si>
  <si>
    <t>Dmel\CG42713</t>
  </si>
  <si>
    <t>FBgn0261630</t>
  </si>
  <si>
    <t>CG42713</t>
  </si>
  <si>
    <t>tr|O97059|O97059_DROME</t>
  </si>
  <si>
    <t>O97059</t>
  </si>
  <si>
    <t>Ccp84Ab</t>
  </si>
  <si>
    <t>FBgn0004782</t>
  </si>
  <si>
    <t>CG1252</t>
  </si>
  <si>
    <t>tr|X2JFR6|X2JFR6_DROME</t>
  </si>
  <si>
    <t>X2JFR6</t>
  </si>
  <si>
    <t>eIF2alpha</t>
  </si>
  <si>
    <t>FBgn0261609</t>
  </si>
  <si>
    <t>CG9946</t>
  </si>
  <si>
    <t>tr|Q7K188|Q7K188_DROME</t>
  </si>
  <si>
    <t>Q7K188</t>
  </si>
  <si>
    <t>Dmel\CG6329</t>
  </si>
  <si>
    <t>FBgn0033872</t>
  </si>
  <si>
    <t>CG6329</t>
  </si>
  <si>
    <t>tr|A1Z8Y3|A1Z8Y3_DROME</t>
  </si>
  <si>
    <t>A1Z8Y3</t>
  </si>
  <si>
    <t>Cpr49Ab</t>
  </si>
  <si>
    <t>FBgn0050042</t>
  </si>
  <si>
    <t>CG30042</t>
  </si>
  <si>
    <t>tr|O97454|O97454_DROME</t>
  </si>
  <si>
    <t>O97454</t>
  </si>
  <si>
    <t>l(1)10Bb</t>
  </si>
  <si>
    <t>FBgn0001491</t>
  </si>
  <si>
    <t>CG1639</t>
  </si>
  <si>
    <t>tr|M9NFF8|M9NFF8_DROME</t>
  </si>
  <si>
    <t>M9NFF8</t>
  </si>
  <si>
    <t>Cdc42</t>
  </si>
  <si>
    <t>FBgn0010341</t>
  </si>
  <si>
    <t>CG12530</t>
  </si>
  <si>
    <t>tr|A0A126GV04|A0A126GV04_DROME</t>
  </si>
  <si>
    <t>A0A126GV04</t>
  </si>
  <si>
    <t>Syx1A</t>
  </si>
  <si>
    <t>FBgn0013343</t>
  </si>
  <si>
    <t>CG31136</t>
  </si>
  <si>
    <t>tr|A4V201|A4V201_DROME</t>
  </si>
  <si>
    <t>A4V201</t>
  </si>
  <si>
    <t>Taf4</t>
  </si>
  <si>
    <t>FBgn0010280</t>
  </si>
  <si>
    <t>CG5444</t>
  </si>
  <si>
    <t>tr|Q7KMQ0|Q7KMQ0_DROME</t>
  </si>
  <si>
    <t>Q7KMQ0</t>
  </si>
  <si>
    <t>Rpt1</t>
  </si>
  <si>
    <t>FBgn0028687</t>
  </si>
  <si>
    <t>CG1341</t>
  </si>
  <si>
    <t>tr|Q9VEA1|Q9VEA1_DROME</t>
  </si>
  <si>
    <t>Q9VEA1</t>
  </si>
  <si>
    <t>eIF1A</t>
  </si>
  <si>
    <t>FBgn0026250</t>
  </si>
  <si>
    <t>CG8053</t>
  </si>
  <si>
    <t>tr|Q7KMP8|Q7KMP8_DROME</t>
  </si>
  <si>
    <t>Q7KMP8</t>
  </si>
  <si>
    <t>Rpn9</t>
  </si>
  <si>
    <t>FBgn0028691</t>
  </si>
  <si>
    <t>CG10230</t>
  </si>
  <si>
    <t>tr|Q9VRY5|Q9VRY5_DROME</t>
  </si>
  <si>
    <t>Q9VRY5</t>
  </si>
  <si>
    <t>Sbds</t>
  </si>
  <si>
    <t>FBgn0035714</t>
  </si>
  <si>
    <t>CG8549</t>
  </si>
  <si>
    <t>tr|Q95RB2|Q95RB2_DROME</t>
  </si>
  <si>
    <t>Q95RB2</t>
  </si>
  <si>
    <t>Cpr49Ae</t>
  </si>
  <si>
    <t>FBgn0033728</t>
  </si>
  <si>
    <t>CG8505</t>
  </si>
  <si>
    <t>sp|P08120|CO4A1_DROME</t>
  </si>
  <si>
    <t>P08120</t>
  </si>
  <si>
    <t>Col4a1</t>
  </si>
  <si>
    <t>FBgn0000299</t>
  </si>
  <si>
    <t>CG4145</t>
  </si>
  <si>
    <t>tr|Q9VZQ7|Q9VZQ7_DROME</t>
  </si>
  <si>
    <t>Q9VZQ7</t>
  </si>
  <si>
    <t>Dmel\CG14961</t>
  </si>
  <si>
    <t>FBgn0035439</t>
  </si>
  <si>
    <t>CG14961</t>
  </si>
  <si>
    <t>tr|A1Z8H1|A1Z8H1_DROME</t>
  </si>
  <si>
    <t>A1Z8H1</t>
  </si>
  <si>
    <t>Cpr47Ea</t>
  </si>
  <si>
    <t>FBgn0033597</t>
  </si>
  <si>
    <t>CG9079</t>
  </si>
  <si>
    <t>tr|Q9W4Y3|Q9W4Y3_DROME</t>
  </si>
  <si>
    <t>Q9W4Y3</t>
  </si>
  <si>
    <t>trol</t>
  </si>
  <si>
    <t>FBgn0284408</t>
  </si>
  <si>
    <t>CG33950</t>
  </si>
  <si>
    <t>tr|Q7K0W4|Q7K0W4_DROME</t>
  </si>
  <si>
    <t>Q7K0W4</t>
  </si>
  <si>
    <t>Vajk4</t>
  </si>
  <si>
    <t>FBgn0050101</t>
  </si>
  <si>
    <t>CG30101</t>
  </si>
  <si>
    <t>tr|Q9VSN3|Q9VSN3_DROME</t>
  </si>
  <si>
    <t>Q9VSN3</t>
  </si>
  <si>
    <t>Cpr66D</t>
  </si>
  <si>
    <t>FBgn0052029</t>
  </si>
  <si>
    <t>CG32029</t>
  </si>
  <si>
    <t>tr|A0A0B4KHM9|A0A0B4KHM9_DROME</t>
  </si>
  <si>
    <t>A0A0B4KHM9</t>
  </si>
  <si>
    <t>Pxd</t>
  </si>
  <si>
    <t>FBgn0004577</t>
  </si>
  <si>
    <t>CG3477</t>
  </si>
  <si>
    <t>tr|Q9W5X1|Q9W5X1_DROME</t>
  </si>
  <si>
    <t>Q9W5X1</t>
  </si>
  <si>
    <t>aspr</t>
  </si>
  <si>
    <t>FBgn0031089</t>
  </si>
  <si>
    <t>CG9572</t>
  </si>
  <si>
    <t>tr|A1Z7V1|A1Z7V1_DROME</t>
  </si>
  <si>
    <t>A1Z7V1</t>
  </si>
  <si>
    <t>brp</t>
  </si>
  <si>
    <t>FBgn0259246</t>
  </si>
  <si>
    <t>CG42344</t>
  </si>
  <si>
    <t>tr|A0A0C4DHE8|A0A0C4DHE8_DROME</t>
  </si>
  <si>
    <t>A0A0C4DHE8</t>
  </si>
  <si>
    <t>RpS29</t>
  </si>
  <si>
    <t>FBgn0261599</t>
  </si>
  <si>
    <t>CG8495</t>
  </si>
  <si>
    <t>tr|M9PEJ8|M9PEJ8_DROME</t>
  </si>
  <si>
    <t>M9PEJ8</t>
  </si>
  <si>
    <t>rhea</t>
  </si>
  <si>
    <t>FBgn0260442</t>
  </si>
  <si>
    <t>CG6831</t>
  </si>
  <si>
    <t>sp|Q9VHP0|DDX3_DROME</t>
  </si>
  <si>
    <t>Q9VHP0</t>
  </si>
  <si>
    <t>bel</t>
  </si>
  <si>
    <t>FBgn0263231</t>
  </si>
  <si>
    <t>CG9748</t>
  </si>
  <si>
    <t>tr|M9MSI3|M9MSI3_DROME</t>
  </si>
  <si>
    <t>M9MSI3</t>
  </si>
  <si>
    <t>Vajk1</t>
  </si>
  <si>
    <t>FBgn0028938</t>
  </si>
  <si>
    <t>CG16886</t>
  </si>
  <si>
    <t>tr|A0A0B4JD95|A0A0B4JD95_DROME</t>
  </si>
  <si>
    <t>A0A0B4JD95</t>
  </si>
  <si>
    <t>zip</t>
  </si>
  <si>
    <t>FBgn0287873</t>
  </si>
  <si>
    <t>CG15792</t>
  </si>
  <si>
    <t>tr|A0A0B4LFL3|A0A0B4LFL3_DROME</t>
  </si>
  <si>
    <t>A0A0B4LFL3</t>
  </si>
  <si>
    <t>eEF1beta</t>
  </si>
  <si>
    <t>FBgn0028737</t>
  </si>
  <si>
    <t>CG6341</t>
  </si>
  <si>
    <t>tr|A0A0B4LHS1|A0A0B4LHS1_DROME</t>
  </si>
  <si>
    <t>A0A0B4LHS1</t>
  </si>
  <si>
    <t>Mlc1</t>
  </si>
  <si>
    <t>FBgn0002772</t>
  </si>
  <si>
    <t>CG5596</t>
  </si>
  <si>
    <t>tr|A0A0B4K6U6|A0A0B4K6U6_DROME</t>
  </si>
  <si>
    <t>A0A0B4K6U6</t>
  </si>
  <si>
    <t>sqd</t>
  </si>
  <si>
    <t>FBgn0263396</t>
  </si>
  <si>
    <t>CG16901</t>
  </si>
  <si>
    <t>tr|Q9VB86|Q9VB86_DROME</t>
  </si>
  <si>
    <t>Q9VB86</t>
  </si>
  <si>
    <t>TwdlT</t>
  </si>
  <si>
    <t>FBgn0029170</t>
  </si>
  <si>
    <t>CG5812</t>
  </si>
  <si>
    <t>tr|Q9VZJ2|Q9VZJ2_DROME</t>
  </si>
  <si>
    <t>Q9VZJ2</t>
  </si>
  <si>
    <t>Dmel\CG1136</t>
  </si>
  <si>
    <t>FBgn0035490</t>
  </si>
  <si>
    <t>CG1136</t>
  </si>
  <si>
    <t>tr|Q9VV95|Q9VV95_DROME</t>
  </si>
  <si>
    <t>Q9VV95</t>
  </si>
  <si>
    <t>Dmel\CG13026</t>
  </si>
  <si>
    <t>FBgn0036656</t>
  </si>
  <si>
    <t>CG13026</t>
  </si>
  <si>
    <t>tr|Q9VL01|Q9VL01_DROME</t>
  </si>
  <si>
    <t>Q9VL01</t>
  </si>
  <si>
    <t>c-SPH35</t>
  </si>
  <si>
    <t>FBgn0032213</t>
  </si>
  <si>
    <t>CG5390</t>
  </si>
  <si>
    <t>tr|M9NH51|M9NH51_DROME</t>
  </si>
  <si>
    <t>M9NH51</t>
  </si>
  <si>
    <t>U2af50</t>
  </si>
  <si>
    <t>FBgn0005411</t>
  </si>
  <si>
    <t>CG9998</t>
  </si>
  <si>
    <t>tr|M9NGX5|M9NGX5_DROME</t>
  </si>
  <si>
    <t>M9NGX5</t>
  </si>
  <si>
    <t>CG12649</t>
  </si>
  <si>
    <t>FBgn0052694</t>
  </si>
  <si>
    <t>CG32694</t>
  </si>
  <si>
    <t>tr|X2JDD7|X2JDD7_DROME</t>
  </si>
  <si>
    <t>X2JDD7</t>
  </si>
  <si>
    <t>Tig</t>
  </si>
  <si>
    <t>FBgn0011722</t>
  </si>
  <si>
    <t>CG11527</t>
  </si>
  <si>
    <t>tr|X2JDI1|X2JDI1_DROME</t>
  </si>
  <si>
    <t>X2JDI1</t>
  </si>
  <si>
    <t>mts</t>
  </si>
  <si>
    <t>FBgn0004177</t>
  </si>
  <si>
    <t>CG7109</t>
  </si>
  <si>
    <t>tr|Q9VHC3|Q9VHC3_DROME</t>
  </si>
  <si>
    <t>Q9VHC3</t>
  </si>
  <si>
    <t>by</t>
  </si>
  <si>
    <t>FBgn0000244</t>
  </si>
  <si>
    <t>CG9379</t>
  </si>
  <si>
    <t>tr|Q9VTV3|Q9VTV3_DROME</t>
  </si>
  <si>
    <t>Q9VTV3</t>
  </si>
  <si>
    <t>Ak1</t>
  </si>
  <si>
    <t>FBgn0022709</t>
  </si>
  <si>
    <t>CG17146</t>
  </si>
  <si>
    <t>tr|X2JEB8|X2JEB8_DROME</t>
  </si>
  <si>
    <t>X2JEB8</t>
  </si>
  <si>
    <t>MKP-like</t>
  </si>
  <si>
    <t>FBgn0030976</t>
  </si>
  <si>
    <t>CG7378</t>
  </si>
  <si>
    <t>tr|A0A0B4K7H5|A0A0B4K7H5_DROME</t>
  </si>
  <si>
    <t>A0A0B4K7H5</t>
  </si>
  <si>
    <t>Mmp1</t>
  </si>
  <si>
    <t>FBgn0035049</t>
  </si>
  <si>
    <t>CG4859</t>
  </si>
  <si>
    <t>sp|Q9GU68|IF5A_DROME</t>
  </si>
  <si>
    <t>Q9GU68</t>
  </si>
  <si>
    <t>eEF5</t>
  </si>
  <si>
    <t>FBgn0285952</t>
  </si>
  <si>
    <t>CG3186</t>
  </si>
  <si>
    <t>sp|Q9VSL3|SEPIA_DROME</t>
  </si>
  <si>
    <t>Q9VSL3</t>
  </si>
  <si>
    <t>se</t>
  </si>
  <si>
    <t>FBgn0086348</t>
  </si>
  <si>
    <t>CG6781</t>
  </si>
  <si>
    <t>tr|X2JE30|X2JE30_DROME</t>
  </si>
  <si>
    <t>X2JE30</t>
  </si>
  <si>
    <t>mys</t>
  </si>
  <si>
    <t>FBgn0004657</t>
  </si>
  <si>
    <t>CG1560</t>
  </si>
  <si>
    <t>tr|A1Z9M5|A1Z9M5_DROME</t>
  </si>
  <si>
    <t>A1Z9M5</t>
  </si>
  <si>
    <t>Sdb</t>
  </si>
  <si>
    <t>FBgn0050069</t>
  </si>
  <si>
    <t>CG30069</t>
  </si>
  <si>
    <t>tr|A0A0B4KFP1|A0A0B4KFP1_DROME</t>
  </si>
  <si>
    <t>A0A0B4KFP1</t>
  </si>
  <si>
    <t>Dmel\CG12814</t>
  </si>
  <si>
    <t>FBgn0037796</t>
  </si>
  <si>
    <t>CG12814</t>
  </si>
  <si>
    <t>tr|Q9V3Y5|Q9V3Y5_DROME</t>
  </si>
  <si>
    <t>Q9V3Y5</t>
  </si>
  <si>
    <t>BcDNA.LD23634</t>
  </si>
  <si>
    <t>FBgn0028474</t>
  </si>
  <si>
    <t>CG4119</t>
  </si>
  <si>
    <t>tr|Q95SZ9|Q95SZ9_DROME</t>
  </si>
  <si>
    <t>Q95SZ9</t>
  </si>
  <si>
    <t>mub</t>
  </si>
  <si>
    <t>FBgn0262737</t>
  </si>
  <si>
    <t>CG7437</t>
  </si>
  <si>
    <t>tr|Q8IQW2|Q8IQW2_DROME</t>
  </si>
  <si>
    <t>Q8IQW2</t>
  </si>
  <si>
    <t>COX6B</t>
  </si>
  <si>
    <t>FBgn0031066</t>
  </si>
  <si>
    <t>CG14235</t>
  </si>
  <si>
    <t>tr|Q8IQQ9|Q8IQQ9_DROME</t>
  </si>
  <si>
    <t>Q8IQQ9</t>
  </si>
  <si>
    <t>Afg3l2</t>
  </si>
  <si>
    <t>FBgn0036702</t>
  </si>
  <si>
    <t>CG6512</t>
  </si>
  <si>
    <t>sp|Q8T8R1|CNBP_DROME</t>
  </si>
  <si>
    <t>Q8T8R1</t>
  </si>
  <si>
    <t>CNBP</t>
  </si>
  <si>
    <t>FBgn0034802</t>
  </si>
  <si>
    <t>CG3800</t>
  </si>
  <si>
    <t>tr|Q7K304|Q7K304_DROME</t>
  </si>
  <si>
    <t>Q7K304</t>
  </si>
  <si>
    <t>Drep2</t>
  </si>
  <si>
    <t>FBgn0028408</t>
  </si>
  <si>
    <t>CG1975</t>
  </si>
  <si>
    <t>tr|O61380|O61380_DROME</t>
  </si>
  <si>
    <t>O61380</t>
  </si>
  <si>
    <t>eIF4G1</t>
  </si>
  <si>
    <t>FBgn0023213</t>
  </si>
  <si>
    <t>CG10811</t>
  </si>
  <si>
    <t>tr|E1JIC6|E1JIC6_DROME</t>
  </si>
  <si>
    <t>E1JIC6</t>
  </si>
  <si>
    <t>CT34848</t>
  </si>
  <si>
    <t>FBgn0035497</t>
  </si>
  <si>
    <t>CG14995</t>
  </si>
  <si>
    <t>sp|Q9W445|MCTS1_DROME</t>
  </si>
  <si>
    <t>Q9W445</t>
  </si>
  <si>
    <t>MCTS1</t>
  </si>
  <si>
    <t>FBgn0029833</t>
  </si>
  <si>
    <t>CG5941</t>
  </si>
  <si>
    <t>tr|Q9VWD0|Q9VWD0_DROME</t>
  </si>
  <si>
    <t>Q9VWD0</t>
  </si>
  <si>
    <t>parvin</t>
  </si>
  <si>
    <t>FBgn0052528</t>
  </si>
  <si>
    <t>CG32528</t>
  </si>
  <si>
    <t>tr|M9PFK6|M9PFK6_DROME</t>
  </si>
  <si>
    <t>M9PFK6</t>
  </si>
  <si>
    <t>Fbp1</t>
  </si>
  <si>
    <t>FBgn0000639</t>
  </si>
  <si>
    <t>CG17285</t>
  </si>
  <si>
    <t>tr|A0A0B4LGV6|A0A0B4LGV6_DROME</t>
  </si>
  <si>
    <t>A0A0B4LGV6</t>
  </si>
  <si>
    <t>Ibf1</t>
  </si>
  <si>
    <t>FBgn0037670</t>
  </si>
  <si>
    <t>CG8436</t>
  </si>
  <si>
    <t>tr|M9PCE8|M9PCE8_DROME</t>
  </si>
  <si>
    <t>M9PCE8</t>
  </si>
  <si>
    <t>Acer</t>
  </si>
  <si>
    <t>FBgn0016122</t>
  </si>
  <si>
    <t>CG10593</t>
  </si>
  <si>
    <t>sp|Q9U4L6|TO401_DROME</t>
  </si>
  <si>
    <t>Q9U4L6</t>
  </si>
  <si>
    <t>Tom40</t>
  </si>
  <si>
    <t>FBgn0016041</t>
  </si>
  <si>
    <t>CG12157</t>
  </si>
  <si>
    <t>tr|M9PGQ6|M9PGQ6_DROME</t>
  </si>
  <si>
    <t>M9PGQ6</t>
  </si>
  <si>
    <t>Bx42</t>
  </si>
  <si>
    <t>FBgn0004856</t>
  </si>
  <si>
    <t>CG8264</t>
  </si>
  <si>
    <t>sp|Q9NHA8|BGBP3_DROME</t>
  </si>
  <si>
    <t>Q9NHA8</t>
  </si>
  <si>
    <t>GNBP3</t>
  </si>
  <si>
    <t>FBgn0040321</t>
  </si>
  <si>
    <t>CG5008</t>
  </si>
  <si>
    <t>tr|Q9W1G7|Q9W1G7_DROME</t>
  </si>
  <si>
    <t>Q9W1G7</t>
  </si>
  <si>
    <t>Nap1</t>
  </si>
  <si>
    <t>FBgn0015268</t>
  </si>
  <si>
    <t>CG5330</t>
  </si>
  <si>
    <t>tr|D1FYT3|D1FYT3_DROME</t>
  </si>
  <si>
    <t>D1FYT3</t>
  </si>
  <si>
    <t>Obp99b</t>
  </si>
  <si>
    <t>FBgn0039685</t>
  </si>
  <si>
    <t>CG7592</t>
  </si>
  <si>
    <t>tr|E2QC83|E2QC83_DROME</t>
  </si>
  <si>
    <t>E2QC83</t>
  </si>
  <si>
    <t>Pabp2</t>
  </si>
  <si>
    <t>FBgn0005648</t>
  </si>
  <si>
    <t>CG2163</t>
  </si>
  <si>
    <t>tr|Q9VVZ4|Q9VVZ4_DROME</t>
  </si>
  <si>
    <t>Q9VVZ4</t>
  </si>
  <si>
    <t>Dmel\CG14095</t>
  </si>
  <si>
    <t>FBgn0036870</t>
  </si>
  <si>
    <t>CG14095</t>
  </si>
  <si>
    <t>tr|E1JGN7|E1JGN7_DROME</t>
  </si>
  <si>
    <t>E1JGN7</t>
  </si>
  <si>
    <t>HnRNP-K</t>
  </si>
  <si>
    <t>FBgn0267791</t>
  </si>
  <si>
    <t>CG13425</t>
  </si>
  <si>
    <t>sp|Q9V4N3|CYB5_DROME</t>
  </si>
  <si>
    <t>Q9V4N3</t>
  </si>
  <si>
    <t>Cyt-b5</t>
  </si>
  <si>
    <t>FBgn0264294</t>
  </si>
  <si>
    <t>CG2140</t>
  </si>
  <si>
    <t>tr|X2JE34|X2JE34_DROME</t>
  </si>
  <si>
    <t>X2JE34</t>
  </si>
  <si>
    <t>eIF4H1</t>
  </si>
  <si>
    <t>FBgn0262734</t>
  </si>
  <si>
    <t>CG4429</t>
  </si>
  <si>
    <t>sp|Q9W4X7|EI3G1_DROME</t>
  </si>
  <si>
    <t>Q9W4X7</t>
  </si>
  <si>
    <t>eIF3g1</t>
  </si>
  <si>
    <t>FBgn0029629</t>
  </si>
  <si>
    <t>CG8636</t>
  </si>
  <si>
    <t>tr|A0A0B4LGC6|A0A0B4LGC6_DROME</t>
  </si>
  <si>
    <t>A0A0B4LGC6</t>
  </si>
  <si>
    <t>l(2)k09913</t>
  </si>
  <si>
    <t>FBgn0021979</t>
  </si>
  <si>
    <t>CG3082</t>
  </si>
  <si>
    <t>tr|Q7K7G0|Q7K7G0_DROME</t>
  </si>
  <si>
    <t>Q7K7G0</t>
  </si>
  <si>
    <t>deltaCOP</t>
  </si>
  <si>
    <t>FBgn0028969</t>
  </si>
  <si>
    <t>CG14813</t>
  </si>
  <si>
    <t>tr|A8JNR2|A8JNR2_DROME</t>
  </si>
  <si>
    <t>A8JNR2</t>
  </si>
  <si>
    <t>IRSp53</t>
  </si>
  <si>
    <t>FBgn0052082</t>
  </si>
  <si>
    <t>CG32082</t>
  </si>
  <si>
    <t>tr|P92181|P92181_DROME</t>
  </si>
  <si>
    <t>P92181</t>
  </si>
  <si>
    <t>Lcp65Ac</t>
  </si>
  <si>
    <t>FBgn0020642</t>
  </si>
  <si>
    <t>CG6956</t>
  </si>
  <si>
    <t>tr|Q8IMC1|Q8IMC1_DROME</t>
  </si>
  <si>
    <t>Q8IMC1</t>
  </si>
  <si>
    <t>Gat</t>
  </si>
  <si>
    <t>FBgn0039915</t>
  </si>
  <si>
    <t>CG1732</t>
  </si>
  <si>
    <t>tr|Q9VXC9|Q9VXC9_DROME</t>
  </si>
  <si>
    <t>Q9VXC9</t>
  </si>
  <si>
    <t>SP99</t>
  </si>
  <si>
    <t>FBgn0030773</t>
  </si>
  <si>
    <t>CG9676</t>
  </si>
  <si>
    <t>sp|Q9VE00|C12A4_DROME</t>
  </si>
  <si>
    <t>Q9VE00</t>
  </si>
  <si>
    <t>Cyp12a4</t>
  </si>
  <si>
    <t>FBgn0038681</t>
  </si>
  <si>
    <t>CG6042</t>
  </si>
  <si>
    <t>tr|Q9VNA3|Q9VNA3_DROME</t>
  </si>
  <si>
    <t>Q9VNA3</t>
  </si>
  <si>
    <t>BEST:LD29996</t>
  </si>
  <si>
    <t>FBgn0037312</t>
  </si>
  <si>
    <t>CG11999</t>
  </si>
  <si>
    <t>tr|Q95RF6|Q95RF6_DROME</t>
  </si>
  <si>
    <t>Q95RF6</t>
  </si>
  <si>
    <t>Tom20</t>
  </si>
  <si>
    <t>FBgn0036928</t>
  </si>
  <si>
    <t>CG7654</t>
  </si>
  <si>
    <t>tr|A4V441|A4V441_DROME</t>
  </si>
  <si>
    <t>A4V441</t>
  </si>
  <si>
    <t>sn</t>
  </si>
  <si>
    <t>FBgn0003447</t>
  </si>
  <si>
    <t>CG32858</t>
  </si>
  <si>
    <t>sp|Q9VF27|NDUS8_DROME</t>
  </si>
  <si>
    <t>Q9VF27</t>
  </si>
  <si>
    <t>ND-23</t>
  </si>
  <si>
    <t>FBgn0017567</t>
  </si>
  <si>
    <t>CG3944</t>
  </si>
  <si>
    <t>sp|O18373|SPS1_DROME</t>
  </si>
  <si>
    <t>O18373</t>
  </si>
  <si>
    <t>Sps1</t>
  </si>
  <si>
    <t>FBgn0261270</t>
  </si>
  <si>
    <t>CG8553</t>
  </si>
  <si>
    <t>sp|P04388|RAS2_DROME</t>
  </si>
  <si>
    <t>P04388</t>
  </si>
  <si>
    <t>Ras64B</t>
  </si>
  <si>
    <t>FBgn0003206</t>
  </si>
  <si>
    <t>CG1167</t>
  </si>
  <si>
    <t>tr|A0A0B4K813|A0A0B4K813_DROME</t>
  </si>
  <si>
    <t>A0A0B4K813</t>
  </si>
  <si>
    <t>RhoGAP100F</t>
  </si>
  <si>
    <t>FBgn0039883</t>
  </si>
  <si>
    <t>CG1976</t>
  </si>
  <si>
    <t>sp|P24014|SLIT_DROME</t>
  </si>
  <si>
    <t>P24014</t>
  </si>
  <si>
    <t>sli</t>
  </si>
  <si>
    <t>FBgn0264089</t>
  </si>
  <si>
    <t>CG43758</t>
  </si>
  <si>
    <t>tr|Q9VXR5|Q9VXR5_DROME</t>
  </si>
  <si>
    <t>Q9VXR5</t>
  </si>
  <si>
    <t>Dmel\CG9281</t>
  </si>
  <si>
    <t>FBgn0030672</t>
  </si>
  <si>
    <t>CG9281</t>
  </si>
  <si>
    <t>tr|Q9VN86|Q9VN86_DROME</t>
  </si>
  <si>
    <t>Q9VN86</t>
  </si>
  <si>
    <t>Sccpdh1</t>
  </si>
  <si>
    <t>FBgn0037298</t>
  </si>
  <si>
    <t>CG2604</t>
  </si>
  <si>
    <t>sp|P40946|ARF6_DROME</t>
  </si>
  <si>
    <t>P40946</t>
  </si>
  <si>
    <t>Arf51F</t>
  </si>
  <si>
    <t>FBgn0013750</t>
  </si>
  <si>
    <t>CG8156</t>
  </si>
  <si>
    <t>sp|Q9V9S8|HEMH_DROME</t>
  </si>
  <si>
    <t>Q9V9S8</t>
  </si>
  <si>
    <t>FeCh</t>
  </si>
  <si>
    <t>FBgn0266268</t>
  </si>
  <si>
    <t>CG2098</t>
  </si>
  <si>
    <t>sp|Q94915|REG2_DROME</t>
  </si>
  <si>
    <t>Q94915</t>
  </si>
  <si>
    <t>Reg-2</t>
  </si>
  <si>
    <t>FBgn0016715</t>
  </si>
  <si>
    <t>CG3200</t>
  </si>
  <si>
    <t>sp|P40421|RDGC_DROME</t>
  </si>
  <si>
    <t>P40421</t>
  </si>
  <si>
    <t>rdgC</t>
  </si>
  <si>
    <t>FBgn0265959</t>
  </si>
  <si>
    <t>CG44746</t>
  </si>
  <si>
    <t>tr|Q8IR21|Q8IR21_DROME</t>
  </si>
  <si>
    <t>Q8IR21</t>
  </si>
  <si>
    <t>CG9216</t>
  </si>
  <si>
    <t>FBgn0259700</t>
  </si>
  <si>
    <t>CG42354</t>
  </si>
  <si>
    <t>tr|M9PIA6|M9PIA6_DROME</t>
  </si>
  <si>
    <t>M9PIA6</t>
  </si>
  <si>
    <t>Mi-2</t>
  </si>
  <si>
    <t>FBgn0262519</t>
  </si>
  <si>
    <t>CG8103</t>
  </si>
  <si>
    <t>tr|A1ZA73|A1ZA73_DROME</t>
  </si>
  <si>
    <t>A1ZA73</t>
  </si>
  <si>
    <t>Strn-Mlck</t>
  </si>
  <si>
    <t>FBgn0265045</t>
  </si>
  <si>
    <t>CG44162</t>
  </si>
  <si>
    <t>tr|Q5U126|Q5U126_DROME</t>
  </si>
  <si>
    <t>Q5U126</t>
  </si>
  <si>
    <t>CG7072</t>
  </si>
  <si>
    <t>FBgn0250833</t>
  </si>
  <si>
    <t>CG34461</t>
  </si>
  <si>
    <t>tr|Q9VMV5|Q9VMV5_DROME</t>
  </si>
  <si>
    <t>Q9VMV5</t>
  </si>
  <si>
    <t>vkg</t>
  </si>
  <si>
    <t>FBgn0016075</t>
  </si>
  <si>
    <t>CG16858</t>
  </si>
  <si>
    <t>tr|Q7JYZ0|Q7JYZ0_DROME</t>
  </si>
  <si>
    <t>Q7JYZ0</t>
  </si>
  <si>
    <t>l(2)k04810</t>
  </si>
  <si>
    <t>FBgn0034162</t>
  </si>
  <si>
    <t>CG6426</t>
  </si>
  <si>
    <t>tr|Q9VVC3|Q9VVC3_DROME</t>
  </si>
  <si>
    <t>Q9VVC3</t>
  </si>
  <si>
    <t>Cpr73D</t>
  </si>
  <si>
    <t>FBgn0036680</t>
  </si>
  <si>
    <t>CG9665</t>
  </si>
  <si>
    <t>tr|B7Z103|B7Z103_DROME</t>
  </si>
  <si>
    <t>B7Z103</t>
  </si>
  <si>
    <t>CG15055</t>
  </si>
  <si>
    <t>FBgn0259223</t>
  </si>
  <si>
    <t>CG42323</t>
  </si>
  <si>
    <t>tr|M9PEV2|M9PEV2_DROME</t>
  </si>
  <si>
    <t>M9PEV2</t>
  </si>
  <si>
    <t>Dmel\CG5087</t>
  </si>
  <si>
    <t>FBgn0035953</t>
  </si>
  <si>
    <t>CG5087</t>
  </si>
  <si>
    <t>tr|M9PDW8|M9PDW8_DROME</t>
  </si>
  <si>
    <t>M9PDW8</t>
  </si>
  <si>
    <t>CG3950</t>
  </si>
  <si>
    <t>FBgn0085446</t>
  </si>
  <si>
    <t>CG34417</t>
  </si>
  <si>
    <t>tr|Q9VM07|Q9VM07_DROME</t>
  </si>
  <si>
    <t>Q9VM07</t>
  </si>
  <si>
    <t>Dmel\CG6055</t>
  </si>
  <si>
    <t>FBgn0031918</t>
  </si>
  <si>
    <t>CG6055</t>
  </si>
  <si>
    <t>tr|E1JH64|E1JH64_DROME</t>
  </si>
  <si>
    <t>E1JH64</t>
  </si>
  <si>
    <t>shot</t>
  </si>
  <si>
    <t>FBgn0013733</t>
  </si>
  <si>
    <t>CG18076</t>
  </si>
  <si>
    <t>tr|Q9W078|Q9W078_DROME</t>
  </si>
  <si>
    <t>Q9W078</t>
  </si>
  <si>
    <t>Cpr62Bb</t>
  </si>
  <si>
    <t>FBgn0035280</t>
  </si>
  <si>
    <t>CG13935</t>
  </si>
  <si>
    <t>tr|X2JFR1|X2JFR1_DROME</t>
  </si>
  <si>
    <t>X2JFR1</t>
  </si>
  <si>
    <t>nonA</t>
  </si>
  <si>
    <t>FBgn0004227</t>
  </si>
  <si>
    <t>CG4211</t>
  </si>
  <si>
    <t>tr|Q8IPD8|Q8IPD8_DROME</t>
  </si>
  <si>
    <t>Q8IPD8</t>
  </si>
  <si>
    <t>Cpr30F</t>
  </si>
  <si>
    <t>FBgn0051876</t>
  </si>
  <si>
    <t>CG31876</t>
  </si>
  <si>
    <t>tr|Q9W204|Q9W204_DROME</t>
  </si>
  <si>
    <t>Q9W204</t>
  </si>
  <si>
    <t>jbug</t>
  </si>
  <si>
    <t>FBgn0028371</t>
  </si>
  <si>
    <t>CG30092</t>
  </si>
  <si>
    <t>tr|A0A0B4LFD9|A0A0B4LFD9_DROME</t>
  </si>
  <si>
    <t>A0A0B4LFD9</t>
  </si>
  <si>
    <t>RpS23</t>
  </si>
  <si>
    <t>FBgn0033912</t>
  </si>
  <si>
    <t>CG8415</t>
  </si>
  <si>
    <t>tr|Q7KVI9|Q7KVI9_DROME</t>
  </si>
  <si>
    <t>Q7KVI9</t>
  </si>
  <si>
    <t>BcDNA:RH38235</t>
  </si>
  <si>
    <t>FBgn0034860</t>
  </si>
  <si>
    <t>CG9812</t>
  </si>
  <si>
    <t>tr|Q9VK59|Q9VK59_DROME</t>
  </si>
  <si>
    <t>Q9VK59</t>
  </si>
  <si>
    <t>Dmel\CG5787</t>
  </si>
  <si>
    <t>FBgn0032454</t>
  </si>
  <si>
    <t>CG5787</t>
  </si>
  <si>
    <t>tr|E1JHA4|E1JHA4_DROME</t>
  </si>
  <si>
    <t>E1JHA4</t>
  </si>
  <si>
    <t>Hrb27C</t>
  </si>
  <si>
    <t>FBgn0004838</t>
  </si>
  <si>
    <t>CG10377</t>
  </si>
  <si>
    <t>tr|A4V2K7|A4V2K7_DROME</t>
  </si>
  <si>
    <t>A4V2K7</t>
  </si>
  <si>
    <t>D1</t>
  </si>
  <si>
    <t>FBgn0000412</t>
  </si>
  <si>
    <t>CG9745</t>
  </si>
  <si>
    <t>tr|A4V4Q6|A4V4Q6_DROME</t>
  </si>
  <si>
    <t>A4V4Q6</t>
  </si>
  <si>
    <t>wupA</t>
  </si>
  <si>
    <t>FBgn0283471</t>
  </si>
  <si>
    <t>CG7178</t>
  </si>
  <si>
    <t>tr|A0A0B4KH25|A0A0B4KH25_DROME</t>
  </si>
  <si>
    <t>A0A0B4KH25</t>
  </si>
  <si>
    <t>His2Av</t>
  </si>
  <si>
    <t>FBgn0001197</t>
  </si>
  <si>
    <t>CG5499</t>
  </si>
  <si>
    <t>tr|A0A0B4LGZ5|A0A0B4LGZ5_DROME</t>
  </si>
  <si>
    <t>A0A0B4LGZ5</t>
  </si>
  <si>
    <t>RpL11</t>
  </si>
  <si>
    <t>FBgn0013325</t>
  </si>
  <si>
    <t>CG7726</t>
  </si>
  <si>
    <t>tr|A0A0B4LHL7|A0A0B4LHL7_DROME</t>
  </si>
  <si>
    <t>A0A0B4LHL7</t>
  </si>
  <si>
    <t>ATPsynD</t>
  </si>
  <si>
    <t>FBgn0016120</t>
  </si>
  <si>
    <t>CG6030</t>
  </si>
  <si>
    <t>tr|E1JHK0|E1JHK0_DROME</t>
  </si>
  <si>
    <t>E1JHK0</t>
  </si>
  <si>
    <t>CLIP-190</t>
  </si>
  <si>
    <t>FBgn0020503</t>
  </si>
  <si>
    <t>CG5020</t>
  </si>
  <si>
    <t>tr|Q9VUZ0|Q9VUZ0_DROME</t>
  </si>
  <si>
    <t>Q9VUZ0</t>
  </si>
  <si>
    <t>SsRbeta</t>
  </si>
  <si>
    <t>FBgn0011016</t>
  </si>
  <si>
    <t>CG5474</t>
  </si>
  <si>
    <t>tr|M9NFC0|M9NFC0_DROME</t>
  </si>
  <si>
    <t>M9NFC0</t>
  </si>
  <si>
    <t>tr|X2J8Y6|X2J8Y6_DROME</t>
  </si>
  <si>
    <t>X2J8Y6</t>
  </si>
  <si>
    <t>Acp36DE</t>
  </si>
  <si>
    <t>FBgn0011559</t>
  </si>
  <si>
    <t>CG7157</t>
  </si>
  <si>
    <t>tr|Q0E8X7|Q0E8X7_DROME</t>
  </si>
  <si>
    <t>Q0E8X7</t>
  </si>
  <si>
    <t>roh</t>
  </si>
  <si>
    <t>FBgn0250838</t>
  </si>
  <si>
    <t>CG30415</t>
  </si>
  <si>
    <t>tr|O97064|O97064_DROME</t>
  </si>
  <si>
    <t>O97064</t>
  </si>
  <si>
    <t>Ccp84Ag</t>
  </si>
  <si>
    <t>FBgn0004777</t>
  </si>
  <si>
    <t>CG2342</t>
  </si>
  <si>
    <t>tr|M9PBH7|M9PBH7_DROME</t>
  </si>
  <si>
    <t>M9PBH7</t>
  </si>
  <si>
    <t>Rac1</t>
  </si>
  <si>
    <t>FBgn0010333</t>
  </si>
  <si>
    <t>CG2248</t>
  </si>
  <si>
    <t>sp|P54397|FKB39_DROME</t>
  </si>
  <si>
    <t>P54397</t>
  </si>
  <si>
    <t>Fkbp39</t>
  </si>
  <si>
    <t>FBgn0013269</t>
  </si>
  <si>
    <t>CG6226</t>
  </si>
  <si>
    <t>sp|Q9V3C0|DDX41_DROME</t>
  </si>
  <si>
    <t>Q9V3C0</t>
  </si>
  <si>
    <t>abs</t>
  </si>
  <si>
    <t>FBgn0015331</t>
  </si>
  <si>
    <t>CG14637</t>
  </si>
  <si>
    <t>tr|Q9VT23|Q9VT23_DROME</t>
  </si>
  <si>
    <t>Q9VT23</t>
  </si>
  <si>
    <t>SP170</t>
  </si>
  <si>
    <t>FBgn0036022</t>
  </si>
  <si>
    <t>CG8329</t>
  </si>
  <si>
    <t>tr|M9NCP5|M9NCP5_DROME</t>
  </si>
  <si>
    <t>M9NCP5</t>
  </si>
  <si>
    <t>Dmel\CG5001</t>
  </si>
  <si>
    <t>FBgn0031322</t>
  </si>
  <si>
    <t>CG5001</t>
  </si>
  <si>
    <t>tr|A0A126GUS7|A0A126GUS7_DROME</t>
  </si>
  <si>
    <t>A0A126GUS7</t>
  </si>
  <si>
    <t>Fmr1</t>
  </si>
  <si>
    <t>FBgn0028734</t>
  </si>
  <si>
    <t>CG6203</t>
  </si>
  <si>
    <t>tr|Q9W0C3|Q9W0C3_DROME</t>
  </si>
  <si>
    <t>Q9W0C3</t>
  </si>
  <si>
    <t>Dmel\CG13928</t>
  </si>
  <si>
    <t>FBgn0035246</t>
  </si>
  <si>
    <t>CG13928</t>
  </si>
  <si>
    <t>tr|Q9VUN9|Q9VUN9_DROME</t>
  </si>
  <si>
    <t>Q9VUN9</t>
  </si>
  <si>
    <t>Dmel\CG7857</t>
  </si>
  <si>
    <t>FBgn0026738</t>
  </si>
  <si>
    <t>CG7857</t>
  </si>
  <si>
    <t>tr|M9PCI2|M9PCI2_DROME</t>
  </si>
  <si>
    <t>M9PCI2</t>
  </si>
  <si>
    <t>NHP2</t>
  </si>
  <si>
    <t>FBgn0029148</t>
  </si>
  <si>
    <t>CG5258</t>
  </si>
  <si>
    <t>sp|Q94901|LARK_DROME</t>
  </si>
  <si>
    <t>Q94901</t>
  </si>
  <si>
    <t>lark</t>
  </si>
  <si>
    <t>FBgn0011640</t>
  </si>
  <si>
    <t>CG8597</t>
  </si>
  <si>
    <t>tr|Q59E23|Q59E23_DROME</t>
  </si>
  <si>
    <t>Q59E23</t>
  </si>
  <si>
    <t>Hn</t>
  </si>
  <si>
    <t>FBgn0001208</t>
  </si>
  <si>
    <t>CG7399</t>
  </si>
  <si>
    <t>tr|Q9VGP7|Q9VGP7_DROME</t>
  </si>
  <si>
    <t>Q9VGP7</t>
  </si>
  <si>
    <t>mRpL40</t>
  </si>
  <si>
    <t>FBgn0037892</t>
  </si>
  <si>
    <t>CG5242</t>
  </si>
  <si>
    <t>tr|Q7KUB0|Q7KUB0_DROME</t>
  </si>
  <si>
    <t>Q7KUB0</t>
  </si>
  <si>
    <t>Idh</t>
  </si>
  <si>
    <t>FBgn0001248</t>
  </si>
  <si>
    <t>CG7176</t>
  </si>
  <si>
    <t>tr|Q8T6I0|Q8T6I0_DROME</t>
  </si>
  <si>
    <t>Q8T6I0</t>
  </si>
  <si>
    <t>Past1</t>
  </si>
  <si>
    <t>FBgn0016693</t>
  </si>
  <si>
    <t>CG6148</t>
  </si>
  <si>
    <t>tr|E1JGY7|E1JGY7_DROME</t>
  </si>
  <si>
    <t>E1JGY7</t>
  </si>
  <si>
    <t>hlk</t>
  </si>
  <si>
    <t>FBgn0010482</t>
  </si>
  <si>
    <t>CG9432</t>
  </si>
  <si>
    <t>sp|O18334|RAB6_DROME</t>
  </si>
  <si>
    <t>O18334</t>
  </si>
  <si>
    <t>Rab6</t>
  </si>
  <si>
    <t>FBgn0015797</t>
  </si>
  <si>
    <t>CG6601</t>
  </si>
  <si>
    <t>tr|Q9VZE4|Q9VZE4_DROME</t>
  </si>
  <si>
    <t>Q9VZE4</t>
  </si>
  <si>
    <t>cg1316</t>
  </si>
  <si>
    <t>FBgn0035526</t>
  </si>
  <si>
    <t>CG1316</t>
  </si>
  <si>
    <t>tr|Q9VKP2|Q9VKP2_DROME</t>
  </si>
  <si>
    <t>Q9VKP2</t>
  </si>
  <si>
    <t>Porin2</t>
  </si>
  <si>
    <t>FBgn0069354</t>
  </si>
  <si>
    <t>CG17137</t>
  </si>
  <si>
    <t>tr|Q7K5N8|Q7K5N8_DROME</t>
  </si>
  <si>
    <t>Q7K5N8</t>
  </si>
  <si>
    <t>BEST:GH19547</t>
  </si>
  <si>
    <t>FBgn0034229</t>
  </si>
  <si>
    <t>CG4847</t>
  </si>
  <si>
    <t>tr|Q2PDR9|Q2PDR9_DROME</t>
  </si>
  <si>
    <t>Q2PDR9</t>
  </si>
  <si>
    <t>vari</t>
  </si>
  <si>
    <t>FBgn0250785</t>
  </si>
  <si>
    <t>CG9326</t>
  </si>
  <si>
    <t>tr|Q9V455|Q9V455_DROME</t>
  </si>
  <si>
    <t>Q9V455</t>
  </si>
  <si>
    <t>Kap-alpha3</t>
  </si>
  <si>
    <t>FBgn0027338</t>
  </si>
  <si>
    <t>CG9423</t>
  </si>
  <si>
    <t>tr|M9MRT6|M9MRT6_DROME</t>
  </si>
  <si>
    <t>M9MRT6</t>
  </si>
  <si>
    <t>Rap1</t>
  </si>
  <si>
    <t>FBgn0004636</t>
  </si>
  <si>
    <t>CG1956</t>
  </si>
  <si>
    <t>tr|A4V1Y7|A4V1Y7_DROME</t>
  </si>
  <si>
    <t>A4V1Y7</t>
  </si>
  <si>
    <t>Trl</t>
  </si>
  <si>
    <t>FBgn0013263</t>
  </si>
  <si>
    <t>CG33261</t>
  </si>
  <si>
    <t>tr|Q9VEH0|Q9VEH0_DROME</t>
  </si>
  <si>
    <t>Q9VEH0</t>
  </si>
  <si>
    <t>alt</t>
  </si>
  <si>
    <t>FBgn0038535</t>
  </si>
  <si>
    <t>CG18212</t>
  </si>
  <si>
    <t>sp|Q9VHS2|COX7A_DROME</t>
  </si>
  <si>
    <t>Q9VHS2</t>
  </si>
  <si>
    <t>COX7A</t>
  </si>
  <si>
    <t>FBgn0040529</t>
  </si>
  <si>
    <t>CG9603</t>
  </si>
  <si>
    <t>sp|Q95029|CATL_DROME</t>
  </si>
  <si>
    <t>Q95029</t>
  </si>
  <si>
    <t>Cp1</t>
  </si>
  <si>
    <t>FBgn0013770</t>
  </si>
  <si>
    <t>CG6692</t>
  </si>
  <si>
    <t>tr|Q9V428|Q9V428_DROME</t>
  </si>
  <si>
    <t>Q9V428</t>
  </si>
  <si>
    <t>ics</t>
  </si>
  <si>
    <t>FBgn0028546</t>
  </si>
  <si>
    <t>CG9031</t>
  </si>
  <si>
    <t>tr|Q9VT32|Q9VT32_DROME</t>
  </si>
  <si>
    <t>Q9VT32</t>
  </si>
  <si>
    <t>Prps</t>
  </si>
  <si>
    <t>FBgn0036030</t>
  </si>
  <si>
    <t>CG6767</t>
  </si>
  <si>
    <t>tr|A4V303|A4V303_DROME</t>
  </si>
  <si>
    <t>A4V303</t>
  </si>
  <si>
    <t>CCT3</t>
  </si>
  <si>
    <t>FBgn0015019</t>
  </si>
  <si>
    <t>CG8977</t>
  </si>
  <si>
    <t>sp|P54359|SEPT2_DROME</t>
  </si>
  <si>
    <t>P54359</t>
  </si>
  <si>
    <t>Septin2</t>
  </si>
  <si>
    <t>FBgn0014029</t>
  </si>
  <si>
    <t>CG4173</t>
  </si>
  <si>
    <t>sp|Q9VCK0|EI3D1_DROME</t>
  </si>
  <si>
    <t>Q9VCK0</t>
  </si>
  <si>
    <t>eIF3d1</t>
  </si>
  <si>
    <t>FBgn0040227</t>
  </si>
  <si>
    <t>CG10161</t>
  </si>
  <si>
    <t>tr|X2JGG6|X2JGG6_DROME</t>
  </si>
  <si>
    <t>X2JGG6</t>
  </si>
  <si>
    <t>Hsp26</t>
  </si>
  <si>
    <t>FBgn0001225</t>
  </si>
  <si>
    <t>CG4183</t>
  </si>
  <si>
    <t>tr|A0A0B4K6I1|A0A0B4K6I1_DROME</t>
  </si>
  <si>
    <t>A0A0B4K6I1</t>
  </si>
  <si>
    <t>scrib</t>
  </si>
  <si>
    <t>FBgn0263289</t>
  </si>
  <si>
    <t>CG43398</t>
  </si>
  <si>
    <t>tr|E1JJF3|E1JJF3_DROME</t>
  </si>
  <si>
    <t>E1JJF3</t>
  </si>
  <si>
    <t>Inx2</t>
  </si>
  <si>
    <t>FBgn0027108</t>
  </si>
  <si>
    <t>CG4590</t>
  </si>
  <si>
    <t>sp|Q27268|DX39B_DROME</t>
  </si>
  <si>
    <t>Q27268</t>
  </si>
  <si>
    <t>Hel25E</t>
  </si>
  <si>
    <t>FBgn0014189</t>
  </si>
  <si>
    <t>CG7269</t>
  </si>
  <si>
    <t>tr|A4V2B8|A4V2B8_DROME</t>
  </si>
  <si>
    <t>A4V2B8</t>
  </si>
  <si>
    <t>CkIIalpha</t>
  </si>
  <si>
    <t>FBgn0264492</t>
  </si>
  <si>
    <t>CG17520</t>
  </si>
  <si>
    <t>tr|Q9VA83|Q9VA83_DROME</t>
  </si>
  <si>
    <t>Q9VA83</t>
  </si>
  <si>
    <t>Fer2LCH</t>
  </si>
  <si>
    <t>FBgn0015221</t>
  </si>
  <si>
    <t>CG1469</t>
  </si>
  <si>
    <t>tr|A0A0B4KFT0|A0A0B4KFT0_DROME</t>
  </si>
  <si>
    <t>A0A0B4KFT0</t>
  </si>
  <si>
    <t>COX5A</t>
  </si>
  <si>
    <t>FBgn0019624</t>
  </si>
  <si>
    <t>CG14724</t>
  </si>
  <si>
    <t>tr|Q7KUX3|Q7KUX3_DROME</t>
  </si>
  <si>
    <t>Q7KUX3</t>
  </si>
  <si>
    <t>Septin4</t>
  </si>
  <si>
    <t>FBgn0259923</t>
  </si>
  <si>
    <t>CG9699</t>
  </si>
  <si>
    <t>tr|Q9VAY6|Q9VAY6_DROME</t>
  </si>
  <si>
    <t>Q9VAY6</t>
  </si>
  <si>
    <t>BCAS2</t>
  </si>
  <si>
    <t>FBgn0039558</t>
  </si>
  <si>
    <t>CG4980</t>
  </si>
  <si>
    <t>tr|Q9VJ74|Q9VJ74_DROME</t>
  </si>
  <si>
    <t>Q9VJ74</t>
  </si>
  <si>
    <t>Dmel\CG10333</t>
  </si>
  <si>
    <t>FBgn0032690</t>
  </si>
  <si>
    <t>CG10333</t>
  </si>
  <si>
    <t>sp|O61722|PRL1_DROME</t>
  </si>
  <si>
    <t>O61722</t>
  </si>
  <si>
    <t>PRL-1</t>
  </si>
  <si>
    <t>FBgn0024734</t>
  </si>
  <si>
    <t>CG4993</t>
  </si>
  <si>
    <t>tr|M9PC23|M9PC23_DROME</t>
  </si>
  <si>
    <t>M9PC23</t>
  </si>
  <si>
    <t>Msp300</t>
  </si>
  <si>
    <t>FBgn0261836</t>
  </si>
  <si>
    <t>CG42768</t>
  </si>
  <si>
    <t>tr|Q9VMH9|Q9VMH9_DROME</t>
  </si>
  <si>
    <t>Q9VMH9</t>
  </si>
  <si>
    <t>Dmel\CG9150</t>
  </si>
  <si>
    <t>FBgn0031775</t>
  </si>
  <si>
    <t>CG9150</t>
  </si>
  <si>
    <t>sp|P08646|RAS1_DROME</t>
  </si>
  <si>
    <t>P08646</t>
  </si>
  <si>
    <t>Ras85D</t>
  </si>
  <si>
    <t>FBgn0003205</t>
  </si>
  <si>
    <t>CG9375</t>
  </si>
  <si>
    <t>tr|Q59DP4|Q59DP4_DROME</t>
  </si>
  <si>
    <t>Q59DP4</t>
  </si>
  <si>
    <t>anon-EST:fe2A9</t>
  </si>
  <si>
    <t>FBgn0250819</t>
  </si>
  <si>
    <t>CG33521</t>
  </si>
  <si>
    <t>tr|Q9W1B9|Q9W1B9_DROME</t>
  </si>
  <si>
    <t>Q9W1B9</t>
  </si>
  <si>
    <t>RpL12</t>
  </si>
  <si>
    <t>FBgn0034968</t>
  </si>
  <si>
    <t>CG3195</t>
  </si>
  <si>
    <t>tr|O96607|O96607_DROME</t>
  </si>
  <si>
    <t>O96607</t>
  </si>
  <si>
    <t>homer</t>
  </si>
  <si>
    <t>FBgn0025777</t>
  </si>
  <si>
    <t>CG11324</t>
  </si>
  <si>
    <t>sp|P12370|KAPC1_DROME</t>
  </si>
  <si>
    <t>P12370</t>
  </si>
  <si>
    <t>Pka-C1</t>
  </si>
  <si>
    <t>FBgn0000273</t>
  </si>
  <si>
    <t>CG4379</t>
  </si>
  <si>
    <t>sp|Q9VX32|RG190_DROME</t>
  </si>
  <si>
    <t>Q9VX32</t>
  </si>
  <si>
    <t>RhoGAPp190</t>
  </si>
  <si>
    <t>FBgn0026375</t>
  </si>
  <si>
    <t>CG32555</t>
  </si>
  <si>
    <t>tr|Q8IH14|Q8IH14_DROME</t>
  </si>
  <si>
    <t>Q8IH14</t>
  </si>
  <si>
    <t>ssx</t>
  </si>
  <si>
    <t>FBgn0024987</t>
  </si>
  <si>
    <t>CG3056</t>
  </si>
  <si>
    <t>tr|Q1RKY1|Q1RKY1_DROME</t>
  </si>
  <si>
    <t>Q1RKY1</t>
  </si>
  <si>
    <t>Dmel\CG10737</t>
  </si>
  <si>
    <t>FBgn0034420</t>
  </si>
  <si>
    <t>CG10737</t>
  </si>
  <si>
    <t>sp|O02195|EIF3I_DROME</t>
  </si>
  <si>
    <t>O02195</t>
  </si>
  <si>
    <t>eIF3i</t>
  </si>
  <si>
    <t>FBgn0015834</t>
  </si>
  <si>
    <t>CG8882</t>
  </si>
  <si>
    <t>tr|A4V4I0|A4V4I0_DROME</t>
  </si>
  <si>
    <t>A4V4I0</t>
  </si>
  <si>
    <t>Gbeta13F</t>
  </si>
  <si>
    <t>FBgn0001105</t>
  </si>
  <si>
    <t>CG10545</t>
  </si>
  <si>
    <t>tr|M9PG55|M9PG55_DROME</t>
  </si>
  <si>
    <t>M9PG55</t>
  </si>
  <si>
    <t>Dmel\CG10600</t>
  </si>
  <si>
    <t>FBgn0032717</t>
  </si>
  <si>
    <t>CG10600</t>
  </si>
  <si>
    <t>tr|M9ND19|M9ND19_DROME</t>
  </si>
  <si>
    <t>M9ND19</t>
  </si>
  <si>
    <t>Gale</t>
  </si>
  <si>
    <t>FBgn0035147</t>
  </si>
  <si>
    <t>CG12030</t>
  </si>
  <si>
    <t>sp|P80455|RS12_DROME</t>
  </si>
  <si>
    <t>P80455</t>
  </si>
  <si>
    <t>RpS12</t>
  </si>
  <si>
    <t>FBgn0286213</t>
  </si>
  <si>
    <t>CG11271</t>
  </si>
  <si>
    <t>tr|Q9VNC3|Q9VNC3_DROME</t>
  </si>
  <si>
    <t>Q9VNC3</t>
  </si>
  <si>
    <t>Hcs</t>
  </si>
  <si>
    <t>FBgn0037332</t>
  </si>
  <si>
    <t>CG14670</t>
  </si>
  <si>
    <t>sp|Q9VLN1|WDR82_DROME</t>
  </si>
  <si>
    <t>Q9VLN1</t>
  </si>
  <si>
    <t>Wdr82</t>
  </si>
  <si>
    <t>FBgn0032030</t>
  </si>
  <si>
    <t>CG17293</t>
  </si>
  <si>
    <t>tr|Q9W2J5|Q9W2J5_DROME</t>
  </si>
  <si>
    <t>Q9W2J5</t>
  </si>
  <si>
    <t>Dmel\CG44245</t>
  </si>
  <si>
    <t>FBgn0265180</t>
  </si>
  <si>
    <t>CG44245</t>
  </si>
  <si>
    <t>tr|Q9VRL0|Q9VRL0_DROME</t>
  </si>
  <si>
    <t>Q9VRL0</t>
  </si>
  <si>
    <t>Cyt-c1</t>
  </si>
  <si>
    <t>FBgn0035600</t>
  </si>
  <si>
    <t>CG4769</t>
  </si>
  <si>
    <t>tr|Q9V3H9|Q9V3H9_DROME</t>
  </si>
  <si>
    <t>Q9V3H9</t>
  </si>
  <si>
    <t>Nab2</t>
  </si>
  <si>
    <t>FBgn0028471</t>
  </si>
  <si>
    <t>CG5720</t>
  </si>
  <si>
    <t>tr|Q9VY91|Q9VY91_DROME</t>
  </si>
  <si>
    <t>Q9VY91</t>
  </si>
  <si>
    <t>Pdcd4</t>
  </si>
  <si>
    <t>FBgn0030520</t>
  </si>
  <si>
    <t>CG10990</t>
  </si>
  <si>
    <t>tr|Q9VJ12|Q9VJ12_DROME</t>
  </si>
  <si>
    <t>Q9VJ12</t>
  </si>
  <si>
    <t>Acn</t>
  </si>
  <si>
    <t>FBgn0263198</t>
  </si>
  <si>
    <t>CG10473</t>
  </si>
  <si>
    <t>tr|M9PJP0|M9PJP0_DROME</t>
  </si>
  <si>
    <t>M9PJP0</t>
  </si>
  <si>
    <t>Nipsnap</t>
  </si>
  <si>
    <t>FBgn0030724</t>
  </si>
  <si>
    <t>CG9212</t>
  </si>
  <si>
    <t>tr|B7YZI0|B7YZI0_DROME</t>
  </si>
  <si>
    <t>B7YZI0</t>
  </si>
  <si>
    <t>Vha44</t>
  </si>
  <si>
    <t>FBgn0287825</t>
  </si>
  <si>
    <t>CG8048</t>
  </si>
  <si>
    <t>tr|Q24090|Q24090_DROME</t>
  </si>
  <si>
    <t>Q24090</t>
  </si>
  <si>
    <t>Snr1</t>
  </si>
  <si>
    <t>FBgn0011715</t>
  </si>
  <si>
    <t>CG1064</t>
  </si>
  <si>
    <t>sp|P32234|128UP_DROME</t>
  </si>
  <si>
    <t>P32234</t>
  </si>
  <si>
    <t>128up</t>
  </si>
  <si>
    <t>FBgn0010339</t>
  </si>
  <si>
    <t>CG8340</t>
  </si>
  <si>
    <t>tr|M9PEA6|M9PEA6_DROME</t>
  </si>
  <si>
    <t>M9PEA6</t>
  </si>
  <si>
    <t>RpS21</t>
  </si>
  <si>
    <t>FBgn0015521</t>
  </si>
  <si>
    <t>CG2986</t>
  </si>
  <si>
    <t>tr|Q0E8E8|Q0E8E8_DROME</t>
  </si>
  <si>
    <t>Q0E8E8</t>
  </si>
  <si>
    <t>Mpcp2</t>
  </si>
  <si>
    <t>FBgn0026409</t>
  </si>
  <si>
    <t>CG4994</t>
  </si>
  <si>
    <t>tr|E1JHT6|E1JHT6_DROME</t>
  </si>
  <si>
    <t>E1JHT6</t>
  </si>
  <si>
    <t>Rtnl1</t>
  </si>
  <si>
    <t>FBgn0053113</t>
  </si>
  <si>
    <t>CG33113</t>
  </si>
  <si>
    <t>tr|Q7JX87|Q7JX87_DROME</t>
  </si>
  <si>
    <t>Q7JX87</t>
  </si>
  <si>
    <t>Prx6c</t>
  </si>
  <si>
    <t>FBgn0033518</t>
  </si>
  <si>
    <t>CG11765</t>
  </si>
  <si>
    <t>tr|M9MRX4|M9MRX4_DROME</t>
  </si>
  <si>
    <t>M9MRX4</t>
  </si>
  <si>
    <t>Ank2</t>
  </si>
  <si>
    <t>FBgn0261788</t>
  </si>
  <si>
    <t>CG42734</t>
  </si>
  <si>
    <t>tr|Q9V8V8|Q9V8V8_DROME</t>
  </si>
  <si>
    <t>Q9V8V8</t>
  </si>
  <si>
    <t>par-1</t>
  </si>
  <si>
    <t>FBgn0260934</t>
  </si>
  <si>
    <t>CG8201</t>
  </si>
  <si>
    <t>tr|Q9VJL9|Q9VJL9_DROME</t>
  </si>
  <si>
    <t>Q9VJL9</t>
  </si>
  <si>
    <t>MET30</t>
  </si>
  <si>
    <t>FBgn0028897</t>
  </si>
  <si>
    <t>CG4935</t>
  </si>
  <si>
    <t>tr|Q9VAX8|Q9VAX8_DROME</t>
  </si>
  <si>
    <t>Q9VAX8</t>
  </si>
  <si>
    <t>Dmel\CG4849</t>
  </si>
  <si>
    <t>FBgn0039566</t>
  </si>
  <si>
    <t>CG4849</t>
  </si>
  <si>
    <t>tr|Q7K012|Q7K012_DROME</t>
  </si>
  <si>
    <t>Q7K012</t>
  </si>
  <si>
    <t>Bap55</t>
  </si>
  <si>
    <t>FBgn0025716</t>
  </si>
  <si>
    <t>CG6546</t>
  </si>
  <si>
    <t>sp|O76454|PHS_DROME</t>
  </si>
  <si>
    <t>O76454</t>
  </si>
  <si>
    <t>Pcd</t>
  </si>
  <si>
    <t>FBgn0024841</t>
  </si>
  <si>
    <t>CG1963</t>
  </si>
  <si>
    <t>tr|E6PBV6|E6PBV6_DROME</t>
  </si>
  <si>
    <t>E6PBV6</t>
  </si>
  <si>
    <t>CG1354-RA</t>
  </si>
  <si>
    <t>FBgn0030151</t>
  </si>
  <si>
    <t>CG1354</t>
  </si>
  <si>
    <t>sp|Q05856|RSMB_DROME</t>
  </si>
  <si>
    <t>Q05856</t>
  </si>
  <si>
    <t>SmB</t>
  </si>
  <si>
    <t>FBgn0262601</t>
  </si>
  <si>
    <t>CG5352</t>
  </si>
  <si>
    <t>tr|Q9VHX9|Q9VHX9_DROME</t>
  </si>
  <si>
    <t>Q9VHX9</t>
  </si>
  <si>
    <t>CD98hc</t>
  </si>
  <si>
    <t>FBgn0037533</t>
  </si>
  <si>
    <t>CG2791</t>
  </si>
  <si>
    <t>tr|M9PG32|M9PG32_DROME</t>
  </si>
  <si>
    <t>M9PG32</t>
  </si>
  <si>
    <t>Taf6</t>
  </si>
  <si>
    <t>FBgn0010417</t>
  </si>
  <si>
    <t>CG32211</t>
  </si>
  <si>
    <t>tr|Q9VQE0|Q9VQE0_DROME</t>
  </si>
  <si>
    <t>Q9VQE0</t>
  </si>
  <si>
    <t>Drp1</t>
  </si>
  <si>
    <t>FBgn0026479</t>
  </si>
  <si>
    <t>CG3210</t>
  </si>
  <si>
    <t>tr|Q9VEA7|Q9VEA7_DROME</t>
  </si>
  <si>
    <t>Q9VEA7</t>
  </si>
  <si>
    <t>Dmel\CG18598</t>
  </si>
  <si>
    <t>FBgn0038589</t>
  </si>
  <si>
    <t>CG18598</t>
  </si>
  <si>
    <t>tr|M9NEL1|M9NEL1_DROME</t>
  </si>
  <si>
    <t>M9NEL1</t>
  </si>
  <si>
    <t>CanA-14F</t>
  </si>
  <si>
    <t>FBgn0267912</t>
  </si>
  <si>
    <t>CG9819</t>
  </si>
  <si>
    <t>tr|A0A0B4LEV8|A0A0B4LEV8_DROME</t>
  </si>
  <si>
    <t>A0A0B4LEV8</t>
  </si>
  <si>
    <t>coil</t>
  </si>
  <si>
    <t>FBgn0033265</t>
  </si>
  <si>
    <t>CG8710</t>
  </si>
  <si>
    <t>tr|A8DZ25|A8DZ25_DROME</t>
  </si>
  <si>
    <t>A8DZ25</t>
  </si>
  <si>
    <t>Dmel\CG42748</t>
  </si>
  <si>
    <t>FBgn0261802</t>
  </si>
  <si>
    <t>CG42748</t>
  </si>
  <si>
    <t>tr|Q9VJ86|Q9VJ86_DROME</t>
  </si>
  <si>
    <t>Q9VJ86</t>
  </si>
  <si>
    <t>bsf</t>
  </si>
  <si>
    <t>FBgn0284256</t>
  </si>
  <si>
    <t>CG10302</t>
  </si>
  <si>
    <t>tr|M9PB84|M9PB84_DROME</t>
  </si>
  <si>
    <t>M9PB84</t>
  </si>
  <si>
    <t>RpS2</t>
  </si>
  <si>
    <t>FBgn0004867</t>
  </si>
  <si>
    <t>CG5920</t>
  </si>
  <si>
    <t>tr|E2QD65|E2QD65_DROME</t>
  </si>
  <si>
    <t>E2QD65</t>
  </si>
  <si>
    <t>RpS19a</t>
  </si>
  <si>
    <t>FBgn0010412</t>
  </si>
  <si>
    <t>CG4464</t>
  </si>
  <si>
    <t>tr|Q9VPU7|Q9VPU7_DROME</t>
  </si>
  <si>
    <t>Q9VPU7</t>
  </si>
  <si>
    <t>aru</t>
  </si>
  <si>
    <t>FBgn0029095</t>
  </si>
  <si>
    <t>CG4276</t>
  </si>
  <si>
    <t>tr|O76742|O76742_DROME</t>
  </si>
  <si>
    <t>O76742</t>
  </si>
  <si>
    <t>Rab7</t>
  </si>
  <si>
    <t>FBgn0015795</t>
  </si>
  <si>
    <t>CG5915</t>
  </si>
  <si>
    <t>tr|Q9W335|Q9W335_DROME</t>
  </si>
  <si>
    <t>Q9W335</t>
  </si>
  <si>
    <t>l(1)G0320</t>
  </si>
  <si>
    <t>FBgn0028327</t>
  </si>
  <si>
    <t>CG32701</t>
  </si>
  <si>
    <t>tr|E1JGZ9|E1JGZ9_DROME</t>
  </si>
  <si>
    <t>E1JGZ9</t>
  </si>
  <si>
    <t>Prosalpha1R</t>
  </si>
  <si>
    <t>FBgn0050382</t>
  </si>
  <si>
    <t>CG30382</t>
  </si>
  <si>
    <t>tr|Q9VK69|Q9VK69_DROME</t>
  </si>
  <si>
    <t>Q9VK69</t>
  </si>
  <si>
    <t>CCT4</t>
  </si>
  <si>
    <t>FBgn0032444</t>
  </si>
  <si>
    <t>CG5525</t>
  </si>
  <si>
    <t>tr|Q9VRP3|Q9VRP3_DROME</t>
  </si>
  <si>
    <t>Q9VRP3</t>
  </si>
  <si>
    <t>Txl</t>
  </si>
  <si>
    <t>FBgn0035631</t>
  </si>
  <si>
    <t>CG5495</t>
  </si>
  <si>
    <t>sp|P13496|DCTN1_DROME</t>
  </si>
  <si>
    <t>P13496</t>
  </si>
  <si>
    <t>DCTN1-p150</t>
  </si>
  <si>
    <t>FBgn0001108</t>
  </si>
  <si>
    <t>CG9206</t>
  </si>
  <si>
    <t>tr|Q9VZC8|Q9VZC8_DROME</t>
  </si>
  <si>
    <t>Q9VZC8</t>
  </si>
  <si>
    <t>Dmel\CG15019</t>
  </si>
  <si>
    <t>FBgn0035541</t>
  </si>
  <si>
    <t>CG15019</t>
  </si>
  <si>
    <t>tr|E2QD64|E2QD64_DROME</t>
  </si>
  <si>
    <t>E2QD64</t>
  </si>
  <si>
    <t>NO66</t>
  </si>
  <si>
    <t>FBgn0266570</t>
  </si>
  <si>
    <t>CG2982</t>
  </si>
  <si>
    <t>sp|O02649|CH60A_DROME</t>
  </si>
  <si>
    <t>O02649</t>
  </si>
  <si>
    <t>Hsp60A</t>
  </si>
  <si>
    <t>FBgn0015245</t>
  </si>
  <si>
    <t>CG12101</t>
  </si>
  <si>
    <t>tr|X2JLM6|X2JLM6_DROME</t>
  </si>
  <si>
    <t>X2JLM6</t>
  </si>
  <si>
    <t>Usp2</t>
  </si>
  <si>
    <t>FBgn0031187</t>
  </si>
  <si>
    <t>CG14619</t>
  </si>
  <si>
    <t>tr|Q9W373|Q9W373_DROME</t>
  </si>
  <si>
    <t>Q9W373</t>
  </si>
  <si>
    <t>SmydA-9</t>
  </si>
  <si>
    <t>FBgn0030102</t>
  </si>
  <si>
    <t>CG12119</t>
  </si>
  <si>
    <t>tr|Q8IP51|Q8IP51_DROME</t>
  </si>
  <si>
    <t>Q8IP51</t>
  </si>
  <si>
    <t>wb</t>
  </si>
  <si>
    <t>FBgn0261563</t>
  </si>
  <si>
    <t>CG42677</t>
  </si>
  <si>
    <t>tr|Q9VK11|Q9VK11_DROME</t>
  </si>
  <si>
    <t>Q9VK11</t>
  </si>
  <si>
    <t>cg16820</t>
  </si>
  <si>
    <t>FBgn0032495</t>
  </si>
  <si>
    <t>CG16820</t>
  </si>
  <si>
    <t>tr|A0A0B4LFB3|A0A0B4LFB3_DROME</t>
  </si>
  <si>
    <t>A0A0B4LFB3</t>
  </si>
  <si>
    <t>eIF3m</t>
  </si>
  <si>
    <t>FBgn0033902</t>
  </si>
  <si>
    <t>CG8309</t>
  </si>
  <si>
    <t>tr|Q76NQ0|Q76NQ0_DROME</t>
  </si>
  <si>
    <t>Q76NQ0</t>
  </si>
  <si>
    <t>CG5364</t>
  </si>
  <si>
    <t>FBgn0053303</t>
  </si>
  <si>
    <t>CG33303</t>
  </si>
  <si>
    <t>tr|M9NDX3|M9NDX3_DROME</t>
  </si>
  <si>
    <t>M9NDX3</t>
  </si>
  <si>
    <t>Top1</t>
  </si>
  <si>
    <t>FBgn0004924</t>
  </si>
  <si>
    <t>CG6146</t>
  </si>
  <si>
    <t>tr|Q9VD14|Q9VD14_DROME</t>
  </si>
  <si>
    <t>Q9VD14</t>
  </si>
  <si>
    <t>Dmel\CG13850</t>
  </si>
  <si>
    <t>FBgn0038961</t>
  </si>
  <si>
    <t>CG13850</t>
  </si>
  <si>
    <t>tr|Q9VP57|Q9VP57_DROME</t>
  </si>
  <si>
    <t>Q9VP57</t>
  </si>
  <si>
    <t>pzg</t>
  </si>
  <si>
    <t>FBgn0259785</t>
  </si>
  <si>
    <t>CG7752</t>
  </si>
  <si>
    <t>tr|Q9VH72|Q9VH72_DROME</t>
  </si>
  <si>
    <t>Q9VH72</t>
  </si>
  <si>
    <t>BVR</t>
  </si>
  <si>
    <t>FBgn0037749</t>
  </si>
  <si>
    <t>CG9471</t>
  </si>
  <si>
    <t>tr|Q6NNV2|Q6NNV2_DROME</t>
  </si>
  <si>
    <t>Q6NNV2</t>
  </si>
  <si>
    <t>Syt7</t>
  </si>
  <si>
    <t>FBgn0039900</t>
  </si>
  <si>
    <t>CG2381</t>
  </si>
  <si>
    <t>tr|Q9VT00|Q9VT00_DROME</t>
  </si>
  <si>
    <t>Q9VT00</t>
  </si>
  <si>
    <t>Jarid2</t>
  </si>
  <si>
    <t>FBgn0036004</t>
  </si>
  <si>
    <t>CG3654</t>
  </si>
  <si>
    <t>tr|A0A0B4KGP8|A0A0B4KGP8_DROME</t>
  </si>
  <si>
    <t>A0A0B4KGP8</t>
  </si>
  <si>
    <t>eIF2gamma</t>
  </si>
  <si>
    <t>FBgn0263740</t>
  </si>
  <si>
    <t>CG43665</t>
  </si>
  <si>
    <t>tr|A0A0B4KGE6|A0A0B4KGE6_DROME</t>
  </si>
  <si>
    <t>A0A0B4KGE6</t>
  </si>
  <si>
    <t>Rpn8</t>
  </si>
  <si>
    <t>FBgn0002787</t>
  </si>
  <si>
    <t>CG3416</t>
  </si>
  <si>
    <t>tr|M9PDS8|M9PDS8_DROME</t>
  </si>
  <si>
    <t>M9PDS8</t>
  </si>
  <si>
    <t>sls</t>
  </si>
  <si>
    <t>FBgn0086906</t>
  </si>
  <si>
    <t>CG1915</t>
  </si>
  <si>
    <t>tr|Q9VYU7|Q9VYU7_DROME</t>
  </si>
  <si>
    <t>Q9VYU7</t>
  </si>
  <si>
    <t>dy</t>
  </si>
  <si>
    <t>FBgn0004511</t>
  </si>
  <si>
    <t>CG9355</t>
  </si>
  <si>
    <t>sp|P06604|TBA2_DROME</t>
  </si>
  <si>
    <t>P06604</t>
  </si>
  <si>
    <t>alphaTub85E</t>
  </si>
  <si>
    <t>FBgn0003886</t>
  </si>
  <si>
    <t>CG9476</t>
  </si>
  <si>
    <t>tr|Q7KTW5|Q7KTW5_DROME</t>
  </si>
  <si>
    <t>Q7KTW5</t>
  </si>
  <si>
    <t>Dmel\CG9391</t>
  </si>
  <si>
    <t>FBgn0037063</t>
  </si>
  <si>
    <t>CG9391</t>
  </si>
  <si>
    <t>tr|Q9VDH3|Q9VDH3_DROME</t>
  </si>
  <si>
    <t>Q9VDH3</t>
  </si>
  <si>
    <t>Ktl</t>
  </si>
  <si>
    <t>FBgn0038839</t>
  </si>
  <si>
    <t>CG10830</t>
  </si>
  <si>
    <t>tr|A1Z9J6|A1Z9J6_DROME</t>
  </si>
  <si>
    <t>A1Z9J6</t>
  </si>
  <si>
    <t>mRpL53</t>
  </si>
  <si>
    <t>FBgn0050481</t>
  </si>
  <si>
    <t>CG30481</t>
  </si>
  <si>
    <t>tr|Q7K3N4|Q7K3N4_DROME</t>
  </si>
  <si>
    <t>Q7K3N4</t>
  </si>
  <si>
    <t>Dmel\CG8888</t>
  </si>
  <si>
    <t>FBgn0033679</t>
  </si>
  <si>
    <t>CG8888</t>
  </si>
  <si>
    <t>sp|Q9VZI3|UN112_DROME</t>
  </si>
  <si>
    <t>Q9VZI3</t>
  </si>
  <si>
    <t>Fit1</t>
  </si>
  <si>
    <t>FBgn0035498</t>
  </si>
  <si>
    <t>CG14991</t>
  </si>
  <si>
    <t>tr|Q6NR03|Q6NR03_DROME</t>
  </si>
  <si>
    <t>Q6NR03</t>
  </si>
  <si>
    <t>sdt</t>
  </si>
  <si>
    <t>FBgn0261873</t>
  </si>
  <si>
    <t>CG32717</t>
  </si>
  <si>
    <t>sp|Q7K738|UBC10_DROME</t>
  </si>
  <si>
    <t>Q7K738</t>
  </si>
  <si>
    <t>Ubc10</t>
  </si>
  <si>
    <t>FBgn0026316</t>
  </si>
  <si>
    <t>CG5788</t>
  </si>
  <si>
    <t>tr|Q9VTF8|Q9VTF8_DROME</t>
  </si>
  <si>
    <t>Q9VTF8</t>
  </si>
  <si>
    <t>mRpL2</t>
  </si>
  <si>
    <t>FBgn0036135</t>
  </si>
  <si>
    <t>CG7636</t>
  </si>
  <si>
    <t>tr|Q9VXI3|Q9VXI3_DROME</t>
  </si>
  <si>
    <t>Q9VXI3</t>
  </si>
  <si>
    <t>ERp44</t>
  </si>
  <si>
    <t>FBgn0030734</t>
  </si>
  <si>
    <t>CG9911</t>
  </si>
  <si>
    <t>tr|A0A0B4K623|A0A0B4K623_DROME</t>
  </si>
  <si>
    <t>A0A0B4K623</t>
  </si>
  <si>
    <t>pug</t>
  </si>
  <si>
    <t>FBgn0020385</t>
  </si>
  <si>
    <t>CG4067</t>
  </si>
  <si>
    <t>tr|Q9VJ28|Q9VJ28_DROME</t>
  </si>
  <si>
    <t>Q9VJ28</t>
  </si>
  <si>
    <t>L2HGDH</t>
  </si>
  <si>
    <t>FBgn0032729</t>
  </si>
  <si>
    <t>CG10639</t>
  </si>
  <si>
    <t>tr|Q9W229|Q9W229_DROME</t>
  </si>
  <si>
    <t>Q9W229</t>
  </si>
  <si>
    <t>RpS24</t>
  </si>
  <si>
    <t>FBgn0261596</t>
  </si>
  <si>
    <t>CG3751</t>
  </si>
  <si>
    <t>tr|Q9VZG2|Q9VZG2_DROME</t>
  </si>
  <si>
    <t>Q9VZG2</t>
  </si>
  <si>
    <t>Cpr64Aa</t>
  </si>
  <si>
    <t>FBgn0035510</t>
  </si>
  <si>
    <t>CG15006</t>
  </si>
  <si>
    <t>tr|M9NCS8|M9NCS8_DROME</t>
  </si>
  <si>
    <t>M9NCS8</t>
  </si>
  <si>
    <t>Glt</t>
  </si>
  <si>
    <t>FBgn0001114</t>
  </si>
  <si>
    <t>CG9280</t>
  </si>
  <si>
    <t>tr|Q9VKE2|Q9VKE2_DROME</t>
  </si>
  <si>
    <t>Q9VKE2</t>
  </si>
  <si>
    <t>Crys</t>
  </si>
  <si>
    <t>FBgn0005664</t>
  </si>
  <si>
    <t>CG16963</t>
  </si>
  <si>
    <t>tr|Q9VV46|Q9VV46_DROME</t>
  </si>
  <si>
    <t>Q9VV46</t>
  </si>
  <si>
    <t>Cpr72Ec</t>
  </si>
  <si>
    <t>FBgn0036619</t>
  </si>
  <si>
    <t>CG4784</t>
  </si>
  <si>
    <t>tr|A8DRW0|A8DRW0_DROME</t>
  </si>
  <si>
    <t>A8DRW0</t>
  </si>
  <si>
    <t>Cpr49Aa</t>
  </si>
  <si>
    <t>FBgn0050045</t>
  </si>
  <si>
    <t>CG30045</t>
  </si>
  <si>
    <t>tr|Q9VZG0|Q9VZG0_DROME</t>
  </si>
  <si>
    <t>Q9VZG0</t>
  </si>
  <si>
    <t>Cpr64Ac</t>
  </si>
  <si>
    <t>FBgn0035512</t>
  </si>
  <si>
    <t>CG15008</t>
  </si>
  <si>
    <t>tr|Q8SZM2|Q8SZM2_DROME</t>
  </si>
  <si>
    <t>Q8SZM2</t>
  </si>
  <si>
    <t>Vajk2</t>
  </si>
  <si>
    <t>FBgn0032538</t>
  </si>
  <si>
    <t>CG16885</t>
  </si>
  <si>
    <t>tr|X2JAB9|X2JAB9_DROME</t>
  </si>
  <si>
    <t>X2JAB9</t>
  </si>
  <si>
    <t>Vinc</t>
  </si>
  <si>
    <t>FBgn0004397</t>
  </si>
  <si>
    <t>CG3299</t>
  </si>
  <si>
    <t>tr|Q9V3Z9|Q9V3Z9_DROME</t>
  </si>
  <si>
    <t>Q9V3Z9</t>
  </si>
  <si>
    <t>Vajk3</t>
  </si>
  <si>
    <t>FBgn0028544</t>
  </si>
  <si>
    <t>CG16884</t>
  </si>
  <si>
    <t>sp|Q9VV36|RETIN_DROME</t>
  </si>
  <si>
    <t>Q9VV36</t>
  </si>
  <si>
    <t>retinin</t>
  </si>
  <si>
    <t>FBgn0040074</t>
  </si>
  <si>
    <t>CG13057</t>
  </si>
  <si>
    <t>tr|M9ND95|M9ND95_DROME</t>
  </si>
  <si>
    <t>M9ND95</t>
  </si>
  <si>
    <t>Mhc</t>
  </si>
  <si>
    <t>FBgn0264695</t>
  </si>
  <si>
    <t>CG17927</t>
  </si>
  <si>
    <t>tr|Q9VB81|Q9VB81_DROME</t>
  </si>
  <si>
    <t>Q9VB81</t>
  </si>
  <si>
    <t>Cpr97Eb</t>
  </si>
  <si>
    <t>FBgn0039481</t>
  </si>
  <si>
    <t>CG15884</t>
  </si>
  <si>
    <t>tr|A1ZBB4|A1ZBB4_DROME</t>
  </si>
  <si>
    <t>A1ZBB4</t>
  </si>
  <si>
    <t>hnRNP U</t>
  </si>
  <si>
    <t>FBgn0050122</t>
  </si>
  <si>
    <t>CG30122</t>
  </si>
  <si>
    <t>tr|P91941|P91941_DROME</t>
  </si>
  <si>
    <t>P91941</t>
  </si>
  <si>
    <t>Acp65Aa</t>
  </si>
  <si>
    <t>FBgn0020765</t>
  </si>
  <si>
    <t>CG10297</t>
  </si>
  <si>
    <t>tr|D3DMM4|D3DMM4_DROME</t>
  </si>
  <si>
    <t>D3DMM4</t>
  </si>
  <si>
    <t>mfas</t>
  </si>
  <si>
    <t>FBgn0260745</t>
  </si>
  <si>
    <t>CG3359</t>
  </si>
  <si>
    <t>tr|Q9VIX3|Q9VIX3_DROME</t>
  </si>
  <si>
    <t>Q9VIX3</t>
  </si>
  <si>
    <t>Pax</t>
  </si>
  <si>
    <t>FBgn0041789</t>
  </si>
  <si>
    <t>CG31794</t>
  </si>
  <si>
    <t>tr|Q8SZK9|Q8SZK9_DROME</t>
  </si>
  <si>
    <t>Q8SZK9</t>
  </si>
  <si>
    <t>slf</t>
  </si>
  <si>
    <t>FBgn0287234</t>
  </si>
  <si>
    <t>CG3244</t>
  </si>
  <si>
    <t>tr|Q0E980|Q0E980_DROME</t>
  </si>
  <si>
    <t>Q0E980</t>
  </si>
  <si>
    <t>Dmel\CG8547</t>
  </si>
  <si>
    <t>FBgn0033919</t>
  </si>
  <si>
    <t>CG8547</t>
  </si>
  <si>
    <t>sp|C0HK95|FAU_DROME</t>
  </si>
  <si>
    <t>C0HK95</t>
  </si>
  <si>
    <t>fau</t>
  </si>
  <si>
    <t>FBgn0266451</t>
  </si>
  <si>
    <t>CG45077</t>
  </si>
  <si>
    <t>tr|Q9VSA9|Q9VSA9_DROME</t>
  </si>
  <si>
    <t>Q9VSA9</t>
  </si>
  <si>
    <t>Dmel\CG7409</t>
  </si>
  <si>
    <t>FBgn0035817</t>
  </si>
  <si>
    <t>CG7409</t>
  </si>
  <si>
    <t>tr|Q7JWQ7|Q7JWQ7_DROME</t>
  </si>
  <si>
    <t>Q7JWQ7</t>
  </si>
  <si>
    <t>Swim</t>
  </si>
  <si>
    <t>FBgn0034709</t>
  </si>
  <si>
    <t>CG3074</t>
  </si>
  <si>
    <t>tr|Q9V3W7|Q9V3W7_DROME</t>
  </si>
  <si>
    <t>Q9V3W7</t>
  </si>
  <si>
    <t>SF2</t>
  </si>
  <si>
    <t>FBgn0283477</t>
  </si>
  <si>
    <t>CG6987</t>
  </si>
  <si>
    <t>tr|M9PD75|M9PD75_DROME</t>
  </si>
  <si>
    <t>M9PD75</t>
  </si>
  <si>
    <t>porin</t>
  </si>
  <si>
    <t>FBgn0004363</t>
  </si>
  <si>
    <t>CG6647</t>
  </si>
  <si>
    <t>tr|M9PGC4|M9PGC4_DROME</t>
  </si>
  <si>
    <t>M9PGC4</t>
  </si>
  <si>
    <t>sgg</t>
  </si>
  <si>
    <t>FBgn0003371</t>
  </si>
  <si>
    <t>CG2621</t>
  </si>
  <si>
    <t>sp|Q8T6B9|PUF68_DROME</t>
  </si>
  <si>
    <t>Q8T6B9</t>
  </si>
  <si>
    <t>hfp</t>
  </si>
  <si>
    <t>FBgn0028577</t>
  </si>
  <si>
    <t>CG12085</t>
  </si>
  <si>
    <t>tr|Q8IQW5|Q8IQW5_DROME</t>
  </si>
  <si>
    <t>Q8IQW5</t>
  </si>
  <si>
    <t>HspB8</t>
  </si>
  <si>
    <t>FBgn0031037</t>
  </si>
  <si>
    <t>CG14207</t>
  </si>
  <si>
    <t>tr|Q7KLW9|Q7KLW9_DROME</t>
  </si>
  <si>
    <t>Q7KLW9</t>
  </si>
  <si>
    <t>Prp19</t>
  </si>
  <si>
    <t>FBgn0261119</t>
  </si>
  <si>
    <t>CG5519</t>
  </si>
  <si>
    <t>tr|A0A0B4LGZ7|A0A0B4LGZ7_DROME</t>
  </si>
  <si>
    <t>A0A0B4LGZ7</t>
  </si>
  <si>
    <t>Dmel\CG45076</t>
  </si>
  <si>
    <t>FBgn0266446</t>
  </si>
  <si>
    <t>CG45076</t>
  </si>
  <si>
    <t>sp|Q9VN91|MORN4_DROME</t>
  </si>
  <si>
    <t>Q9VN91</t>
  </si>
  <si>
    <t>rtp</t>
  </si>
  <si>
    <t>FBgn0087005</t>
  </si>
  <si>
    <t>CG10233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</si>
</sst>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3"/>
  <sheetViews>
    <sheetView tabSelected="1" zoomScale="70" zoomScaleNormal="70" workbookViewId="0">
      <selection activeCell="A1" sqref="A1:Q1"/>
    </sheetView>
  </sheetViews>
  <sheetFormatPr defaultColWidth="9" defaultRowHeight="13.5"/>
  <cols>
    <col min="2" max="2" width="51.875" customWidth="1"/>
    <col min="3" max="3" width="17" customWidth="1"/>
    <col min="4" max="4" width="21" customWidth="1"/>
    <col min="5" max="5" width="22.625" customWidth="1"/>
    <col min="6" max="6" width="26.2416666666667" customWidth="1"/>
    <col min="9" max="19" width="11.125"/>
  </cols>
  <sheetData>
    <row r="1" ht="42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5" spans="1:1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/>
      <c r="L2" s="2"/>
      <c r="M2" s="2"/>
      <c r="N2" s="2"/>
      <c r="O2" s="2"/>
      <c r="P2" s="2"/>
      <c r="Q2" s="2"/>
      <c r="R2" s="3"/>
      <c r="S2" s="3"/>
    </row>
    <row r="3" ht="15" spans="1:19">
      <c r="A3" s="2"/>
      <c r="B3" s="2"/>
      <c r="C3" s="2"/>
      <c r="D3" s="2"/>
      <c r="E3" s="2"/>
      <c r="F3" s="2"/>
      <c r="G3" s="2"/>
      <c r="H3" s="2"/>
      <c r="I3" s="2"/>
      <c r="J3" s="2" t="s">
        <v>11</v>
      </c>
      <c r="K3" s="2"/>
      <c r="L3" s="2"/>
      <c r="M3" s="2"/>
      <c r="N3" s="2" t="s">
        <v>12</v>
      </c>
      <c r="O3" s="2"/>
      <c r="P3" s="2"/>
      <c r="Q3" s="2"/>
      <c r="R3" s="2" t="s">
        <v>13</v>
      </c>
      <c r="S3" s="2" t="s">
        <v>14</v>
      </c>
    </row>
    <row r="4" ht="15" spans="1:19">
      <c r="A4" s="2"/>
      <c r="B4" s="2"/>
      <c r="C4" s="2"/>
      <c r="D4" s="2"/>
      <c r="E4" s="2"/>
      <c r="F4" s="2"/>
      <c r="G4" s="2"/>
      <c r="H4" s="2"/>
      <c r="I4" s="2"/>
      <c r="J4" s="6">
        <v>1</v>
      </c>
      <c r="K4" s="6">
        <v>2</v>
      </c>
      <c r="L4" s="6">
        <v>3</v>
      </c>
      <c r="M4" s="3" t="s">
        <v>15</v>
      </c>
      <c r="N4" s="6">
        <v>1</v>
      </c>
      <c r="O4" s="6">
        <v>2</v>
      </c>
      <c r="P4" s="6">
        <v>3</v>
      </c>
      <c r="Q4" s="3" t="s">
        <v>15</v>
      </c>
      <c r="R4" s="3"/>
      <c r="S4" s="3"/>
    </row>
    <row r="5" ht="15" spans="1:19">
      <c r="A5" s="3">
        <v>1</v>
      </c>
      <c r="B5" s="3" t="s">
        <v>16</v>
      </c>
      <c r="C5" s="4" t="s">
        <v>17</v>
      </c>
      <c r="D5" s="5" t="s">
        <v>18</v>
      </c>
      <c r="E5" s="5" t="s">
        <v>19</v>
      </c>
      <c r="F5" s="2" t="s">
        <v>20</v>
      </c>
      <c r="G5" s="3">
        <v>3</v>
      </c>
      <c r="H5" s="3">
        <v>3</v>
      </c>
      <c r="I5" s="3">
        <v>3</v>
      </c>
      <c r="J5" s="3">
        <v>24.9077949523926</v>
      </c>
      <c r="K5" s="3">
        <v>25.498384475708</v>
      </c>
      <c r="L5" s="3">
        <v>28.7728176116943</v>
      </c>
      <c r="M5" s="3">
        <f t="shared" ref="M5:M68" si="0">AVERAGE(J5:L5)</f>
        <v>26.392999013265</v>
      </c>
      <c r="N5" s="3">
        <v>0</v>
      </c>
      <c r="O5" s="3">
        <v>0</v>
      </c>
      <c r="P5" s="3">
        <v>0</v>
      </c>
      <c r="Q5" s="3">
        <f t="shared" ref="Q5:Q68" si="1">AVERAGE(N5:P5)</f>
        <v>0</v>
      </c>
      <c r="R5" s="3">
        <f t="shared" ref="R5:R68" si="2">M5-Q5</f>
        <v>26.392999013265</v>
      </c>
      <c r="S5" s="3">
        <f t="shared" ref="S5:S68" si="3">TTEST(J5:L5,N5:P5,2,2)</f>
        <v>2.54636225493844e-5</v>
      </c>
    </row>
    <row r="6" ht="15" spans="1:19">
      <c r="A6" s="3">
        <v>2</v>
      </c>
      <c r="B6" s="3" t="s">
        <v>21</v>
      </c>
      <c r="C6" s="4" t="s">
        <v>22</v>
      </c>
      <c r="D6" s="5" t="s">
        <v>23</v>
      </c>
      <c r="E6" s="5" t="s">
        <v>24</v>
      </c>
      <c r="F6" s="2" t="s">
        <v>25</v>
      </c>
      <c r="G6" s="3">
        <v>7</v>
      </c>
      <c r="H6" s="3">
        <v>7</v>
      </c>
      <c r="I6" s="3">
        <v>7</v>
      </c>
      <c r="J6" s="3">
        <v>25.1117172241211</v>
      </c>
      <c r="K6" s="3">
        <v>26.0620670318604</v>
      </c>
      <c r="L6" s="3">
        <v>27.2633819580078</v>
      </c>
      <c r="M6" s="3">
        <f t="shared" si="0"/>
        <v>26.1457220713298</v>
      </c>
      <c r="N6" s="3">
        <v>0</v>
      </c>
      <c r="O6" s="3">
        <v>0</v>
      </c>
      <c r="P6" s="3">
        <v>0</v>
      </c>
      <c r="Q6" s="3">
        <f t="shared" si="1"/>
        <v>0</v>
      </c>
      <c r="R6" s="3">
        <f t="shared" si="2"/>
        <v>26.1457220713298</v>
      </c>
      <c r="S6" s="3">
        <f t="shared" si="3"/>
        <v>1.92121028290967e-6</v>
      </c>
    </row>
    <row r="7" ht="15" spans="1:19">
      <c r="A7" s="3">
        <v>3</v>
      </c>
      <c r="B7" s="3" t="s">
        <v>26</v>
      </c>
      <c r="C7" s="4" t="s">
        <v>27</v>
      </c>
      <c r="D7" s="5" t="s">
        <v>28</v>
      </c>
      <c r="E7" s="5" t="s">
        <v>29</v>
      </c>
      <c r="F7" s="2" t="s">
        <v>30</v>
      </c>
      <c r="G7" s="3">
        <v>4</v>
      </c>
      <c r="H7" s="3">
        <v>4</v>
      </c>
      <c r="I7" s="3">
        <v>4</v>
      </c>
      <c r="J7" s="3">
        <v>26.0934352874756</v>
      </c>
      <c r="K7" s="3">
        <v>25.2044124603271</v>
      </c>
      <c r="L7" s="3">
        <v>25.4461326599121</v>
      </c>
      <c r="M7" s="3">
        <f t="shared" si="0"/>
        <v>25.5813268025716</v>
      </c>
      <c r="N7" s="3">
        <v>0</v>
      </c>
      <c r="O7" s="3">
        <v>0</v>
      </c>
      <c r="P7" s="3">
        <v>0</v>
      </c>
      <c r="Q7" s="3">
        <f t="shared" si="1"/>
        <v>0</v>
      </c>
      <c r="R7" s="3">
        <f t="shared" si="2"/>
        <v>25.5813268025716</v>
      </c>
      <c r="S7" s="3">
        <f t="shared" si="3"/>
        <v>6.94540710067903e-8</v>
      </c>
    </row>
    <row r="8" ht="15" spans="1:19">
      <c r="A8" s="3">
        <v>4</v>
      </c>
      <c r="B8" s="3" t="s">
        <v>31</v>
      </c>
      <c r="C8" s="4" t="s">
        <v>32</v>
      </c>
      <c r="D8" s="5" t="s">
        <v>33</v>
      </c>
      <c r="E8" s="5" t="s">
        <v>34</v>
      </c>
      <c r="F8" s="2" t="s">
        <v>35</v>
      </c>
      <c r="G8" s="3">
        <v>5</v>
      </c>
      <c r="H8" s="3">
        <v>5</v>
      </c>
      <c r="I8" s="3">
        <v>5</v>
      </c>
      <c r="J8" s="3">
        <v>25.3321743011475</v>
      </c>
      <c r="K8" s="3">
        <v>25.1846122741699</v>
      </c>
      <c r="L8" s="3">
        <v>26.1348285675049</v>
      </c>
      <c r="M8" s="3">
        <f t="shared" si="0"/>
        <v>25.5505383809408</v>
      </c>
      <c r="N8" s="3">
        <v>0</v>
      </c>
      <c r="O8" s="3">
        <v>0</v>
      </c>
      <c r="P8" s="3">
        <v>0</v>
      </c>
      <c r="Q8" s="3">
        <f t="shared" si="1"/>
        <v>0</v>
      </c>
      <c r="R8" s="3">
        <f t="shared" si="2"/>
        <v>25.5505383809408</v>
      </c>
      <c r="S8" s="3">
        <f t="shared" si="3"/>
        <v>1.06864116977347e-7</v>
      </c>
    </row>
    <row r="9" ht="15" spans="1:19">
      <c r="A9" s="3">
        <v>5</v>
      </c>
      <c r="B9" s="3" t="s">
        <v>36</v>
      </c>
      <c r="C9" s="4" t="s">
        <v>37</v>
      </c>
      <c r="D9" s="5" t="s">
        <v>38</v>
      </c>
      <c r="E9" s="5" t="s">
        <v>39</v>
      </c>
      <c r="F9" s="2" t="s">
        <v>40</v>
      </c>
      <c r="G9" s="3">
        <v>8</v>
      </c>
      <c r="H9" s="3">
        <v>8</v>
      </c>
      <c r="I9" s="3">
        <v>8</v>
      </c>
      <c r="J9" s="3">
        <v>24.7234344482422</v>
      </c>
      <c r="K9" s="3">
        <v>24.632007598877</v>
      </c>
      <c r="L9" s="3">
        <v>25.6266994476318</v>
      </c>
      <c r="M9" s="3">
        <f t="shared" si="0"/>
        <v>24.994047164917</v>
      </c>
      <c r="N9" s="3">
        <v>0</v>
      </c>
      <c r="O9" s="3">
        <v>0</v>
      </c>
      <c r="P9" s="3">
        <v>0</v>
      </c>
      <c r="Q9" s="3">
        <f t="shared" si="1"/>
        <v>0</v>
      </c>
      <c r="R9" s="3">
        <f t="shared" si="2"/>
        <v>24.994047164917</v>
      </c>
      <c r="S9" s="3">
        <f t="shared" si="3"/>
        <v>1.55920796163873e-7</v>
      </c>
    </row>
    <row r="10" ht="15" spans="1:19">
      <c r="A10" s="3">
        <v>6</v>
      </c>
      <c r="B10" s="3" t="s">
        <v>41</v>
      </c>
      <c r="C10" s="4" t="s">
        <v>42</v>
      </c>
      <c r="D10" s="5" t="s">
        <v>43</v>
      </c>
      <c r="E10" s="5" t="s">
        <v>44</v>
      </c>
      <c r="F10" s="2" t="s">
        <v>45</v>
      </c>
      <c r="G10" s="3">
        <v>3</v>
      </c>
      <c r="H10" s="3">
        <v>3</v>
      </c>
      <c r="I10" s="3">
        <v>3</v>
      </c>
      <c r="J10" s="3">
        <v>25.3265628814697</v>
      </c>
      <c r="K10" s="3">
        <v>24.5068206787109</v>
      </c>
      <c r="L10" s="3">
        <v>24.8100986480713</v>
      </c>
      <c r="M10" s="3">
        <f t="shared" si="0"/>
        <v>24.881160736084</v>
      </c>
      <c r="N10" s="3">
        <v>0</v>
      </c>
      <c r="O10" s="3">
        <v>0</v>
      </c>
      <c r="P10" s="3">
        <v>0</v>
      </c>
      <c r="Q10" s="3">
        <f t="shared" si="1"/>
        <v>0</v>
      </c>
      <c r="R10" s="3">
        <f t="shared" si="2"/>
        <v>24.881160736084</v>
      </c>
      <c r="S10" s="3">
        <f t="shared" si="3"/>
        <v>5.12993851423018e-8</v>
      </c>
    </row>
    <row r="11" ht="15" spans="1:19">
      <c r="A11" s="3">
        <v>7</v>
      </c>
      <c r="B11" s="3" t="s">
        <v>46</v>
      </c>
      <c r="C11" s="4" t="s">
        <v>47</v>
      </c>
      <c r="D11" s="5" t="s">
        <v>48</v>
      </c>
      <c r="E11" s="5" t="s">
        <v>49</v>
      </c>
      <c r="F11" s="2" t="s">
        <v>50</v>
      </c>
      <c r="G11" s="3">
        <v>10</v>
      </c>
      <c r="H11" s="3">
        <v>10</v>
      </c>
      <c r="I11" s="3">
        <v>10</v>
      </c>
      <c r="J11" s="3">
        <v>23.8627796173096</v>
      </c>
      <c r="K11" s="3">
        <v>24.5817584991455</v>
      </c>
      <c r="L11" s="3">
        <v>26.0999298095703</v>
      </c>
      <c r="M11" s="3">
        <f t="shared" si="0"/>
        <v>24.8481559753418</v>
      </c>
      <c r="N11" s="3">
        <v>0</v>
      </c>
      <c r="O11" s="3">
        <v>0</v>
      </c>
      <c r="P11" s="3">
        <v>0</v>
      </c>
      <c r="Q11" s="3">
        <f t="shared" si="1"/>
        <v>0</v>
      </c>
      <c r="R11" s="3">
        <f t="shared" si="2"/>
        <v>24.8481559753418</v>
      </c>
      <c r="S11" s="3">
        <f t="shared" si="3"/>
        <v>2.96170231667937e-6</v>
      </c>
    </row>
    <row r="12" ht="15" spans="1:19">
      <c r="A12" s="3">
        <v>8</v>
      </c>
      <c r="B12" s="3" t="s">
        <v>51</v>
      </c>
      <c r="C12" s="4" t="s">
        <v>52</v>
      </c>
      <c r="D12" s="5" t="s">
        <v>53</v>
      </c>
      <c r="E12" s="5" t="s">
        <v>54</v>
      </c>
      <c r="F12" s="2" t="s">
        <v>55</v>
      </c>
      <c r="G12" s="3">
        <v>2</v>
      </c>
      <c r="H12" s="3">
        <v>2</v>
      </c>
      <c r="I12" s="3">
        <v>2</v>
      </c>
      <c r="J12" s="3">
        <v>23.8218212127686</v>
      </c>
      <c r="K12" s="3">
        <v>25.2222137451172</v>
      </c>
      <c r="L12" s="3">
        <v>24.8374004364014</v>
      </c>
      <c r="M12" s="3">
        <f t="shared" si="0"/>
        <v>24.6271451314291</v>
      </c>
      <c r="N12" s="3">
        <v>0</v>
      </c>
      <c r="O12" s="3">
        <v>0</v>
      </c>
      <c r="P12" s="3">
        <v>0</v>
      </c>
      <c r="Q12" s="3">
        <f t="shared" si="1"/>
        <v>0</v>
      </c>
      <c r="R12" s="3">
        <f t="shared" si="2"/>
        <v>24.6271451314291</v>
      </c>
      <c r="S12" s="3">
        <f t="shared" si="3"/>
        <v>4.95607294012748e-7</v>
      </c>
    </row>
    <row r="13" ht="15" spans="1:19">
      <c r="A13" s="3">
        <v>9</v>
      </c>
      <c r="B13" s="3" t="s">
        <v>56</v>
      </c>
      <c r="C13" s="4" t="s">
        <v>57</v>
      </c>
      <c r="D13" s="5" t="s">
        <v>58</v>
      </c>
      <c r="E13" s="5" t="s">
        <v>59</v>
      </c>
      <c r="F13" s="2" t="s">
        <v>60</v>
      </c>
      <c r="G13" s="3">
        <v>8</v>
      </c>
      <c r="H13" s="3">
        <v>8</v>
      </c>
      <c r="I13" s="3">
        <v>8</v>
      </c>
      <c r="J13" s="3">
        <v>23.3164482116699</v>
      </c>
      <c r="K13" s="3">
        <v>23.6261138916016</v>
      </c>
      <c r="L13" s="3">
        <v>26.5334873199463</v>
      </c>
      <c r="M13" s="3">
        <f t="shared" si="0"/>
        <v>24.4920164744059</v>
      </c>
      <c r="N13" s="3">
        <v>0</v>
      </c>
      <c r="O13" s="3">
        <v>0</v>
      </c>
      <c r="P13" s="3">
        <v>0</v>
      </c>
      <c r="Q13" s="3">
        <f t="shared" si="1"/>
        <v>0</v>
      </c>
      <c r="R13" s="3">
        <f t="shared" si="2"/>
        <v>24.4920164744059</v>
      </c>
      <c r="S13" s="3">
        <f t="shared" si="3"/>
        <v>1.81673552761135e-5</v>
      </c>
    </row>
    <row r="14" ht="15" spans="1:19">
      <c r="A14" s="3">
        <v>10</v>
      </c>
      <c r="B14" s="3" t="s">
        <v>61</v>
      </c>
      <c r="C14" s="4" t="s">
        <v>62</v>
      </c>
      <c r="D14" s="5" t="s">
        <v>63</v>
      </c>
      <c r="E14" s="5" t="s">
        <v>64</v>
      </c>
      <c r="F14" s="2" t="s">
        <v>65</v>
      </c>
      <c r="G14" s="3">
        <v>5</v>
      </c>
      <c r="H14" s="3">
        <v>5</v>
      </c>
      <c r="I14" s="3">
        <v>5</v>
      </c>
      <c r="J14" s="3">
        <v>24.593318939209</v>
      </c>
      <c r="K14" s="3">
        <v>24.3374919891357</v>
      </c>
      <c r="L14" s="3">
        <v>24.1125907897949</v>
      </c>
      <c r="M14" s="3">
        <f t="shared" si="0"/>
        <v>24.3478005727132</v>
      </c>
      <c r="N14" s="3">
        <v>0</v>
      </c>
      <c r="O14" s="3">
        <v>0</v>
      </c>
      <c r="P14" s="3">
        <v>0</v>
      </c>
      <c r="Q14" s="3">
        <f t="shared" si="1"/>
        <v>0</v>
      </c>
      <c r="R14" s="3">
        <f t="shared" si="2"/>
        <v>24.3478005727132</v>
      </c>
      <c r="S14" s="3">
        <f t="shared" si="3"/>
        <v>6.34820927916484e-9</v>
      </c>
    </row>
    <row r="15" ht="15" spans="1:19">
      <c r="A15" s="3">
        <v>11</v>
      </c>
      <c r="B15" s="3" t="s">
        <v>66</v>
      </c>
      <c r="C15" s="4" t="s">
        <v>67</v>
      </c>
      <c r="D15" s="5" t="s">
        <v>68</v>
      </c>
      <c r="E15" s="5" t="s">
        <v>69</v>
      </c>
      <c r="F15" s="2" t="s">
        <v>70</v>
      </c>
      <c r="G15" s="3">
        <v>3</v>
      </c>
      <c r="H15" s="3">
        <v>3</v>
      </c>
      <c r="I15" s="3">
        <v>3</v>
      </c>
      <c r="J15" s="3">
        <v>23.926420211792</v>
      </c>
      <c r="K15" s="3">
        <v>24.544038772583</v>
      </c>
      <c r="L15" s="3">
        <v>24.2107429504395</v>
      </c>
      <c r="M15" s="3">
        <f t="shared" si="0"/>
        <v>24.2270673116048</v>
      </c>
      <c r="N15" s="3">
        <v>0</v>
      </c>
      <c r="O15" s="3">
        <v>0</v>
      </c>
      <c r="P15" s="3">
        <v>0</v>
      </c>
      <c r="Q15" s="3">
        <f t="shared" si="1"/>
        <v>0</v>
      </c>
      <c r="R15" s="3">
        <f t="shared" si="2"/>
        <v>24.2270673116048</v>
      </c>
      <c r="S15" s="3">
        <f t="shared" si="3"/>
        <v>1.76655886521581e-8</v>
      </c>
    </row>
    <row r="16" ht="15" spans="1:19">
      <c r="A16" s="3">
        <v>12</v>
      </c>
      <c r="B16" s="3" t="s">
        <v>71</v>
      </c>
      <c r="C16" s="4" t="s">
        <v>72</v>
      </c>
      <c r="D16" s="5" t="s">
        <v>73</v>
      </c>
      <c r="E16" s="5" t="s">
        <v>74</v>
      </c>
      <c r="F16" s="2" t="s">
        <v>75</v>
      </c>
      <c r="G16" s="3">
        <v>3</v>
      </c>
      <c r="H16" s="3">
        <v>3</v>
      </c>
      <c r="I16" s="3">
        <v>3</v>
      </c>
      <c r="J16" s="3">
        <v>23.4547538757324</v>
      </c>
      <c r="K16" s="3">
        <v>23.5795745849609</v>
      </c>
      <c r="L16" s="3">
        <v>25.2705268859863</v>
      </c>
      <c r="M16" s="3">
        <f t="shared" si="0"/>
        <v>24.1016184488932</v>
      </c>
      <c r="N16" s="3">
        <v>0</v>
      </c>
      <c r="O16" s="3">
        <v>0</v>
      </c>
      <c r="P16" s="3">
        <v>0</v>
      </c>
      <c r="Q16" s="3">
        <f t="shared" si="1"/>
        <v>0</v>
      </c>
      <c r="R16" s="3">
        <f t="shared" si="2"/>
        <v>24.1016184488932</v>
      </c>
      <c r="S16" s="3">
        <f t="shared" si="3"/>
        <v>2.08236335375996e-6</v>
      </c>
    </row>
    <row r="17" ht="15" spans="1:19">
      <c r="A17" s="3">
        <v>13</v>
      </c>
      <c r="B17" s="3" t="s">
        <v>76</v>
      </c>
      <c r="C17" s="4" t="s">
        <v>77</v>
      </c>
      <c r="D17" s="5" t="s">
        <v>78</v>
      </c>
      <c r="E17" s="5" t="s">
        <v>79</v>
      </c>
      <c r="F17" s="2" t="s">
        <v>80</v>
      </c>
      <c r="G17" s="3">
        <v>3</v>
      </c>
      <c r="H17" s="3">
        <v>3</v>
      </c>
      <c r="I17" s="3">
        <v>3</v>
      </c>
      <c r="J17" s="3">
        <v>24.2532806396484</v>
      </c>
      <c r="K17" s="3">
        <v>24.0955505371094</v>
      </c>
      <c r="L17" s="3">
        <v>23.5869197845459</v>
      </c>
      <c r="M17" s="3">
        <f t="shared" si="0"/>
        <v>23.9785836537679</v>
      </c>
      <c r="N17" s="3">
        <v>0</v>
      </c>
      <c r="O17" s="3">
        <v>0</v>
      </c>
      <c r="P17" s="3">
        <v>0</v>
      </c>
      <c r="Q17" s="3">
        <f t="shared" si="1"/>
        <v>0</v>
      </c>
      <c r="R17" s="3">
        <f t="shared" si="2"/>
        <v>23.9785836537679</v>
      </c>
      <c r="S17" s="3">
        <f t="shared" si="3"/>
        <v>2.96427736109451e-8</v>
      </c>
    </row>
    <row r="18" ht="15" spans="1:19">
      <c r="A18" s="3">
        <v>14</v>
      </c>
      <c r="B18" s="3" t="s">
        <v>81</v>
      </c>
      <c r="C18" s="4" t="s">
        <v>82</v>
      </c>
      <c r="D18" s="5" t="s">
        <v>83</v>
      </c>
      <c r="E18" s="5" t="s">
        <v>84</v>
      </c>
      <c r="F18" s="2" t="s">
        <v>85</v>
      </c>
      <c r="G18" s="3">
        <v>4</v>
      </c>
      <c r="H18" s="3">
        <v>4</v>
      </c>
      <c r="I18" s="3">
        <v>4</v>
      </c>
      <c r="J18" s="3">
        <v>23.5634880065918</v>
      </c>
      <c r="K18" s="3">
        <v>24.0640640258789</v>
      </c>
      <c r="L18" s="3">
        <v>23.8833427429199</v>
      </c>
      <c r="M18" s="3">
        <f t="shared" si="0"/>
        <v>23.8369649251302</v>
      </c>
      <c r="N18" s="3">
        <v>0</v>
      </c>
      <c r="O18" s="3">
        <v>0</v>
      </c>
      <c r="P18" s="3">
        <v>0</v>
      </c>
      <c r="Q18" s="3">
        <f t="shared" si="1"/>
        <v>0</v>
      </c>
      <c r="R18" s="3">
        <f t="shared" si="2"/>
        <v>23.8369649251302</v>
      </c>
      <c r="S18" s="3">
        <f t="shared" si="3"/>
        <v>8.52393717715061e-9</v>
      </c>
    </row>
    <row r="19" ht="15" spans="1:19">
      <c r="A19" s="3">
        <v>15</v>
      </c>
      <c r="B19" s="3" t="s">
        <v>86</v>
      </c>
      <c r="C19" s="4" t="s">
        <v>87</v>
      </c>
      <c r="D19" s="5" t="s">
        <v>88</v>
      </c>
      <c r="E19" s="5" t="s">
        <v>89</v>
      </c>
      <c r="F19" s="2" t="s">
        <v>90</v>
      </c>
      <c r="G19" s="3">
        <v>3</v>
      </c>
      <c r="H19" s="3">
        <v>3</v>
      </c>
      <c r="I19" s="3">
        <v>3</v>
      </c>
      <c r="J19" s="3">
        <v>23.6429538726807</v>
      </c>
      <c r="K19" s="3">
        <v>24.0534954071045</v>
      </c>
      <c r="L19" s="3">
        <v>23.5417957305908</v>
      </c>
      <c r="M19" s="3">
        <f t="shared" si="0"/>
        <v>23.7460816701253</v>
      </c>
      <c r="N19" s="3">
        <v>0</v>
      </c>
      <c r="O19" s="3">
        <v>0</v>
      </c>
      <c r="P19" s="3">
        <v>0</v>
      </c>
      <c r="Q19" s="3">
        <f t="shared" si="1"/>
        <v>0</v>
      </c>
      <c r="R19" s="3">
        <f t="shared" si="2"/>
        <v>23.7460816701253</v>
      </c>
      <c r="S19" s="3">
        <f t="shared" si="3"/>
        <v>1.13039201746494e-8</v>
      </c>
    </row>
    <row r="20" ht="15" spans="1:19">
      <c r="A20" s="3">
        <v>16</v>
      </c>
      <c r="B20" s="3" t="s">
        <v>91</v>
      </c>
      <c r="C20" s="4" t="s">
        <v>92</v>
      </c>
      <c r="D20" s="5" t="s">
        <v>93</v>
      </c>
      <c r="E20" s="5" t="s">
        <v>94</v>
      </c>
      <c r="F20" s="2" t="s">
        <v>95</v>
      </c>
      <c r="G20" s="3">
        <v>4</v>
      </c>
      <c r="H20" s="3">
        <v>4</v>
      </c>
      <c r="I20" s="3">
        <v>4</v>
      </c>
      <c r="J20" s="3">
        <v>23.7056694030762</v>
      </c>
      <c r="K20" s="3">
        <v>23.6158256530762</v>
      </c>
      <c r="L20" s="3">
        <v>23.450984954834</v>
      </c>
      <c r="M20" s="3">
        <f t="shared" si="0"/>
        <v>23.5908266703288</v>
      </c>
      <c r="N20" s="3">
        <v>0</v>
      </c>
      <c r="O20" s="3">
        <v>0</v>
      </c>
      <c r="P20" s="3">
        <v>0</v>
      </c>
      <c r="Q20" s="3">
        <f t="shared" si="1"/>
        <v>0</v>
      </c>
      <c r="R20" s="3">
        <f t="shared" si="2"/>
        <v>23.5908266703288</v>
      </c>
      <c r="S20" s="3">
        <f t="shared" si="3"/>
        <v>5.9916547304013e-10</v>
      </c>
    </row>
    <row r="21" ht="15" spans="1:19">
      <c r="A21" s="3">
        <v>17</v>
      </c>
      <c r="B21" s="3" t="s">
        <v>96</v>
      </c>
      <c r="C21" s="4" t="s">
        <v>97</v>
      </c>
      <c r="D21" s="5" t="s">
        <v>98</v>
      </c>
      <c r="E21" s="5" t="s">
        <v>99</v>
      </c>
      <c r="F21" s="2" t="s">
        <v>100</v>
      </c>
      <c r="G21" s="3">
        <v>5</v>
      </c>
      <c r="H21" s="3">
        <v>5</v>
      </c>
      <c r="I21" s="3">
        <v>5</v>
      </c>
      <c r="J21" s="3">
        <v>23.6486682891846</v>
      </c>
      <c r="K21" s="3">
        <v>23.3783550262451</v>
      </c>
      <c r="L21" s="3">
        <v>23.2373485565186</v>
      </c>
      <c r="M21" s="3">
        <f t="shared" si="0"/>
        <v>23.4214572906494</v>
      </c>
      <c r="N21" s="3">
        <v>0</v>
      </c>
      <c r="O21" s="3">
        <v>0</v>
      </c>
      <c r="P21" s="3">
        <v>0</v>
      </c>
      <c r="Q21" s="3">
        <f t="shared" si="1"/>
        <v>0</v>
      </c>
      <c r="R21" s="3">
        <f t="shared" si="2"/>
        <v>23.4214572906494</v>
      </c>
      <c r="S21" s="3">
        <f t="shared" si="3"/>
        <v>4.22792316771402e-9</v>
      </c>
    </row>
    <row r="22" ht="15" spans="1:19">
      <c r="A22" s="3">
        <v>18</v>
      </c>
      <c r="B22" s="3" t="s">
        <v>101</v>
      </c>
      <c r="C22" s="4" t="s">
        <v>102</v>
      </c>
      <c r="D22" s="5" t="s">
        <v>103</v>
      </c>
      <c r="E22" s="5" t="s">
        <v>104</v>
      </c>
      <c r="F22" s="2" t="s">
        <v>105</v>
      </c>
      <c r="G22" s="3">
        <v>2</v>
      </c>
      <c r="H22" s="3">
        <v>2</v>
      </c>
      <c r="I22" s="3">
        <v>2</v>
      </c>
      <c r="J22" s="3">
        <v>23.500207901001</v>
      </c>
      <c r="K22" s="3">
        <v>23.4796352386475</v>
      </c>
      <c r="L22" s="3">
        <v>22.997278213501</v>
      </c>
      <c r="M22" s="3">
        <f t="shared" si="0"/>
        <v>23.3257071177165</v>
      </c>
      <c r="N22" s="3">
        <v>0</v>
      </c>
      <c r="O22" s="3">
        <v>0</v>
      </c>
      <c r="P22" s="3">
        <v>0</v>
      </c>
      <c r="Q22" s="3">
        <f t="shared" si="1"/>
        <v>0</v>
      </c>
      <c r="R22" s="3">
        <f t="shared" si="2"/>
        <v>23.3257071177165</v>
      </c>
      <c r="S22" s="3">
        <f t="shared" si="3"/>
        <v>1.47723333596212e-8</v>
      </c>
    </row>
    <row r="23" ht="15" spans="1:19">
      <c r="A23" s="3">
        <v>19</v>
      </c>
      <c r="B23" s="3" t="s">
        <v>106</v>
      </c>
      <c r="C23" s="4" t="s">
        <v>107</v>
      </c>
      <c r="D23" s="5" t="s">
        <v>108</v>
      </c>
      <c r="E23" s="5" t="s">
        <v>109</v>
      </c>
      <c r="F23" s="2" t="s">
        <v>110</v>
      </c>
      <c r="G23" s="3">
        <v>2</v>
      </c>
      <c r="H23" s="3">
        <v>2</v>
      </c>
      <c r="I23" s="3">
        <v>2</v>
      </c>
      <c r="J23" s="3">
        <v>22.6186294555664</v>
      </c>
      <c r="K23" s="3">
        <v>22.641565322876</v>
      </c>
      <c r="L23" s="3">
        <v>22.724027633667</v>
      </c>
      <c r="M23" s="3">
        <f t="shared" si="0"/>
        <v>22.6614074707031</v>
      </c>
      <c r="N23" s="3">
        <v>0</v>
      </c>
      <c r="O23" s="3">
        <v>0</v>
      </c>
      <c r="P23" s="3">
        <v>0</v>
      </c>
      <c r="Q23" s="3">
        <f t="shared" si="1"/>
        <v>0</v>
      </c>
      <c r="R23" s="3">
        <f t="shared" si="2"/>
        <v>22.6614074707031</v>
      </c>
      <c r="S23" s="3">
        <f t="shared" si="3"/>
        <v>2.38634240960406e-11</v>
      </c>
    </row>
    <row r="24" ht="15" spans="1:19">
      <c r="A24" s="3">
        <v>20</v>
      </c>
      <c r="B24" s="3" t="s">
        <v>111</v>
      </c>
      <c r="C24" s="4" t="s">
        <v>112</v>
      </c>
      <c r="D24" s="5" t="s">
        <v>113</v>
      </c>
      <c r="E24" s="5" t="s">
        <v>114</v>
      </c>
      <c r="F24" s="2" t="s">
        <v>115</v>
      </c>
      <c r="G24" s="3">
        <v>3</v>
      </c>
      <c r="H24" s="3">
        <v>3</v>
      </c>
      <c r="I24" s="3">
        <v>3</v>
      </c>
      <c r="J24" s="3">
        <v>22.8145637512207</v>
      </c>
      <c r="K24" s="3">
        <v>22.7139568328857</v>
      </c>
      <c r="L24" s="3">
        <v>22.364501953125</v>
      </c>
      <c r="M24" s="3">
        <f t="shared" si="0"/>
        <v>22.6310075124105</v>
      </c>
      <c r="N24" s="3">
        <v>0</v>
      </c>
      <c r="O24" s="3">
        <v>0</v>
      </c>
      <c r="P24" s="3">
        <v>0</v>
      </c>
      <c r="Q24" s="3">
        <f t="shared" si="1"/>
        <v>0</v>
      </c>
      <c r="R24" s="3">
        <f t="shared" si="2"/>
        <v>22.6310075124105</v>
      </c>
      <c r="S24" s="3">
        <f t="shared" si="3"/>
        <v>7.9112715814054e-9</v>
      </c>
    </row>
    <row r="25" ht="15" spans="1:19">
      <c r="A25" s="3">
        <v>21</v>
      </c>
      <c r="B25" s="3" t="s">
        <v>116</v>
      </c>
      <c r="C25" s="4" t="s">
        <v>117</v>
      </c>
      <c r="D25" s="5" t="s">
        <v>118</v>
      </c>
      <c r="E25" s="5" t="s">
        <v>119</v>
      </c>
      <c r="F25" s="2" t="s">
        <v>120</v>
      </c>
      <c r="G25" s="3">
        <v>4</v>
      </c>
      <c r="H25" s="3">
        <v>4</v>
      </c>
      <c r="I25" s="3">
        <v>4</v>
      </c>
      <c r="J25" s="3">
        <v>27.8181190490723</v>
      </c>
      <c r="K25" s="3">
        <v>27.8649635314941</v>
      </c>
      <c r="L25" s="3">
        <v>30.064453125</v>
      </c>
      <c r="M25" s="3">
        <f t="shared" si="0"/>
        <v>28.5825119018555</v>
      </c>
      <c r="N25" s="3">
        <v>0</v>
      </c>
      <c r="O25" s="3">
        <v>26.6820411682129</v>
      </c>
      <c r="P25" s="3">
        <v>0</v>
      </c>
      <c r="Q25" s="3">
        <f t="shared" si="1"/>
        <v>8.89401372273763</v>
      </c>
      <c r="R25" s="3">
        <f t="shared" si="2"/>
        <v>19.6884981791178</v>
      </c>
      <c r="S25" s="3">
        <f t="shared" si="3"/>
        <v>0.0920316492634899</v>
      </c>
    </row>
    <row r="26" ht="15" spans="1:19">
      <c r="A26" s="3">
        <v>22</v>
      </c>
      <c r="B26" s="3" t="s">
        <v>121</v>
      </c>
      <c r="C26" s="4" t="s">
        <v>122</v>
      </c>
      <c r="D26" s="5" t="s">
        <v>123</v>
      </c>
      <c r="E26" s="5" t="s">
        <v>124</v>
      </c>
      <c r="F26" s="2" t="s">
        <v>125</v>
      </c>
      <c r="G26" s="3">
        <v>7</v>
      </c>
      <c r="H26" s="3">
        <v>7</v>
      </c>
      <c r="I26" s="3">
        <v>7</v>
      </c>
      <c r="J26" s="3">
        <v>26.3293724060059</v>
      </c>
      <c r="K26" s="3">
        <v>26.9626770019531</v>
      </c>
      <c r="L26" s="3">
        <v>28.6118583679199</v>
      </c>
      <c r="M26" s="3">
        <f t="shared" si="0"/>
        <v>27.3013025919596</v>
      </c>
      <c r="N26" s="3">
        <v>0</v>
      </c>
      <c r="O26" s="3">
        <v>0</v>
      </c>
      <c r="P26" s="3">
        <v>24.9524707794189</v>
      </c>
      <c r="Q26" s="3">
        <f t="shared" si="1"/>
        <v>8.3174902598063</v>
      </c>
      <c r="R26" s="3">
        <f t="shared" si="2"/>
        <v>18.9838123321533</v>
      </c>
      <c r="S26" s="3">
        <f t="shared" si="3"/>
        <v>0.085274443132221</v>
      </c>
    </row>
    <row r="27" ht="15" spans="1:19">
      <c r="A27" s="3">
        <v>23</v>
      </c>
      <c r="B27" s="3" t="s">
        <v>126</v>
      </c>
      <c r="C27" s="4" t="s">
        <v>127</v>
      </c>
      <c r="D27" s="5" t="s">
        <v>128</v>
      </c>
      <c r="E27" s="5" t="s">
        <v>129</v>
      </c>
      <c r="F27" s="2" t="s">
        <v>130</v>
      </c>
      <c r="G27" s="3">
        <v>29</v>
      </c>
      <c r="H27" s="3">
        <v>29</v>
      </c>
      <c r="I27" s="3">
        <v>29</v>
      </c>
      <c r="J27" s="3">
        <v>28.4529724121094</v>
      </c>
      <c r="K27" s="3">
        <v>26.1918392181396</v>
      </c>
      <c r="L27" s="3">
        <v>29.2386322021484</v>
      </c>
      <c r="M27" s="3">
        <f t="shared" si="0"/>
        <v>27.9611479441325</v>
      </c>
      <c r="N27" s="3">
        <v>0</v>
      </c>
      <c r="O27" s="3">
        <v>0</v>
      </c>
      <c r="P27" s="3">
        <v>27.2609615325928</v>
      </c>
      <c r="Q27" s="3">
        <f t="shared" si="1"/>
        <v>9.08698717753093</v>
      </c>
      <c r="R27" s="3">
        <f t="shared" si="2"/>
        <v>18.8741607666015</v>
      </c>
      <c r="S27" s="3">
        <f t="shared" si="3"/>
        <v>0.107638850093115</v>
      </c>
    </row>
    <row r="28" ht="15" spans="1:19">
      <c r="A28" s="3">
        <v>24</v>
      </c>
      <c r="B28" s="3" t="s">
        <v>131</v>
      </c>
      <c r="C28" s="4" t="s">
        <v>132</v>
      </c>
      <c r="D28" s="5" t="s">
        <v>133</v>
      </c>
      <c r="E28" s="5" t="s">
        <v>134</v>
      </c>
      <c r="F28" s="2" t="s">
        <v>135</v>
      </c>
      <c r="G28" s="3">
        <v>4</v>
      </c>
      <c r="H28" s="3">
        <v>4</v>
      </c>
      <c r="I28" s="3">
        <v>4</v>
      </c>
      <c r="J28" s="3">
        <v>0</v>
      </c>
      <c r="K28" s="3">
        <v>26.9829406738281</v>
      </c>
      <c r="L28" s="3">
        <v>29.5394897460938</v>
      </c>
      <c r="M28" s="3">
        <f t="shared" si="0"/>
        <v>18.840810139974</v>
      </c>
      <c r="N28" s="3">
        <v>0</v>
      </c>
      <c r="O28" s="3">
        <v>0</v>
      </c>
      <c r="P28" s="3">
        <v>0</v>
      </c>
      <c r="Q28" s="3">
        <f t="shared" si="1"/>
        <v>0</v>
      </c>
      <c r="R28" s="3">
        <f t="shared" si="2"/>
        <v>18.840810139974</v>
      </c>
      <c r="S28" s="3">
        <f t="shared" si="3"/>
        <v>0.116929616069997</v>
      </c>
    </row>
    <row r="29" ht="15" spans="1:19">
      <c r="A29" s="3">
        <v>25</v>
      </c>
      <c r="B29" s="3" t="s">
        <v>136</v>
      </c>
      <c r="C29" s="4" t="s">
        <v>137</v>
      </c>
      <c r="D29" s="5" t="s">
        <v>138</v>
      </c>
      <c r="E29" s="5" t="s">
        <v>139</v>
      </c>
      <c r="F29" s="2" t="s">
        <v>140</v>
      </c>
      <c r="G29" s="3">
        <v>48</v>
      </c>
      <c r="H29" s="3">
        <v>48</v>
      </c>
      <c r="I29" s="3">
        <v>48</v>
      </c>
      <c r="J29" s="3">
        <v>24.5967330932617</v>
      </c>
      <c r="K29" s="3">
        <v>26.1004104614258</v>
      </c>
      <c r="L29" s="3">
        <v>28.9961490631104</v>
      </c>
      <c r="M29" s="3">
        <f t="shared" si="0"/>
        <v>26.5644308725993</v>
      </c>
      <c r="N29" s="3">
        <v>0</v>
      </c>
      <c r="O29" s="3">
        <v>0</v>
      </c>
      <c r="P29" s="3">
        <v>24.4202117919922</v>
      </c>
      <c r="Q29" s="3">
        <f t="shared" si="1"/>
        <v>8.14007059733073</v>
      </c>
      <c r="R29" s="3">
        <f t="shared" si="2"/>
        <v>18.4243602752686</v>
      </c>
      <c r="S29" s="3">
        <f t="shared" si="3"/>
        <v>0.0890680120151281</v>
      </c>
    </row>
    <row r="30" ht="15" spans="1:19">
      <c r="A30" s="3">
        <v>26</v>
      </c>
      <c r="B30" s="3" t="s">
        <v>141</v>
      </c>
      <c r="C30" s="4" t="s">
        <v>142</v>
      </c>
      <c r="D30" s="5" t="s">
        <v>143</v>
      </c>
      <c r="E30" s="5" t="s">
        <v>144</v>
      </c>
      <c r="F30" s="2" t="s">
        <v>145</v>
      </c>
      <c r="G30" s="3">
        <v>9</v>
      </c>
      <c r="H30" s="3">
        <v>9</v>
      </c>
      <c r="I30" s="3">
        <v>9</v>
      </c>
      <c r="J30" s="3">
        <v>0</v>
      </c>
      <c r="K30" s="3">
        <v>25.342622756958</v>
      </c>
      <c r="L30" s="3">
        <v>28.6551265716553</v>
      </c>
      <c r="M30" s="3">
        <f t="shared" si="0"/>
        <v>17.9992497762044</v>
      </c>
      <c r="N30" s="3">
        <v>0</v>
      </c>
      <c r="O30" s="3">
        <v>0</v>
      </c>
      <c r="P30" s="3">
        <v>0</v>
      </c>
      <c r="Q30" s="3">
        <f t="shared" si="1"/>
        <v>0</v>
      </c>
      <c r="R30" s="3">
        <f t="shared" si="2"/>
        <v>17.9992497762044</v>
      </c>
      <c r="S30" s="3">
        <f t="shared" si="3"/>
        <v>0.117611219358997</v>
      </c>
    </row>
    <row r="31" ht="15" spans="1:19">
      <c r="A31" s="3">
        <v>27</v>
      </c>
      <c r="B31" s="3" t="s">
        <v>146</v>
      </c>
      <c r="C31" s="4" t="s">
        <v>147</v>
      </c>
      <c r="D31" s="5" t="s">
        <v>148</v>
      </c>
      <c r="E31" s="5" t="s">
        <v>149</v>
      </c>
      <c r="F31" s="2" t="s">
        <v>150</v>
      </c>
      <c r="G31" s="3">
        <v>9</v>
      </c>
      <c r="H31" s="3">
        <v>9</v>
      </c>
      <c r="I31" s="3">
        <v>9</v>
      </c>
      <c r="J31" s="3">
        <v>0</v>
      </c>
      <c r="K31" s="3">
        <v>25.063404083252</v>
      </c>
      <c r="L31" s="3">
        <v>28.5749549865723</v>
      </c>
      <c r="M31" s="3">
        <f t="shared" si="0"/>
        <v>17.8794530232748</v>
      </c>
      <c r="N31" s="3">
        <v>0</v>
      </c>
      <c r="O31" s="3">
        <v>0</v>
      </c>
      <c r="P31" s="3">
        <v>0</v>
      </c>
      <c r="Q31" s="3">
        <f t="shared" si="1"/>
        <v>0</v>
      </c>
      <c r="R31" s="3">
        <f t="shared" si="2"/>
        <v>17.8794530232748</v>
      </c>
      <c r="S31" s="3">
        <f t="shared" si="3"/>
        <v>0.117818494858919</v>
      </c>
    </row>
    <row r="32" ht="15" spans="1:19">
      <c r="A32" s="3">
        <v>28</v>
      </c>
      <c r="B32" s="3" t="s">
        <v>151</v>
      </c>
      <c r="C32" s="4" t="s">
        <v>152</v>
      </c>
      <c r="D32" s="5" t="s">
        <v>153</v>
      </c>
      <c r="E32" s="5" t="s">
        <v>154</v>
      </c>
      <c r="F32" s="2" t="s">
        <v>155</v>
      </c>
      <c r="G32" s="3">
        <v>14</v>
      </c>
      <c r="H32" s="3">
        <v>14</v>
      </c>
      <c r="I32" s="3">
        <v>14</v>
      </c>
      <c r="J32" s="3">
        <v>25.0189895629883</v>
      </c>
      <c r="K32" s="3">
        <v>23.6757297515869</v>
      </c>
      <c r="L32" s="3">
        <v>28.5491466522217</v>
      </c>
      <c r="M32" s="3">
        <f t="shared" si="0"/>
        <v>25.7479553222656</v>
      </c>
      <c r="N32" s="3">
        <v>0</v>
      </c>
      <c r="O32" s="3">
        <v>0</v>
      </c>
      <c r="P32" s="3">
        <v>24.6943950653076</v>
      </c>
      <c r="Q32" s="3">
        <f t="shared" si="1"/>
        <v>8.2314650217692</v>
      </c>
      <c r="R32" s="3">
        <f t="shared" si="2"/>
        <v>17.5164903004964</v>
      </c>
      <c r="S32" s="3">
        <f t="shared" si="3"/>
        <v>0.104171649137919</v>
      </c>
    </row>
    <row r="33" ht="15" spans="1:19">
      <c r="A33" s="3">
        <v>29</v>
      </c>
      <c r="B33" s="3" t="s">
        <v>156</v>
      </c>
      <c r="C33" s="4" t="s">
        <v>157</v>
      </c>
      <c r="D33" s="5" t="s">
        <v>158</v>
      </c>
      <c r="E33" s="5" t="s">
        <v>159</v>
      </c>
      <c r="F33" s="2" t="s">
        <v>160</v>
      </c>
      <c r="G33" s="3">
        <v>12</v>
      </c>
      <c r="H33" s="3">
        <v>12</v>
      </c>
      <c r="I33" s="3">
        <v>12</v>
      </c>
      <c r="J33" s="3">
        <v>0</v>
      </c>
      <c r="K33" s="3">
        <v>25.1440982818604</v>
      </c>
      <c r="L33" s="3">
        <v>27.1714057922363</v>
      </c>
      <c r="M33" s="3">
        <f t="shared" si="0"/>
        <v>17.4385013580322</v>
      </c>
      <c r="N33" s="3">
        <v>0</v>
      </c>
      <c r="O33" s="3">
        <v>0</v>
      </c>
      <c r="P33" s="3">
        <v>0</v>
      </c>
      <c r="Q33" s="3">
        <f t="shared" si="1"/>
        <v>0</v>
      </c>
      <c r="R33" s="3">
        <f t="shared" si="2"/>
        <v>17.4385013580322</v>
      </c>
      <c r="S33" s="3">
        <f t="shared" si="3"/>
        <v>0.116713477519689</v>
      </c>
    </row>
    <row r="34" ht="15" spans="1:19">
      <c r="A34" s="3">
        <v>30</v>
      </c>
      <c r="B34" s="3" t="s">
        <v>161</v>
      </c>
      <c r="C34" s="4" t="s">
        <v>162</v>
      </c>
      <c r="D34" s="5" t="s">
        <v>163</v>
      </c>
      <c r="E34" s="5" t="s">
        <v>164</v>
      </c>
      <c r="F34" s="2" t="s">
        <v>165</v>
      </c>
      <c r="G34" s="3">
        <v>21</v>
      </c>
      <c r="H34" s="3">
        <v>21</v>
      </c>
      <c r="I34" s="3">
        <v>21</v>
      </c>
      <c r="J34" s="3">
        <v>0</v>
      </c>
      <c r="K34" s="3">
        <v>24.4149971008301</v>
      </c>
      <c r="L34" s="3">
        <v>27.494649887085</v>
      </c>
      <c r="M34" s="3">
        <f t="shared" si="0"/>
        <v>17.3032156626384</v>
      </c>
      <c r="N34" s="3">
        <v>0</v>
      </c>
      <c r="O34" s="3">
        <v>0</v>
      </c>
      <c r="P34" s="3">
        <v>0</v>
      </c>
      <c r="Q34" s="3">
        <f t="shared" si="1"/>
        <v>0</v>
      </c>
      <c r="R34" s="3">
        <f t="shared" si="2"/>
        <v>17.3032156626384</v>
      </c>
      <c r="S34" s="3">
        <f t="shared" si="3"/>
        <v>0.117514625322537</v>
      </c>
    </row>
    <row r="35" ht="15" spans="1:19">
      <c r="A35" s="3">
        <v>31</v>
      </c>
      <c r="B35" s="3" t="s">
        <v>166</v>
      </c>
      <c r="C35" s="4" t="s">
        <v>167</v>
      </c>
      <c r="D35" s="5" t="s">
        <v>168</v>
      </c>
      <c r="E35" s="5" t="s">
        <v>169</v>
      </c>
      <c r="F35" s="2" t="s">
        <v>170</v>
      </c>
      <c r="G35" s="3">
        <v>3</v>
      </c>
      <c r="H35" s="3">
        <v>3</v>
      </c>
      <c r="I35" s="3">
        <v>3</v>
      </c>
      <c r="J35" s="3">
        <v>26.1502723693848</v>
      </c>
      <c r="K35" s="3">
        <v>26.0563106536865</v>
      </c>
      <c r="L35" s="3">
        <v>25.8192882537842</v>
      </c>
      <c r="M35" s="3">
        <f t="shared" si="0"/>
        <v>26.0086237589518</v>
      </c>
      <c r="N35" s="3">
        <v>0</v>
      </c>
      <c r="O35" s="3">
        <v>0</v>
      </c>
      <c r="P35" s="3">
        <v>26.2158794403076</v>
      </c>
      <c r="Q35" s="3">
        <f t="shared" si="1"/>
        <v>8.73862648010253</v>
      </c>
      <c r="R35" s="3">
        <f t="shared" si="2"/>
        <v>17.2699972788493</v>
      </c>
      <c r="S35" s="3">
        <f t="shared" si="3"/>
        <v>0.119325221435606</v>
      </c>
    </row>
    <row r="36" ht="15" spans="1:19">
      <c r="A36" s="3">
        <v>32</v>
      </c>
      <c r="B36" s="3" t="s">
        <v>171</v>
      </c>
      <c r="C36" s="4" t="s">
        <v>172</v>
      </c>
      <c r="D36" s="5" t="s">
        <v>173</v>
      </c>
      <c r="E36" s="5" t="s">
        <v>174</v>
      </c>
      <c r="F36" s="2" t="s">
        <v>175</v>
      </c>
      <c r="G36" s="3">
        <v>28</v>
      </c>
      <c r="H36" s="3">
        <v>28</v>
      </c>
      <c r="I36" s="3">
        <v>28</v>
      </c>
      <c r="J36" s="3">
        <v>23.2253513336182</v>
      </c>
      <c r="K36" s="3">
        <v>25.0523357391357</v>
      </c>
      <c r="L36" s="3">
        <v>26.7005462646484</v>
      </c>
      <c r="M36" s="3">
        <f t="shared" si="0"/>
        <v>24.9927444458008</v>
      </c>
      <c r="N36" s="3">
        <v>0</v>
      </c>
      <c r="O36" s="3">
        <v>0</v>
      </c>
      <c r="P36" s="3">
        <v>23.490816116333</v>
      </c>
      <c r="Q36" s="3">
        <f t="shared" si="1"/>
        <v>7.83027203877767</v>
      </c>
      <c r="R36" s="3">
        <f t="shared" si="2"/>
        <v>17.1624724070231</v>
      </c>
      <c r="S36" s="3">
        <f t="shared" si="3"/>
        <v>0.0953796233957101</v>
      </c>
    </row>
    <row r="37" ht="15" spans="1:19">
      <c r="A37" s="3">
        <v>33</v>
      </c>
      <c r="B37" s="3" t="s">
        <v>176</v>
      </c>
      <c r="C37" s="4" t="s">
        <v>177</v>
      </c>
      <c r="D37" s="5" t="s">
        <v>178</v>
      </c>
      <c r="E37" s="5" t="s">
        <v>179</v>
      </c>
      <c r="F37" s="2" t="s">
        <v>180</v>
      </c>
      <c r="G37" s="3">
        <v>12</v>
      </c>
      <c r="H37" s="3">
        <v>12</v>
      </c>
      <c r="I37" s="3">
        <v>12</v>
      </c>
      <c r="J37" s="3">
        <v>24.6915760040283</v>
      </c>
      <c r="K37" s="3">
        <v>24.7936725616455</v>
      </c>
      <c r="L37" s="3">
        <v>25.9554672241211</v>
      </c>
      <c r="M37" s="3">
        <f t="shared" si="0"/>
        <v>25.146905263265</v>
      </c>
      <c r="N37" s="3">
        <v>0</v>
      </c>
      <c r="O37" s="3">
        <v>0</v>
      </c>
      <c r="P37" s="3">
        <v>24.4883651733398</v>
      </c>
      <c r="Q37" s="3">
        <f t="shared" si="1"/>
        <v>8.16278839111327</v>
      </c>
      <c r="R37" s="3">
        <f t="shared" si="2"/>
        <v>16.9841168721517</v>
      </c>
      <c r="S37" s="3">
        <f t="shared" si="3"/>
        <v>0.106249333776408</v>
      </c>
    </row>
    <row r="38" ht="15" spans="1:19">
      <c r="A38" s="3">
        <v>34</v>
      </c>
      <c r="B38" s="3" t="s">
        <v>181</v>
      </c>
      <c r="C38" s="4" t="s">
        <v>182</v>
      </c>
      <c r="D38" s="5" t="s">
        <v>183</v>
      </c>
      <c r="E38" s="5" t="s">
        <v>184</v>
      </c>
      <c r="F38" s="2" t="s">
        <v>185</v>
      </c>
      <c r="G38" s="3">
        <v>7</v>
      </c>
      <c r="H38" s="3">
        <v>7</v>
      </c>
      <c r="I38" s="3">
        <v>7</v>
      </c>
      <c r="J38" s="3">
        <v>0</v>
      </c>
      <c r="K38" s="3">
        <v>23.9533138275146</v>
      </c>
      <c r="L38" s="3">
        <v>26.970157623291</v>
      </c>
      <c r="M38" s="3">
        <f t="shared" si="0"/>
        <v>16.9744904836019</v>
      </c>
      <c r="N38" s="3">
        <v>0</v>
      </c>
      <c r="O38" s="3">
        <v>0</v>
      </c>
      <c r="P38" s="3">
        <v>0</v>
      </c>
      <c r="Q38" s="3">
        <f t="shared" si="1"/>
        <v>0</v>
      </c>
      <c r="R38" s="3">
        <f t="shared" si="2"/>
        <v>16.9744904836019</v>
      </c>
      <c r="S38" s="3">
        <f t="shared" si="3"/>
        <v>0.117510651773669</v>
      </c>
    </row>
    <row r="39" ht="15" spans="1:19">
      <c r="A39" s="3">
        <v>35</v>
      </c>
      <c r="B39" s="3" t="s">
        <v>186</v>
      </c>
      <c r="C39" s="4" t="s">
        <v>187</v>
      </c>
      <c r="D39" s="5" t="s">
        <v>188</v>
      </c>
      <c r="E39" s="5" t="s">
        <v>189</v>
      </c>
      <c r="F39" s="2" t="s">
        <v>190</v>
      </c>
      <c r="G39" s="3">
        <v>17</v>
      </c>
      <c r="H39" s="3">
        <v>17</v>
      </c>
      <c r="I39" s="3">
        <v>17</v>
      </c>
      <c r="J39" s="3">
        <v>24.0010986328125</v>
      </c>
      <c r="K39" s="3">
        <v>25.2079906463623</v>
      </c>
      <c r="L39" s="3">
        <v>25.4176063537598</v>
      </c>
      <c r="M39" s="3">
        <f t="shared" si="0"/>
        <v>24.8755652109782</v>
      </c>
      <c r="N39" s="3">
        <v>0</v>
      </c>
      <c r="O39" s="3">
        <v>0</v>
      </c>
      <c r="P39" s="3">
        <v>23.8427810668945</v>
      </c>
      <c r="Q39" s="3">
        <f t="shared" si="1"/>
        <v>7.94759368896483</v>
      </c>
      <c r="R39" s="3">
        <f t="shared" si="2"/>
        <v>16.9279715220134</v>
      </c>
      <c r="S39" s="3">
        <f t="shared" si="3"/>
        <v>0.100583801638215</v>
      </c>
    </row>
    <row r="40" ht="15" spans="1:19">
      <c r="A40" s="3">
        <v>36</v>
      </c>
      <c r="B40" s="3" t="s">
        <v>191</v>
      </c>
      <c r="C40" s="4" t="s">
        <v>192</v>
      </c>
      <c r="D40" s="5" t="s">
        <v>193</v>
      </c>
      <c r="E40" s="5" t="s">
        <v>194</v>
      </c>
      <c r="F40" s="2" t="s">
        <v>195</v>
      </c>
      <c r="G40" s="3">
        <v>5</v>
      </c>
      <c r="H40" s="3">
        <v>5</v>
      </c>
      <c r="I40" s="3">
        <v>5</v>
      </c>
      <c r="J40" s="3">
        <v>25.3401794433594</v>
      </c>
      <c r="K40" s="3">
        <v>25.0724296569824</v>
      </c>
      <c r="L40" s="3">
        <v>25.1796092987061</v>
      </c>
      <c r="M40" s="3">
        <f t="shared" si="0"/>
        <v>25.197406133016</v>
      </c>
      <c r="N40" s="3">
        <v>0</v>
      </c>
      <c r="O40" s="3">
        <v>24.9634494781494</v>
      </c>
      <c r="P40" s="3">
        <v>0</v>
      </c>
      <c r="Q40" s="3">
        <f t="shared" si="1"/>
        <v>8.3211498260498</v>
      </c>
      <c r="R40" s="3">
        <f t="shared" si="2"/>
        <v>16.8762563069662</v>
      </c>
      <c r="S40" s="3">
        <f t="shared" si="3"/>
        <v>0.112464936424993</v>
      </c>
    </row>
    <row r="41" ht="15" spans="1:19">
      <c r="A41" s="3">
        <v>37</v>
      </c>
      <c r="B41" s="3" t="s">
        <v>196</v>
      </c>
      <c r="C41" s="4" t="s">
        <v>197</v>
      </c>
      <c r="D41" s="5" t="s">
        <v>198</v>
      </c>
      <c r="E41" s="5" t="s">
        <v>199</v>
      </c>
      <c r="F41" s="2" t="s">
        <v>200</v>
      </c>
      <c r="G41" s="3">
        <v>3</v>
      </c>
      <c r="H41" s="3">
        <v>3</v>
      </c>
      <c r="I41" s="3">
        <v>3</v>
      </c>
      <c r="J41" s="3">
        <v>0</v>
      </c>
      <c r="K41" s="3">
        <v>25.2745494842529</v>
      </c>
      <c r="L41" s="3">
        <v>25.3389205932617</v>
      </c>
      <c r="M41" s="3">
        <f t="shared" si="0"/>
        <v>16.8711566925049</v>
      </c>
      <c r="N41" s="3">
        <v>0</v>
      </c>
      <c r="O41" s="3">
        <v>0</v>
      </c>
      <c r="P41" s="3">
        <v>0</v>
      </c>
      <c r="Q41" s="3">
        <f t="shared" si="1"/>
        <v>0</v>
      </c>
      <c r="R41" s="3">
        <f t="shared" si="2"/>
        <v>16.8711566925049</v>
      </c>
      <c r="S41" s="3">
        <f t="shared" si="3"/>
        <v>0.116117166881208</v>
      </c>
    </row>
    <row r="42" ht="15" spans="1:19">
      <c r="A42" s="3">
        <v>38</v>
      </c>
      <c r="B42" s="3" t="s">
        <v>201</v>
      </c>
      <c r="C42" s="4" t="s">
        <v>202</v>
      </c>
      <c r="D42" s="5" t="s">
        <v>203</v>
      </c>
      <c r="E42" s="5" t="s">
        <v>204</v>
      </c>
      <c r="F42" s="2" t="s">
        <v>205</v>
      </c>
      <c r="G42" s="3">
        <v>5</v>
      </c>
      <c r="H42" s="3">
        <v>5</v>
      </c>
      <c r="I42" s="3">
        <v>5</v>
      </c>
      <c r="J42" s="3">
        <v>0</v>
      </c>
      <c r="K42" s="3">
        <v>24.6520118713379</v>
      </c>
      <c r="L42" s="3">
        <v>25.9535598754883</v>
      </c>
      <c r="M42" s="3">
        <f t="shared" si="0"/>
        <v>16.8685239156087</v>
      </c>
      <c r="N42" s="3">
        <v>0</v>
      </c>
      <c r="O42" s="3">
        <v>0</v>
      </c>
      <c r="P42" s="3">
        <v>0</v>
      </c>
      <c r="Q42" s="3">
        <f t="shared" si="1"/>
        <v>0</v>
      </c>
      <c r="R42" s="3">
        <f t="shared" si="2"/>
        <v>16.8685239156087</v>
      </c>
      <c r="S42" s="3">
        <f t="shared" si="3"/>
        <v>0.116379564491611</v>
      </c>
    </row>
    <row r="43" ht="15" spans="1:19">
      <c r="A43" s="3">
        <v>39</v>
      </c>
      <c r="B43" s="3" t="s">
        <v>206</v>
      </c>
      <c r="C43" s="4" t="s">
        <v>207</v>
      </c>
      <c r="D43" s="5" t="s">
        <v>208</v>
      </c>
      <c r="E43" s="5" t="s">
        <v>209</v>
      </c>
      <c r="F43" s="2" t="s">
        <v>210</v>
      </c>
      <c r="G43" s="3">
        <v>5</v>
      </c>
      <c r="H43" s="3">
        <v>5</v>
      </c>
      <c r="I43" s="3">
        <v>3</v>
      </c>
      <c r="J43" s="3">
        <v>24.4587631225586</v>
      </c>
      <c r="K43" s="3">
        <v>0</v>
      </c>
      <c r="L43" s="3">
        <v>25.9953727722168</v>
      </c>
      <c r="M43" s="3">
        <f t="shared" si="0"/>
        <v>16.8180452982585</v>
      </c>
      <c r="N43" s="3">
        <v>0</v>
      </c>
      <c r="O43" s="3">
        <v>0</v>
      </c>
      <c r="P43" s="3">
        <v>0</v>
      </c>
      <c r="Q43" s="3">
        <f t="shared" si="1"/>
        <v>0</v>
      </c>
      <c r="R43" s="3">
        <f t="shared" si="2"/>
        <v>16.8180452982585</v>
      </c>
      <c r="S43" s="3">
        <f t="shared" si="3"/>
        <v>0.11648532260219</v>
      </c>
    </row>
    <row r="44" ht="15" spans="1:19">
      <c r="A44" s="3">
        <v>40</v>
      </c>
      <c r="B44" s="3" t="s">
        <v>211</v>
      </c>
      <c r="C44" s="4" t="s">
        <v>212</v>
      </c>
      <c r="D44" s="5" t="s">
        <v>213</v>
      </c>
      <c r="E44" s="5" t="s">
        <v>214</v>
      </c>
      <c r="F44" s="2" t="s">
        <v>215</v>
      </c>
      <c r="G44" s="3">
        <v>4</v>
      </c>
      <c r="H44" s="3">
        <v>4</v>
      </c>
      <c r="I44" s="3">
        <v>4</v>
      </c>
      <c r="J44" s="3">
        <v>0</v>
      </c>
      <c r="K44" s="3">
        <v>23.9637584686279</v>
      </c>
      <c r="L44" s="3">
        <v>26.4823150634766</v>
      </c>
      <c r="M44" s="3">
        <f t="shared" si="0"/>
        <v>16.8153578440348</v>
      </c>
      <c r="N44" s="3">
        <v>0</v>
      </c>
      <c r="O44" s="3">
        <v>0</v>
      </c>
      <c r="P44" s="3">
        <v>0</v>
      </c>
      <c r="Q44" s="3">
        <f t="shared" si="1"/>
        <v>0</v>
      </c>
      <c r="R44" s="3">
        <f t="shared" si="2"/>
        <v>16.8153578440348</v>
      </c>
      <c r="S44" s="3">
        <f t="shared" si="3"/>
        <v>0.117107010642155</v>
      </c>
    </row>
    <row r="45" ht="15" spans="1:19">
      <c r="A45" s="3">
        <v>41</v>
      </c>
      <c r="B45" s="3" t="s">
        <v>216</v>
      </c>
      <c r="C45" s="4" t="s">
        <v>217</v>
      </c>
      <c r="D45" s="5" t="s">
        <v>218</v>
      </c>
      <c r="E45" s="5" t="s">
        <v>219</v>
      </c>
      <c r="F45" s="2" t="s">
        <v>220</v>
      </c>
      <c r="G45" s="3">
        <v>2</v>
      </c>
      <c r="H45" s="3">
        <v>2</v>
      </c>
      <c r="I45" s="3">
        <v>2</v>
      </c>
      <c r="J45" s="3">
        <v>0</v>
      </c>
      <c r="K45" s="3">
        <v>24.8795146942139</v>
      </c>
      <c r="L45" s="3">
        <v>24.777811050415</v>
      </c>
      <c r="M45" s="3">
        <f t="shared" si="0"/>
        <v>16.5524419148763</v>
      </c>
      <c r="N45" s="3">
        <v>0</v>
      </c>
      <c r="O45" s="3">
        <v>0</v>
      </c>
      <c r="P45" s="3">
        <v>0</v>
      </c>
      <c r="Q45" s="3">
        <f t="shared" si="1"/>
        <v>0</v>
      </c>
      <c r="R45" s="3">
        <f t="shared" si="2"/>
        <v>16.5524419148763</v>
      </c>
      <c r="S45" s="3">
        <f t="shared" si="3"/>
        <v>0.116118191966896</v>
      </c>
    </row>
    <row r="46" ht="15" spans="1:19">
      <c r="A46" s="3">
        <v>42</v>
      </c>
      <c r="B46" s="3" t="s">
        <v>221</v>
      </c>
      <c r="C46" s="4" t="s">
        <v>222</v>
      </c>
      <c r="D46" s="5" t="s">
        <v>223</v>
      </c>
      <c r="E46" s="5" t="s">
        <v>224</v>
      </c>
      <c r="F46" s="2" t="s">
        <v>225</v>
      </c>
      <c r="G46" s="3">
        <v>7</v>
      </c>
      <c r="H46" s="3">
        <v>7</v>
      </c>
      <c r="I46" s="3">
        <v>7</v>
      </c>
      <c r="J46" s="3">
        <v>0</v>
      </c>
      <c r="K46" s="3">
        <v>24.1033363342285</v>
      </c>
      <c r="L46" s="3">
        <v>25.5498065948486</v>
      </c>
      <c r="M46" s="3">
        <f t="shared" si="0"/>
        <v>16.5510476430257</v>
      </c>
      <c r="N46" s="3">
        <v>0</v>
      </c>
      <c r="O46" s="3">
        <v>0</v>
      </c>
      <c r="P46" s="3">
        <v>0</v>
      </c>
      <c r="Q46" s="3">
        <f t="shared" si="1"/>
        <v>0</v>
      </c>
      <c r="R46" s="3">
        <f t="shared" si="2"/>
        <v>16.5510476430257</v>
      </c>
      <c r="S46" s="3">
        <f t="shared" si="3"/>
        <v>0.116453962055141</v>
      </c>
    </row>
    <row r="47" ht="15" spans="1:19">
      <c r="A47" s="3">
        <v>43</v>
      </c>
      <c r="B47" s="3" t="s">
        <v>226</v>
      </c>
      <c r="C47" s="4" t="s">
        <v>227</v>
      </c>
      <c r="D47" s="5" t="s">
        <v>228</v>
      </c>
      <c r="E47" s="5" t="s">
        <v>229</v>
      </c>
      <c r="F47" s="2" t="s">
        <v>230</v>
      </c>
      <c r="G47" s="3">
        <v>6</v>
      </c>
      <c r="H47" s="3">
        <v>6</v>
      </c>
      <c r="I47" s="3">
        <v>6</v>
      </c>
      <c r="J47" s="3">
        <v>25.0736961364746</v>
      </c>
      <c r="K47" s="3">
        <v>24.4421501159668</v>
      </c>
      <c r="L47" s="3">
        <v>24.6223201751709</v>
      </c>
      <c r="M47" s="3">
        <f t="shared" si="0"/>
        <v>24.7127221425374</v>
      </c>
      <c r="N47" s="3">
        <v>0</v>
      </c>
      <c r="O47" s="3">
        <v>0</v>
      </c>
      <c r="P47" s="3">
        <v>24.5276679992676</v>
      </c>
      <c r="Q47" s="3">
        <f t="shared" si="1"/>
        <v>8.1758893330892</v>
      </c>
      <c r="R47" s="3">
        <f t="shared" si="2"/>
        <v>16.5368328094482</v>
      </c>
      <c r="S47" s="3">
        <f t="shared" si="3"/>
        <v>0.113226477211033</v>
      </c>
    </row>
    <row r="48" ht="15" spans="1:19">
      <c r="A48" s="3">
        <v>44</v>
      </c>
      <c r="B48" s="3" t="s">
        <v>231</v>
      </c>
      <c r="C48" s="4" t="s">
        <v>232</v>
      </c>
      <c r="D48" s="5" t="s">
        <v>233</v>
      </c>
      <c r="E48" s="5" t="s">
        <v>234</v>
      </c>
      <c r="F48" s="2" t="s">
        <v>235</v>
      </c>
      <c r="G48" s="3">
        <v>4</v>
      </c>
      <c r="H48" s="3">
        <v>4</v>
      </c>
      <c r="I48" s="3">
        <v>4</v>
      </c>
      <c r="J48" s="3">
        <v>24.4380950927734</v>
      </c>
      <c r="K48" s="3">
        <v>24.8776912689209</v>
      </c>
      <c r="L48" s="3">
        <v>0</v>
      </c>
      <c r="M48" s="3">
        <f t="shared" si="0"/>
        <v>16.4385954538981</v>
      </c>
      <c r="N48" s="3">
        <v>0</v>
      </c>
      <c r="O48" s="3">
        <v>0</v>
      </c>
      <c r="P48" s="3">
        <v>0</v>
      </c>
      <c r="Q48" s="3">
        <f t="shared" si="1"/>
        <v>0</v>
      </c>
      <c r="R48" s="3">
        <f t="shared" si="2"/>
        <v>16.4385954538981</v>
      </c>
      <c r="S48" s="3">
        <f t="shared" si="3"/>
        <v>0.116148126674201</v>
      </c>
    </row>
    <row r="49" ht="15" spans="1:19">
      <c r="A49" s="3">
        <v>45</v>
      </c>
      <c r="B49" s="3" t="s">
        <v>236</v>
      </c>
      <c r="C49" s="4" t="s">
        <v>237</v>
      </c>
      <c r="D49" s="5" t="s">
        <v>238</v>
      </c>
      <c r="E49" s="5" t="s">
        <v>239</v>
      </c>
      <c r="F49" s="2" t="s">
        <v>240</v>
      </c>
      <c r="G49" s="3">
        <v>26</v>
      </c>
      <c r="H49" s="3">
        <v>26</v>
      </c>
      <c r="I49" s="3">
        <v>26</v>
      </c>
      <c r="J49" s="3">
        <v>0</v>
      </c>
      <c r="K49" s="3">
        <v>22.5049438476563</v>
      </c>
      <c r="L49" s="3">
        <v>26.7475280761719</v>
      </c>
      <c r="M49" s="3">
        <f t="shared" si="0"/>
        <v>16.4174906412761</v>
      </c>
      <c r="N49" s="3">
        <v>0</v>
      </c>
      <c r="O49" s="3">
        <v>0</v>
      </c>
      <c r="P49" s="3">
        <v>0</v>
      </c>
      <c r="Q49" s="3">
        <f t="shared" si="1"/>
        <v>0</v>
      </c>
      <c r="R49" s="3">
        <f t="shared" si="2"/>
        <v>16.4174906412761</v>
      </c>
      <c r="S49" s="3">
        <f t="shared" si="3"/>
        <v>0.119059531112493</v>
      </c>
    </row>
    <row r="50" ht="15" spans="1:19">
      <c r="A50" s="3">
        <v>46</v>
      </c>
      <c r="B50" s="3" t="s">
        <v>241</v>
      </c>
      <c r="C50" s="4" t="s">
        <v>242</v>
      </c>
      <c r="D50" s="5" t="s">
        <v>243</v>
      </c>
      <c r="E50" s="5" t="s">
        <v>244</v>
      </c>
      <c r="F50" s="2" t="s">
        <v>245</v>
      </c>
      <c r="G50" s="3">
        <v>5</v>
      </c>
      <c r="H50" s="3">
        <v>5</v>
      </c>
      <c r="I50" s="3">
        <v>5</v>
      </c>
      <c r="J50" s="3">
        <v>24.6213703155518</v>
      </c>
      <c r="K50" s="3">
        <v>24.3226490020752</v>
      </c>
      <c r="L50" s="3">
        <v>24.3816585540771</v>
      </c>
      <c r="M50" s="3">
        <f t="shared" si="0"/>
        <v>24.4418926239014</v>
      </c>
      <c r="N50" s="3">
        <v>24.1456165313721</v>
      </c>
      <c r="O50" s="3">
        <v>0</v>
      </c>
      <c r="P50" s="3">
        <v>0</v>
      </c>
      <c r="Q50" s="3">
        <f t="shared" si="1"/>
        <v>8.0485388437907</v>
      </c>
      <c r="R50" s="3">
        <f t="shared" si="2"/>
        <v>16.3933537801107</v>
      </c>
      <c r="S50" s="3">
        <f t="shared" si="3"/>
        <v>0.111363194796157</v>
      </c>
    </row>
    <row r="51" ht="15" spans="1:19">
      <c r="A51" s="3">
        <v>47</v>
      </c>
      <c r="B51" s="3" t="s">
        <v>246</v>
      </c>
      <c r="C51" s="4" t="s">
        <v>247</v>
      </c>
      <c r="D51" s="5" t="s">
        <v>248</v>
      </c>
      <c r="E51" s="5" t="s">
        <v>249</v>
      </c>
      <c r="F51" s="2" t="s">
        <v>250</v>
      </c>
      <c r="G51" s="3">
        <v>9</v>
      </c>
      <c r="H51" s="3">
        <v>9</v>
      </c>
      <c r="I51" s="3">
        <v>9</v>
      </c>
      <c r="J51" s="3">
        <v>0</v>
      </c>
      <c r="K51" s="3">
        <v>24.1269950866699</v>
      </c>
      <c r="L51" s="3">
        <v>25.0313262939453</v>
      </c>
      <c r="M51" s="3">
        <f t="shared" si="0"/>
        <v>16.3861071268717</v>
      </c>
      <c r="N51" s="3">
        <v>0</v>
      </c>
      <c r="O51" s="3">
        <v>0</v>
      </c>
      <c r="P51" s="3">
        <v>0</v>
      </c>
      <c r="Q51" s="3">
        <f t="shared" si="1"/>
        <v>0</v>
      </c>
      <c r="R51" s="3">
        <f t="shared" si="2"/>
        <v>16.3861071268717</v>
      </c>
      <c r="S51" s="3">
        <f t="shared" si="3"/>
        <v>0.116251113684226</v>
      </c>
    </row>
    <row r="52" ht="15" spans="1:19">
      <c r="A52" s="3">
        <v>48</v>
      </c>
      <c r="B52" s="3" t="s">
        <v>251</v>
      </c>
      <c r="C52" s="4" t="s">
        <v>252</v>
      </c>
      <c r="D52" s="5" t="s">
        <v>253</v>
      </c>
      <c r="E52" s="5" t="s">
        <v>254</v>
      </c>
      <c r="F52" s="2" t="s">
        <v>255</v>
      </c>
      <c r="G52" s="3">
        <v>3</v>
      </c>
      <c r="H52" s="3">
        <v>3</v>
      </c>
      <c r="I52" s="3">
        <v>3</v>
      </c>
      <c r="J52" s="3">
        <v>0</v>
      </c>
      <c r="K52" s="3">
        <v>24.6537075042725</v>
      </c>
      <c r="L52" s="3">
        <v>24.441011428833</v>
      </c>
      <c r="M52" s="3">
        <f t="shared" si="0"/>
        <v>16.3649063110352</v>
      </c>
      <c r="N52" s="3">
        <v>0</v>
      </c>
      <c r="O52" s="3">
        <v>0</v>
      </c>
      <c r="P52" s="3">
        <v>0</v>
      </c>
      <c r="Q52" s="3">
        <f t="shared" si="1"/>
        <v>0</v>
      </c>
      <c r="R52" s="3">
        <f t="shared" si="2"/>
        <v>16.3649063110352</v>
      </c>
      <c r="S52" s="3">
        <f t="shared" si="3"/>
        <v>0.11612398893034</v>
      </c>
    </row>
    <row r="53" ht="15" spans="1:19">
      <c r="A53" s="3">
        <v>49</v>
      </c>
      <c r="B53" s="3" t="s">
        <v>256</v>
      </c>
      <c r="C53" s="4" t="s">
        <v>257</v>
      </c>
      <c r="D53" s="5" t="s">
        <v>258</v>
      </c>
      <c r="E53" s="5" t="s">
        <v>259</v>
      </c>
      <c r="F53" s="2" t="s">
        <v>260</v>
      </c>
      <c r="G53" s="3">
        <v>4</v>
      </c>
      <c r="H53" s="3">
        <v>4</v>
      </c>
      <c r="I53" s="3">
        <v>4</v>
      </c>
      <c r="J53" s="3">
        <v>0</v>
      </c>
      <c r="K53" s="3">
        <v>24.4560718536377</v>
      </c>
      <c r="L53" s="3">
        <v>24.6369380950928</v>
      </c>
      <c r="M53" s="3">
        <f t="shared" si="0"/>
        <v>16.3643366495768</v>
      </c>
      <c r="N53" s="3">
        <v>0</v>
      </c>
      <c r="O53" s="3">
        <v>0</v>
      </c>
      <c r="P53" s="3">
        <v>0</v>
      </c>
      <c r="Q53" s="3">
        <f t="shared" si="1"/>
        <v>0</v>
      </c>
      <c r="R53" s="3">
        <f t="shared" si="2"/>
        <v>16.3643366495768</v>
      </c>
      <c r="S53" s="3">
        <f t="shared" si="3"/>
        <v>0.116121922115267</v>
      </c>
    </row>
    <row r="54" ht="15" spans="1:19">
      <c r="A54" s="3">
        <v>50</v>
      </c>
      <c r="B54" s="3" t="s">
        <v>261</v>
      </c>
      <c r="C54" s="4" t="s">
        <v>262</v>
      </c>
      <c r="D54" s="5" t="s">
        <v>263</v>
      </c>
      <c r="E54" s="5" t="s">
        <v>264</v>
      </c>
      <c r="F54" s="2" t="s">
        <v>265</v>
      </c>
      <c r="G54" s="3">
        <v>6</v>
      </c>
      <c r="H54" s="3">
        <v>6</v>
      </c>
      <c r="I54" s="3">
        <v>6</v>
      </c>
      <c r="J54" s="3">
        <v>24.7419605255127</v>
      </c>
      <c r="K54" s="3">
        <v>24.5489253997803</v>
      </c>
      <c r="L54" s="3">
        <v>24.4938716888428</v>
      </c>
      <c r="M54" s="3">
        <f t="shared" si="0"/>
        <v>24.5949192047119</v>
      </c>
      <c r="N54" s="3">
        <v>0</v>
      </c>
      <c r="O54" s="3">
        <v>0</v>
      </c>
      <c r="P54" s="3">
        <v>24.8386039733887</v>
      </c>
      <c r="Q54" s="3">
        <f t="shared" si="1"/>
        <v>8.27953465779623</v>
      </c>
      <c r="R54" s="3">
        <f t="shared" si="2"/>
        <v>16.3153845469157</v>
      </c>
      <c r="S54" s="3">
        <f t="shared" si="3"/>
        <v>0.120102570392958</v>
      </c>
    </row>
    <row r="55" ht="15" spans="1:19">
      <c r="A55" s="3">
        <v>51</v>
      </c>
      <c r="B55" s="3" t="s">
        <v>266</v>
      </c>
      <c r="C55" s="4" t="s">
        <v>267</v>
      </c>
      <c r="D55" s="5" t="s">
        <v>268</v>
      </c>
      <c r="E55" s="5" t="s">
        <v>269</v>
      </c>
      <c r="F55" s="2" t="s">
        <v>270</v>
      </c>
      <c r="G55" s="3">
        <v>3</v>
      </c>
      <c r="H55" s="3">
        <v>3</v>
      </c>
      <c r="I55" s="3">
        <v>3</v>
      </c>
      <c r="J55" s="3">
        <v>0</v>
      </c>
      <c r="K55" s="3">
        <v>24.5471611022949</v>
      </c>
      <c r="L55" s="3">
        <v>24.2946701049805</v>
      </c>
      <c r="M55" s="3">
        <f t="shared" si="0"/>
        <v>16.2806104024251</v>
      </c>
      <c r="N55" s="3">
        <v>0</v>
      </c>
      <c r="O55" s="3">
        <v>0</v>
      </c>
      <c r="P55" s="3">
        <v>0</v>
      </c>
      <c r="Q55" s="3">
        <f t="shared" si="1"/>
        <v>0</v>
      </c>
      <c r="R55" s="3">
        <f t="shared" si="2"/>
        <v>16.2806104024251</v>
      </c>
      <c r="S55" s="3">
        <f t="shared" si="3"/>
        <v>0.116127152974201</v>
      </c>
    </row>
    <row r="56" ht="15" spans="1:19">
      <c r="A56" s="3">
        <v>52</v>
      </c>
      <c r="B56" s="3" t="s">
        <v>271</v>
      </c>
      <c r="C56" s="4" t="s">
        <v>272</v>
      </c>
      <c r="D56" s="5" t="s">
        <v>273</v>
      </c>
      <c r="E56" s="5" t="s">
        <v>274</v>
      </c>
      <c r="F56" s="2" t="s">
        <v>275</v>
      </c>
      <c r="G56" s="3">
        <v>5</v>
      </c>
      <c r="H56" s="3">
        <v>5</v>
      </c>
      <c r="I56" s="3">
        <v>5</v>
      </c>
      <c r="J56" s="3">
        <v>24.5165309906006</v>
      </c>
      <c r="K56" s="3">
        <v>24.3044509887695</v>
      </c>
      <c r="L56" s="3">
        <v>24.3583030700684</v>
      </c>
      <c r="M56" s="3">
        <f t="shared" si="0"/>
        <v>24.3930950164795</v>
      </c>
      <c r="N56" s="3">
        <v>0</v>
      </c>
      <c r="O56" s="3">
        <v>0</v>
      </c>
      <c r="P56" s="3">
        <v>24.3980007171631</v>
      </c>
      <c r="Q56" s="3">
        <f t="shared" si="1"/>
        <v>8.13266690572103</v>
      </c>
      <c r="R56" s="3">
        <f t="shared" si="2"/>
        <v>16.2604281107585</v>
      </c>
      <c r="S56" s="3">
        <f t="shared" si="3"/>
        <v>0.116204652359011</v>
      </c>
    </row>
    <row r="57" ht="15" spans="1:19">
      <c r="A57" s="3">
        <v>53</v>
      </c>
      <c r="B57" s="3" t="s">
        <v>276</v>
      </c>
      <c r="C57" s="4" t="s">
        <v>277</v>
      </c>
      <c r="D57" s="5" t="s">
        <v>278</v>
      </c>
      <c r="E57" s="5" t="s">
        <v>279</v>
      </c>
      <c r="F57" s="2" t="s">
        <v>280</v>
      </c>
      <c r="G57" s="3">
        <v>6</v>
      </c>
      <c r="H57" s="3">
        <v>6</v>
      </c>
      <c r="I57" s="3">
        <v>6</v>
      </c>
      <c r="J57" s="3">
        <v>0</v>
      </c>
      <c r="K57" s="3">
        <v>23.6900844573975</v>
      </c>
      <c r="L57" s="3">
        <v>24.748987197876</v>
      </c>
      <c r="M57" s="3">
        <f t="shared" si="0"/>
        <v>16.1463572184245</v>
      </c>
      <c r="N57" s="3">
        <v>0</v>
      </c>
      <c r="O57" s="3">
        <v>0</v>
      </c>
      <c r="P57" s="3">
        <v>0</v>
      </c>
      <c r="Q57" s="3">
        <f t="shared" si="1"/>
        <v>0</v>
      </c>
      <c r="R57" s="3">
        <f t="shared" si="2"/>
        <v>16.1463572184245</v>
      </c>
      <c r="S57" s="3">
        <f t="shared" si="3"/>
        <v>0.11630656576947</v>
      </c>
    </row>
    <row r="58" ht="15" spans="1:19">
      <c r="A58" s="3">
        <v>54</v>
      </c>
      <c r="B58" s="3" t="s">
        <v>281</v>
      </c>
      <c r="C58" s="4" t="s">
        <v>282</v>
      </c>
      <c r="D58" s="5" t="s">
        <v>283</v>
      </c>
      <c r="E58" s="5" t="s">
        <v>284</v>
      </c>
      <c r="F58" s="2" t="s">
        <v>285</v>
      </c>
      <c r="G58" s="3">
        <v>14</v>
      </c>
      <c r="H58" s="3">
        <v>14</v>
      </c>
      <c r="I58" s="3">
        <v>14</v>
      </c>
      <c r="J58" s="3">
        <v>0</v>
      </c>
      <c r="K58" s="3">
        <v>24.1323394775391</v>
      </c>
      <c r="L58" s="3">
        <v>24.2315464019775</v>
      </c>
      <c r="M58" s="3">
        <f t="shared" si="0"/>
        <v>16.1212952931722</v>
      </c>
      <c r="N58" s="3">
        <v>0</v>
      </c>
      <c r="O58" s="3">
        <v>0</v>
      </c>
      <c r="P58" s="3">
        <v>0</v>
      </c>
      <c r="Q58" s="3">
        <f t="shared" si="1"/>
        <v>0</v>
      </c>
      <c r="R58" s="3">
        <f t="shared" si="2"/>
        <v>16.1212952931722</v>
      </c>
      <c r="S58" s="3">
        <f t="shared" si="3"/>
        <v>0.116118197104381</v>
      </c>
    </row>
    <row r="59" ht="15" spans="1:19">
      <c r="A59" s="3">
        <v>55</v>
      </c>
      <c r="B59" s="3" t="s">
        <v>286</v>
      </c>
      <c r="C59" s="4" t="s">
        <v>287</v>
      </c>
      <c r="D59" s="5" t="s">
        <v>288</v>
      </c>
      <c r="E59" s="5" t="s">
        <v>289</v>
      </c>
      <c r="F59" s="2" t="s">
        <v>290</v>
      </c>
      <c r="G59" s="3">
        <v>7</v>
      </c>
      <c r="H59" s="3">
        <v>7</v>
      </c>
      <c r="I59" s="3">
        <v>7</v>
      </c>
      <c r="J59" s="3">
        <v>0</v>
      </c>
      <c r="K59" s="3">
        <v>23.1966762542725</v>
      </c>
      <c r="L59" s="3">
        <v>25.1592712402344</v>
      </c>
      <c r="M59" s="3">
        <f t="shared" si="0"/>
        <v>16.1186491648356</v>
      </c>
      <c r="N59" s="3">
        <v>0</v>
      </c>
      <c r="O59" s="3">
        <v>0</v>
      </c>
      <c r="P59" s="3">
        <v>0</v>
      </c>
      <c r="Q59" s="3">
        <f t="shared" si="1"/>
        <v>0</v>
      </c>
      <c r="R59" s="3">
        <f t="shared" si="2"/>
        <v>16.1186491648356</v>
      </c>
      <c r="S59" s="3">
        <f t="shared" si="3"/>
        <v>0.116771310743869</v>
      </c>
    </row>
    <row r="60" ht="15" spans="1:19">
      <c r="A60" s="3">
        <v>56</v>
      </c>
      <c r="B60" s="3" t="s">
        <v>291</v>
      </c>
      <c r="C60" s="4" t="s">
        <v>292</v>
      </c>
      <c r="D60" s="5" t="s">
        <v>293</v>
      </c>
      <c r="E60" s="5" t="s">
        <v>294</v>
      </c>
      <c r="F60" s="2" t="s">
        <v>295</v>
      </c>
      <c r="G60" s="3">
        <v>8</v>
      </c>
      <c r="H60" s="3">
        <v>8</v>
      </c>
      <c r="I60" s="3">
        <v>8</v>
      </c>
      <c r="J60" s="3">
        <v>23.9829406738281</v>
      </c>
      <c r="K60" s="3">
        <v>24.3078594207764</v>
      </c>
      <c r="L60" s="3">
        <v>23.9972267150879</v>
      </c>
      <c r="M60" s="3">
        <f t="shared" si="0"/>
        <v>24.0960089365641</v>
      </c>
      <c r="N60" s="3">
        <v>0</v>
      </c>
      <c r="O60" s="3">
        <v>0</v>
      </c>
      <c r="P60" s="3">
        <v>23.9335517883301</v>
      </c>
      <c r="Q60" s="3">
        <f t="shared" si="1"/>
        <v>7.97785059611003</v>
      </c>
      <c r="R60" s="3">
        <f t="shared" si="2"/>
        <v>16.1181583404541</v>
      </c>
      <c r="S60" s="3">
        <f t="shared" si="3"/>
        <v>0.113473799652359</v>
      </c>
    </row>
    <row r="61" ht="15" spans="1:19">
      <c r="A61" s="3">
        <v>57</v>
      </c>
      <c r="B61" s="3" t="s">
        <v>296</v>
      </c>
      <c r="C61" s="4" t="s">
        <v>297</v>
      </c>
      <c r="D61" s="5" t="s">
        <v>298</v>
      </c>
      <c r="E61" s="5" t="s">
        <v>299</v>
      </c>
      <c r="F61" s="2" t="s">
        <v>300</v>
      </c>
      <c r="G61" s="3">
        <v>4</v>
      </c>
      <c r="H61" s="3">
        <v>4</v>
      </c>
      <c r="I61" s="3">
        <v>4</v>
      </c>
      <c r="J61" s="3">
        <v>23.8477592468262</v>
      </c>
      <c r="K61" s="3">
        <v>0</v>
      </c>
      <c r="L61" s="3">
        <v>24.4592018127441</v>
      </c>
      <c r="M61" s="3">
        <f t="shared" si="0"/>
        <v>16.1023203531901</v>
      </c>
      <c r="N61" s="3">
        <v>0</v>
      </c>
      <c r="O61" s="3">
        <v>0</v>
      </c>
      <c r="P61" s="3">
        <v>0</v>
      </c>
      <c r="Q61" s="3">
        <f t="shared" si="1"/>
        <v>0</v>
      </c>
      <c r="R61" s="3">
        <f t="shared" si="2"/>
        <v>16.1023203531901</v>
      </c>
      <c r="S61" s="3">
        <f t="shared" si="3"/>
        <v>0.116180243159894</v>
      </c>
    </row>
    <row r="62" ht="15" spans="1:19">
      <c r="A62" s="3">
        <v>58</v>
      </c>
      <c r="B62" s="3" t="s">
        <v>301</v>
      </c>
      <c r="C62" s="4" t="s">
        <v>302</v>
      </c>
      <c r="D62" s="5" t="s">
        <v>303</v>
      </c>
      <c r="E62" s="5" t="s">
        <v>304</v>
      </c>
      <c r="F62" s="2" t="s">
        <v>305</v>
      </c>
      <c r="G62" s="3">
        <v>3</v>
      </c>
      <c r="H62" s="3">
        <v>3</v>
      </c>
      <c r="I62" s="3">
        <v>3</v>
      </c>
      <c r="J62" s="3">
        <v>24.237247467041</v>
      </c>
      <c r="K62" s="3">
        <v>24.0066738128662</v>
      </c>
      <c r="L62" s="3">
        <v>24.4285430908203</v>
      </c>
      <c r="M62" s="3">
        <f t="shared" si="0"/>
        <v>24.2241547902425</v>
      </c>
      <c r="N62" s="3">
        <v>0</v>
      </c>
      <c r="O62" s="3">
        <v>0</v>
      </c>
      <c r="P62" s="3">
        <v>24.3757724761963</v>
      </c>
      <c r="Q62" s="3">
        <f t="shared" si="1"/>
        <v>8.12525749206543</v>
      </c>
      <c r="R62" s="3">
        <f t="shared" si="2"/>
        <v>16.0988972981771</v>
      </c>
      <c r="S62" s="3">
        <f t="shared" si="3"/>
        <v>0.11864988712044</v>
      </c>
    </row>
    <row r="63" ht="15" spans="1:19">
      <c r="A63" s="3">
        <v>59</v>
      </c>
      <c r="B63" s="3" t="s">
        <v>306</v>
      </c>
      <c r="C63" s="4" t="s">
        <v>307</v>
      </c>
      <c r="D63" s="5" t="s">
        <v>308</v>
      </c>
      <c r="E63" s="5" t="s">
        <v>309</v>
      </c>
      <c r="F63" s="2" t="s">
        <v>310</v>
      </c>
      <c r="G63" s="3">
        <v>4</v>
      </c>
      <c r="H63" s="3">
        <v>4</v>
      </c>
      <c r="I63" s="3">
        <v>4</v>
      </c>
      <c r="J63" s="3">
        <v>0</v>
      </c>
      <c r="K63" s="3">
        <v>24.2503185272217</v>
      </c>
      <c r="L63" s="3">
        <v>23.9237022399902</v>
      </c>
      <c r="M63" s="3">
        <f t="shared" si="0"/>
        <v>16.058006922404</v>
      </c>
      <c r="N63" s="3">
        <v>0</v>
      </c>
      <c r="O63" s="3">
        <v>0</v>
      </c>
      <c r="P63" s="3">
        <v>0</v>
      </c>
      <c r="Q63" s="3">
        <f t="shared" si="1"/>
        <v>0</v>
      </c>
      <c r="R63" s="3">
        <f t="shared" si="2"/>
        <v>16.058006922404</v>
      </c>
      <c r="S63" s="3">
        <f t="shared" si="3"/>
        <v>0.116134806620685</v>
      </c>
    </row>
    <row r="64" ht="15" spans="1:19">
      <c r="A64" s="3">
        <v>60</v>
      </c>
      <c r="B64" s="3" t="s">
        <v>311</v>
      </c>
      <c r="C64" s="4" t="s">
        <v>312</v>
      </c>
      <c r="D64" s="5" t="s">
        <v>313</v>
      </c>
      <c r="E64" s="5" t="s">
        <v>314</v>
      </c>
      <c r="F64" s="2" t="s">
        <v>315</v>
      </c>
      <c r="G64" s="3">
        <v>2</v>
      </c>
      <c r="H64" s="3">
        <v>2</v>
      </c>
      <c r="I64" s="3">
        <v>2</v>
      </c>
      <c r="J64" s="3">
        <v>0</v>
      </c>
      <c r="K64" s="3">
        <v>24.3085536956787</v>
      </c>
      <c r="L64" s="3">
        <v>23.7948131561279</v>
      </c>
      <c r="M64" s="3">
        <f t="shared" si="0"/>
        <v>16.0344556172689</v>
      </c>
      <c r="N64" s="3">
        <v>0</v>
      </c>
      <c r="O64" s="3">
        <v>0</v>
      </c>
      <c r="P64" s="3">
        <v>0</v>
      </c>
      <c r="Q64" s="3">
        <f t="shared" si="1"/>
        <v>0</v>
      </c>
      <c r="R64" s="3">
        <f t="shared" si="2"/>
        <v>16.0344556172689</v>
      </c>
      <c r="S64" s="3">
        <f t="shared" si="3"/>
        <v>0.116161889014086</v>
      </c>
    </row>
    <row r="65" ht="15" spans="1:19">
      <c r="A65" s="3">
        <v>61</v>
      </c>
      <c r="B65" s="3" t="s">
        <v>316</v>
      </c>
      <c r="C65" s="4" t="s">
        <v>317</v>
      </c>
      <c r="D65" s="5" t="s">
        <v>318</v>
      </c>
      <c r="E65" s="5" t="s">
        <v>319</v>
      </c>
      <c r="F65" s="2" t="s">
        <v>320</v>
      </c>
      <c r="G65" s="3">
        <v>6</v>
      </c>
      <c r="H65" s="3">
        <v>6</v>
      </c>
      <c r="I65" s="3">
        <v>6</v>
      </c>
      <c r="J65" s="3">
        <v>23.7897491455078</v>
      </c>
      <c r="K65" s="3">
        <v>24.2057552337646</v>
      </c>
      <c r="L65" s="3">
        <v>23.9640216827393</v>
      </c>
      <c r="M65" s="3">
        <f t="shared" si="0"/>
        <v>23.9865086873372</v>
      </c>
      <c r="N65" s="3">
        <v>0</v>
      </c>
      <c r="O65" s="3">
        <v>0</v>
      </c>
      <c r="P65" s="3">
        <v>23.9100379943848</v>
      </c>
      <c r="Q65" s="3">
        <f t="shared" si="1"/>
        <v>7.97001266479493</v>
      </c>
      <c r="R65" s="3">
        <f t="shared" si="2"/>
        <v>16.0164960225423</v>
      </c>
      <c r="S65" s="3">
        <f t="shared" si="3"/>
        <v>0.114882164870635</v>
      </c>
    </row>
    <row r="66" ht="15" spans="1:19">
      <c r="A66" s="3">
        <v>62</v>
      </c>
      <c r="B66" s="3" t="s">
        <v>321</v>
      </c>
      <c r="C66" s="4" t="s">
        <v>322</v>
      </c>
      <c r="D66" s="5" t="s">
        <v>323</v>
      </c>
      <c r="E66" s="5" t="s">
        <v>324</v>
      </c>
      <c r="F66" s="2" t="s">
        <v>325</v>
      </c>
      <c r="G66" s="3">
        <v>10</v>
      </c>
      <c r="H66" s="3">
        <v>10</v>
      </c>
      <c r="I66" s="3">
        <v>10</v>
      </c>
      <c r="J66" s="3">
        <v>24.0970783233643</v>
      </c>
      <c r="K66" s="3">
        <v>23.9128723144531</v>
      </c>
      <c r="L66" s="3">
        <v>23.9187068939209</v>
      </c>
      <c r="M66" s="3">
        <f t="shared" si="0"/>
        <v>23.9762191772461</v>
      </c>
      <c r="N66" s="3">
        <v>0</v>
      </c>
      <c r="O66" s="3">
        <v>0</v>
      </c>
      <c r="P66" s="3">
        <v>23.9191627502441</v>
      </c>
      <c r="Q66" s="3">
        <f t="shared" si="1"/>
        <v>7.97305425008137</v>
      </c>
      <c r="R66" s="3">
        <f t="shared" si="2"/>
        <v>16.0031649271647</v>
      </c>
      <c r="S66" s="3">
        <f t="shared" si="3"/>
        <v>0.115179554255108</v>
      </c>
    </row>
    <row r="67" ht="15" spans="1:19">
      <c r="A67" s="3">
        <v>63</v>
      </c>
      <c r="B67" s="3" t="s">
        <v>326</v>
      </c>
      <c r="C67" s="4" t="s">
        <v>327</v>
      </c>
      <c r="D67" s="5" t="s">
        <v>328</v>
      </c>
      <c r="E67" s="5" t="s">
        <v>329</v>
      </c>
      <c r="F67" s="2" t="s">
        <v>330</v>
      </c>
      <c r="G67" s="3">
        <v>5</v>
      </c>
      <c r="H67" s="3">
        <v>5</v>
      </c>
      <c r="I67" s="3">
        <v>5</v>
      </c>
      <c r="J67" s="3">
        <v>23.7433471679688</v>
      </c>
      <c r="K67" s="3">
        <v>23.3034057617188</v>
      </c>
      <c r="L67" s="3">
        <v>23.5912647247314</v>
      </c>
      <c r="M67" s="3">
        <f t="shared" si="0"/>
        <v>23.5460058848063</v>
      </c>
      <c r="N67" s="3">
        <v>0</v>
      </c>
      <c r="O67" s="3">
        <v>0</v>
      </c>
      <c r="P67" s="3">
        <v>22.7652072906494</v>
      </c>
      <c r="Q67" s="3">
        <f t="shared" si="1"/>
        <v>7.58840243021647</v>
      </c>
      <c r="R67" s="3">
        <f t="shared" si="2"/>
        <v>15.9576034545899</v>
      </c>
      <c r="S67" s="3">
        <f t="shared" si="3"/>
        <v>0.103350734924372</v>
      </c>
    </row>
    <row r="68" ht="15" spans="1:19">
      <c r="A68" s="3">
        <v>64</v>
      </c>
      <c r="B68" s="3" t="s">
        <v>331</v>
      </c>
      <c r="C68" s="4" t="s">
        <v>332</v>
      </c>
      <c r="D68" s="5" t="s">
        <v>333</v>
      </c>
      <c r="E68" s="5" t="s">
        <v>334</v>
      </c>
      <c r="F68" s="2" t="s">
        <v>335</v>
      </c>
      <c r="G68" s="3">
        <v>5</v>
      </c>
      <c r="H68" s="3">
        <v>5</v>
      </c>
      <c r="I68" s="3">
        <v>5</v>
      </c>
      <c r="J68" s="3">
        <v>23.8872528076172</v>
      </c>
      <c r="K68" s="3">
        <v>23.9891929626465</v>
      </c>
      <c r="L68" s="3">
        <v>23.8585166931152</v>
      </c>
      <c r="M68" s="3">
        <f t="shared" si="0"/>
        <v>23.9116541544596</v>
      </c>
      <c r="N68" s="3">
        <v>0</v>
      </c>
      <c r="O68" s="3">
        <v>0</v>
      </c>
      <c r="P68" s="3">
        <v>23.8670291900635</v>
      </c>
      <c r="Q68" s="3">
        <f t="shared" si="1"/>
        <v>7.95567639668783</v>
      </c>
      <c r="R68" s="3">
        <f t="shared" si="2"/>
        <v>15.9559777577718</v>
      </c>
      <c r="S68" s="3">
        <f t="shared" si="3"/>
        <v>0.115378721824199</v>
      </c>
    </row>
    <row r="69" ht="15" spans="1:19">
      <c r="A69" s="3">
        <v>65</v>
      </c>
      <c r="B69" s="3" t="s">
        <v>336</v>
      </c>
      <c r="C69" s="4" t="s">
        <v>337</v>
      </c>
      <c r="D69" s="5" t="s">
        <v>338</v>
      </c>
      <c r="E69" s="5" t="s">
        <v>339</v>
      </c>
      <c r="F69" s="2" t="s">
        <v>340</v>
      </c>
      <c r="G69" s="3">
        <v>4</v>
      </c>
      <c r="H69" s="3">
        <v>4</v>
      </c>
      <c r="I69" s="3">
        <v>4</v>
      </c>
      <c r="J69" s="3">
        <v>0</v>
      </c>
      <c r="K69" s="3">
        <v>23.3186550140381</v>
      </c>
      <c r="L69" s="3">
        <v>24.5043983459473</v>
      </c>
      <c r="M69" s="3">
        <f t="shared" ref="M69:M132" si="4">AVERAGE(J69:L69)</f>
        <v>15.9410177866618</v>
      </c>
      <c r="N69" s="3">
        <v>0</v>
      </c>
      <c r="O69" s="3">
        <v>0</v>
      </c>
      <c r="P69" s="3">
        <v>0</v>
      </c>
      <c r="Q69" s="3">
        <f t="shared" ref="Q69:Q132" si="5">AVERAGE(N69:P69)</f>
        <v>0</v>
      </c>
      <c r="R69" s="3">
        <f t="shared" ref="R69:R132" si="6">M69-Q69</f>
        <v>15.9410177866618</v>
      </c>
      <c r="S69" s="3">
        <f t="shared" ref="S69:S132" si="7">TTEST(J69:L69,N69:P69,2,2)</f>
        <v>0.116360987059002</v>
      </c>
    </row>
    <row r="70" ht="15" spans="1:19">
      <c r="A70" s="3">
        <v>66</v>
      </c>
      <c r="B70" s="3" t="s">
        <v>341</v>
      </c>
      <c r="C70" s="4" t="s">
        <v>342</v>
      </c>
      <c r="D70" s="5" t="s">
        <v>343</v>
      </c>
      <c r="E70" s="5" t="s">
        <v>344</v>
      </c>
      <c r="F70" s="2" t="s">
        <v>345</v>
      </c>
      <c r="G70" s="3">
        <v>13</v>
      </c>
      <c r="H70" s="3">
        <v>13</v>
      </c>
      <c r="I70" s="3">
        <v>13</v>
      </c>
      <c r="J70" s="3">
        <v>25.2035179138184</v>
      </c>
      <c r="K70" s="3">
        <v>24.7966461181641</v>
      </c>
      <c r="L70" s="3">
        <v>25.266565322876</v>
      </c>
      <c r="M70" s="3">
        <f t="shared" si="4"/>
        <v>25.0889097849528</v>
      </c>
      <c r="N70" s="3">
        <v>0</v>
      </c>
      <c r="O70" s="3">
        <v>0</v>
      </c>
      <c r="P70" s="3">
        <v>27.4694080352783</v>
      </c>
      <c r="Q70" s="3">
        <f t="shared" si="5"/>
        <v>9.15646934509277</v>
      </c>
      <c r="R70" s="3">
        <f t="shared" si="6"/>
        <v>15.9324404398601</v>
      </c>
      <c r="S70" s="3">
        <f t="shared" si="7"/>
        <v>0.156875608341195</v>
      </c>
    </row>
    <row r="71" ht="15" spans="1:19">
      <c r="A71" s="3">
        <v>67</v>
      </c>
      <c r="B71" s="3" t="s">
        <v>346</v>
      </c>
      <c r="C71" s="4" t="s">
        <v>347</v>
      </c>
      <c r="D71" s="5" t="s">
        <v>348</v>
      </c>
      <c r="E71" s="5" t="s">
        <v>349</v>
      </c>
      <c r="F71" s="2" t="s">
        <v>350</v>
      </c>
      <c r="G71" s="3">
        <v>4</v>
      </c>
      <c r="H71" s="3">
        <v>4</v>
      </c>
      <c r="I71" s="3">
        <v>4</v>
      </c>
      <c r="J71" s="3">
        <v>0</v>
      </c>
      <c r="K71" s="3">
        <v>23.9213428497314</v>
      </c>
      <c r="L71" s="3">
        <v>23.8292922973633</v>
      </c>
      <c r="M71" s="3">
        <f t="shared" si="4"/>
        <v>15.9168783823649</v>
      </c>
      <c r="N71" s="3">
        <v>0</v>
      </c>
      <c r="O71" s="3">
        <v>0</v>
      </c>
      <c r="P71" s="3">
        <v>0</v>
      </c>
      <c r="Q71" s="3">
        <f t="shared" si="5"/>
        <v>0</v>
      </c>
      <c r="R71" s="3">
        <f t="shared" si="6"/>
        <v>15.9168783823649</v>
      </c>
      <c r="S71" s="3">
        <f t="shared" si="7"/>
        <v>0.116118001608645</v>
      </c>
    </row>
    <row r="72" ht="15" spans="1:19">
      <c r="A72" s="3">
        <v>68</v>
      </c>
      <c r="B72" s="3" t="s">
        <v>351</v>
      </c>
      <c r="C72" s="4" t="s">
        <v>352</v>
      </c>
      <c r="D72" s="5" t="s">
        <v>353</v>
      </c>
      <c r="E72" s="5" t="s">
        <v>354</v>
      </c>
      <c r="F72" s="2" t="s">
        <v>355</v>
      </c>
      <c r="G72" s="3">
        <v>6</v>
      </c>
      <c r="H72" s="3">
        <v>6</v>
      </c>
      <c r="I72" s="3">
        <v>6</v>
      </c>
      <c r="J72" s="3">
        <v>23.8197765350342</v>
      </c>
      <c r="K72" s="3">
        <v>0</v>
      </c>
      <c r="L72" s="3">
        <v>23.7715282440186</v>
      </c>
      <c r="M72" s="3">
        <f t="shared" si="4"/>
        <v>15.8637682596843</v>
      </c>
      <c r="N72" s="3">
        <v>0</v>
      </c>
      <c r="O72" s="3">
        <v>0</v>
      </c>
      <c r="P72" s="3">
        <v>0</v>
      </c>
      <c r="Q72" s="3">
        <f t="shared" si="5"/>
        <v>0</v>
      </c>
      <c r="R72" s="3">
        <f t="shared" si="6"/>
        <v>15.8637682596843</v>
      </c>
      <c r="S72" s="3">
        <f t="shared" si="7"/>
        <v>0.116116932321636</v>
      </c>
    </row>
    <row r="73" ht="15" spans="1:19">
      <c r="A73" s="3">
        <v>69</v>
      </c>
      <c r="B73" s="3" t="s">
        <v>356</v>
      </c>
      <c r="C73" s="4" t="s">
        <v>357</v>
      </c>
      <c r="D73" s="5" t="s">
        <v>358</v>
      </c>
      <c r="E73" s="5" t="s">
        <v>359</v>
      </c>
      <c r="F73" s="2" t="s">
        <v>360</v>
      </c>
      <c r="G73" s="3">
        <v>4</v>
      </c>
      <c r="H73" s="3">
        <v>4</v>
      </c>
      <c r="I73" s="3">
        <v>4</v>
      </c>
      <c r="J73" s="3">
        <v>24.0381679534912</v>
      </c>
      <c r="K73" s="3">
        <v>23.5447463989258</v>
      </c>
      <c r="L73" s="3">
        <v>0</v>
      </c>
      <c r="M73" s="3">
        <f t="shared" si="4"/>
        <v>15.8609714508057</v>
      </c>
      <c r="N73" s="3">
        <v>0</v>
      </c>
      <c r="O73" s="3">
        <v>0</v>
      </c>
      <c r="P73" s="3">
        <v>0</v>
      </c>
      <c r="Q73" s="3">
        <f t="shared" si="5"/>
        <v>0</v>
      </c>
      <c r="R73" s="3">
        <f t="shared" si="6"/>
        <v>15.8609714508057</v>
      </c>
      <c r="S73" s="3">
        <f t="shared" si="7"/>
        <v>0.1161592920319</v>
      </c>
    </row>
    <row r="74" ht="15" spans="1:19">
      <c r="A74" s="3">
        <v>70</v>
      </c>
      <c r="B74" s="3" t="s">
        <v>361</v>
      </c>
      <c r="C74" s="4" t="s">
        <v>362</v>
      </c>
      <c r="D74" s="5" t="s">
        <v>363</v>
      </c>
      <c r="E74" s="5" t="s">
        <v>364</v>
      </c>
      <c r="F74" s="2" t="s">
        <v>365</v>
      </c>
      <c r="G74" s="3">
        <v>4</v>
      </c>
      <c r="H74" s="3">
        <v>4</v>
      </c>
      <c r="I74" s="3">
        <v>4</v>
      </c>
      <c r="J74" s="3">
        <v>0</v>
      </c>
      <c r="K74" s="3">
        <v>23.9174327850342</v>
      </c>
      <c r="L74" s="3">
        <v>23.6059169769287</v>
      </c>
      <c r="M74" s="3">
        <f t="shared" si="4"/>
        <v>15.841116587321</v>
      </c>
      <c r="N74" s="3">
        <v>0</v>
      </c>
      <c r="O74" s="3">
        <v>0</v>
      </c>
      <c r="P74" s="3">
        <v>0</v>
      </c>
      <c r="Q74" s="3">
        <f t="shared" si="5"/>
        <v>0</v>
      </c>
      <c r="R74" s="3">
        <f t="shared" si="6"/>
        <v>15.841116587321</v>
      </c>
      <c r="S74" s="3">
        <f t="shared" si="7"/>
        <v>0.11613361369619</v>
      </c>
    </row>
    <row r="75" ht="15" spans="1:19">
      <c r="A75" s="3">
        <v>71</v>
      </c>
      <c r="B75" s="3" t="s">
        <v>366</v>
      </c>
      <c r="C75" s="4" t="s">
        <v>367</v>
      </c>
      <c r="D75" s="5" t="s">
        <v>368</v>
      </c>
      <c r="E75" s="5" t="s">
        <v>369</v>
      </c>
      <c r="F75" s="2" t="s">
        <v>370</v>
      </c>
      <c r="G75" s="3">
        <v>3</v>
      </c>
      <c r="H75" s="3">
        <v>3</v>
      </c>
      <c r="I75" s="3">
        <v>3</v>
      </c>
      <c r="J75" s="3">
        <v>23.6541442871094</v>
      </c>
      <c r="K75" s="3">
        <v>24.0245361328125</v>
      </c>
      <c r="L75" s="3">
        <v>23.5801486968994</v>
      </c>
      <c r="M75" s="3">
        <f t="shared" si="4"/>
        <v>23.7529430389404</v>
      </c>
      <c r="N75" s="3">
        <v>23.7549095153809</v>
      </c>
      <c r="O75" s="3">
        <v>0</v>
      </c>
      <c r="P75" s="3">
        <v>0</v>
      </c>
      <c r="Q75" s="3">
        <f t="shared" si="5"/>
        <v>7.91830317179363</v>
      </c>
      <c r="R75" s="3">
        <f t="shared" si="6"/>
        <v>15.8346398671468</v>
      </c>
      <c r="S75" s="3">
        <f t="shared" si="7"/>
        <v>0.116189419847026</v>
      </c>
    </row>
    <row r="76" ht="15" spans="1:19">
      <c r="A76" s="3">
        <v>72</v>
      </c>
      <c r="B76" s="3" t="s">
        <v>371</v>
      </c>
      <c r="C76" s="4" t="s">
        <v>372</v>
      </c>
      <c r="D76" s="5" t="s">
        <v>373</v>
      </c>
      <c r="E76" s="5" t="s">
        <v>374</v>
      </c>
      <c r="F76" s="2" t="s">
        <v>375</v>
      </c>
      <c r="G76" s="3">
        <v>3</v>
      </c>
      <c r="H76" s="3">
        <v>3</v>
      </c>
      <c r="I76" s="3">
        <v>3</v>
      </c>
      <c r="J76" s="3">
        <v>24.5426826477051</v>
      </c>
      <c r="K76" s="3">
        <v>23.5874919891357</v>
      </c>
      <c r="L76" s="3">
        <v>23.436824798584</v>
      </c>
      <c r="M76" s="3">
        <f t="shared" si="4"/>
        <v>23.8556664784749</v>
      </c>
      <c r="N76" s="3">
        <v>0</v>
      </c>
      <c r="O76" s="3">
        <v>24.2866554260254</v>
      </c>
      <c r="P76" s="3">
        <v>0</v>
      </c>
      <c r="Q76" s="3">
        <f t="shared" si="5"/>
        <v>8.09555180867513</v>
      </c>
      <c r="R76" s="3">
        <f t="shared" si="6"/>
        <v>15.7601146697998</v>
      </c>
      <c r="S76" s="3">
        <f t="shared" si="7"/>
        <v>0.123667315714146</v>
      </c>
    </row>
    <row r="77" ht="15" spans="1:19">
      <c r="A77" s="3">
        <v>73</v>
      </c>
      <c r="B77" s="3" t="s">
        <v>376</v>
      </c>
      <c r="C77" s="4" t="s">
        <v>377</v>
      </c>
      <c r="D77" s="5" t="s">
        <v>378</v>
      </c>
      <c r="E77" s="5" t="s">
        <v>379</v>
      </c>
      <c r="F77" s="2" t="s">
        <v>380</v>
      </c>
      <c r="G77" s="3">
        <v>2</v>
      </c>
      <c r="H77" s="3">
        <v>2</v>
      </c>
      <c r="I77" s="3">
        <v>2</v>
      </c>
      <c r="J77" s="3">
        <v>23.813232421875</v>
      </c>
      <c r="K77" s="3">
        <v>0</v>
      </c>
      <c r="L77" s="3">
        <v>23.4628868103027</v>
      </c>
      <c r="M77" s="3">
        <f t="shared" si="4"/>
        <v>15.7587064107259</v>
      </c>
      <c r="N77" s="3">
        <v>0</v>
      </c>
      <c r="O77" s="3">
        <v>0</v>
      </c>
      <c r="P77" s="3">
        <v>0</v>
      </c>
      <c r="Q77" s="3">
        <f t="shared" si="5"/>
        <v>0</v>
      </c>
      <c r="R77" s="3">
        <f t="shared" si="6"/>
        <v>15.7587064107259</v>
      </c>
      <c r="S77" s="3">
        <f t="shared" si="7"/>
        <v>0.116138366316833</v>
      </c>
    </row>
    <row r="78" ht="15" spans="1:19">
      <c r="A78" s="3">
        <v>74</v>
      </c>
      <c r="B78" s="3" t="s">
        <v>381</v>
      </c>
      <c r="C78" s="4" t="s">
        <v>382</v>
      </c>
      <c r="D78" s="5" t="s">
        <v>383</v>
      </c>
      <c r="E78" s="5" t="s">
        <v>384</v>
      </c>
      <c r="F78" s="2" t="s">
        <v>385</v>
      </c>
      <c r="G78" s="3">
        <v>2</v>
      </c>
      <c r="H78" s="3">
        <v>2</v>
      </c>
      <c r="I78" s="3">
        <v>2</v>
      </c>
      <c r="J78" s="3">
        <v>23.6065940856934</v>
      </c>
      <c r="K78" s="3">
        <v>23.7816677093506</v>
      </c>
      <c r="L78" s="3">
        <v>23.4158363342285</v>
      </c>
      <c r="M78" s="3">
        <f t="shared" si="4"/>
        <v>23.6013660430908</v>
      </c>
      <c r="N78" s="3">
        <v>0</v>
      </c>
      <c r="O78" s="3">
        <v>0</v>
      </c>
      <c r="P78" s="3">
        <v>23.6333389282227</v>
      </c>
      <c r="Q78" s="3">
        <f t="shared" si="5"/>
        <v>7.8777796427409</v>
      </c>
      <c r="R78" s="3">
        <f t="shared" si="6"/>
        <v>15.7235864003499</v>
      </c>
      <c r="S78" s="3">
        <f t="shared" si="7"/>
        <v>0.116679905515895</v>
      </c>
    </row>
    <row r="79" ht="15" spans="1:19">
      <c r="A79" s="3">
        <v>75</v>
      </c>
      <c r="B79" s="3" t="s">
        <v>386</v>
      </c>
      <c r="C79" s="4" t="s">
        <v>387</v>
      </c>
      <c r="D79" s="5" t="s">
        <v>388</v>
      </c>
      <c r="E79" s="5" t="s">
        <v>389</v>
      </c>
      <c r="F79" s="2" t="s">
        <v>390</v>
      </c>
      <c r="G79" s="3">
        <v>2</v>
      </c>
      <c r="H79" s="3">
        <v>2</v>
      </c>
      <c r="I79" s="3">
        <v>2</v>
      </c>
      <c r="J79" s="3">
        <v>23.9565086364746</v>
      </c>
      <c r="K79" s="3">
        <v>23.8277435302734</v>
      </c>
      <c r="L79" s="3">
        <v>23.7620258331299</v>
      </c>
      <c r="M79" s="3">
        <f t="shared" si="4"/>
        <v>23.8487593332926</v>
      </c>
      <c r="N79" s="3">
        <v>24.3966293334961</v>
      </c>
      <c r="O79" s="3">
        <v>0</v>
      </c>
      <c r="P79" s="3">
        <v>0</v>
      </c>
      <c r="Q79" s="3">
        <f t="shared" si="5"/>
        <v>8.13220977783203</v>
      </c>
      <c r="R79" s="3">
        <f t="shared" si="6"/>
        <v>15.7165495554606</v>
      </c>
      <c r="S79" s="3">
        <f t="shared" si="7"/>
        <v>0.125442378044515</v>
      </c>
    </row>
    <row r="80" ht="15" spans="1:19">
      <c r="A80" s="3">
        <v>76</v>
      </c>
      <c r="B80" s="3" t="s">
        <v>391</v>
      </c>
      <c r="C80" s="4" t="s">
        <v>392</v>
      </c>
      <c r="D80" s="5" t="s">
        <v>393</v>
      </c>
      <c r="E80" s="5" t="s">
        <v>394</v>
      </c>
      <c r="F80" s="2" t="s">
        <v>395</v>
      </c>
      <c r="G80" s="3">
        <v>4</v>
      </c>
      <c r="H80" s="3">
        <v>4</v>
      </c>
      <c r="I80" s="3">
        <v>4</v>
      </c>
      <c r="J80" s="3">
        <v>23.836727142334</v>
      </c>
      <c r="K80" s="3">
        <v>23.707145690918</v>
      </c>
      <c r="L80" s="3">
        <v>23.6940231323242</v>
      </c>
      <c r="M80" s="3">
        <f t="shared" si="4"/>
        <v>23.7459653218587</v>
      </c>
      <c r="N80" s="3">
        <v>0</v>
      </c>
      <c r="O80" s="3">
        <v>0</v>
      </c>
      <c r="P80" s="3">
        <v>24.1491088867188</v>
      </c>
      <c r="Q80" s="3">
        <f t="shared" si="5"/>
        <v>8.0497029622396</v>
      </c>
      <c r="R80" s="3">
        <f t="shared" si="6"/>
        <v>15.6962623596191</v>
      </c>
      <c r="S80" s="3">
        <f t="shared" si="7"/>
        <v>0.122973130861306</v>
      </c>
    </row>
    <row r="81" ht="15" spans="1:19">
      <c r="A81" s="3">
        <v>77</v>
      </c>
      <c r="B81" s="3" t="s">
        <v>396</v>
      </c>
      <c r="C81" s="4" t="s">
        <v>397</v>
      </c>
      <c r="D81" s="5" t="s">
        <v>398</v>
      </c>
      <c r="E81" s="5" t="s">
        <v>399</v>
      </c>
      <c r="F81" s="2" t="s">
        <v>400</v>
      </c>
      <c r="G81" s="3">
        <v>3</v>
      </c>
      <c r="H81" s="3">
        <v>3</v>
      </c>
      <c r="I81" s="3">
        <v>3</v>
      </c>
      <c r="J81" s="3">
        <v>0</v>
      </c>
      <c r="K81" s="3">
        <v>23.6025218963623</v>
      </c>
      <c r="L81" s="3">
        <v>23.4473323822021</v>
      </c>
      <c r="M81" s="3">
        <f t="shared" si="4"/>
        <v>15.6832847595215</v>
      </c>
      <c r="N81" s="3">
        <v>0</v>
      </c>
      <c r="O81" s="3">
        <v>0</v>
      </c>
      <c r="P81" s="3">
        <v>0</v>
      </c>
      <c r="Q81" s="3">
        <f t="shared" si="5"/>
        <v>0</v>
      </c>
      <c r="R81" s="3">
        <f t="shared" si="6"/>
        <v>15.6832847595215</v>
      </c>
      <c r="S81" s="3">
        <f t="shared" si="7"/>
        <v>0.116120850786267</v>
      </c>
    </row>
    <row r="82" ht="15" spans="1:19">
      <c r="A82" s="3">
        <v>78</v>
      </c>
      <c r="B82" s="3" t="s">
        <v>401</v>
      </c>
      <c r="C82" s="4" t="s">
        <v>402</v>
      </c>
      <c r="D82" s="5" t="s">
        <v>403</v>
      </c>
      <c r="E82" s="5" t="s">
        <v>404</v>
      </c>
      <c r="F82" s="2" t="s">
        <v>405</v>
      </c>
      <c r="G82" s="3">
        <v>4</v>
      </c>
      <c r="H82" s="3">
        <v>4</v>
      </c>
      <c r="I82" s="3">
        <v>4</v>
      </c>
      <c r="J82" s="3">
        <v>0</v>
      </c>
      <c r="K82" s="3">
        <v>23.1177196502686</v>
      </c>
      <c r="L82" s="3">
        <v>23.8787670135498</v>
      </c>
      <c r="M82" s="3">
        <f t="shared" si="4"/>
        <v>15.6654955546061</v>
      </c>
      <c r="N82" s="3">
        <v>0</v>
      </c>
      <c r="O82" s="3">
        <v>0</v>
      </c>
      <c r="P82" s="3">
        <v>0</v>
      </c>
      <c r="Q82" s="3">
        <f t="shared" si="5"/>
        <v>0</v>
      </c>
      <c r="R82" s="3">
        <f t="shared" si="6"/>
        <v>15.6654955546061</v>
      </c>
      <c r="S82" s="3">
        <f t="shared" si="7"/>
        <v>0.11622081705264</v>
      </c>
    </row>
    <row r="83" ht="15" spans="1:19">
      <c r="A83" s="3">
        <v>79</v>
      </c>
      <c r="B83" s="3" t="s">
        <v>406</v>
      </c>
      <c r="C83" s="4" t="s">
        <v>407</v>
      </c>
      <c r="D83" s="5" t="s">
        <v>408</v>
      </c>
      <c r="E83" s="5" t="s">
        <v>409</v>
      </c>
      <c r="F83" s="2" t="s">
        <v>410</v>
      </c>
      <c r="G83" s="3">
        <v>3</v>
      </c>
      <c r="H83" s="3">
        <v>3</v>
      </c>
      <c r="I83" s="3">
        <v>3</v>
      </c>
      <c r="J83" s="3">
        <v>23.4282875061035</v>
      </c>
      <c r="K83" s="3">
        <v>0</v>
      </c>
      <c r="L83" s="3">
        <v>23.5522727966309</v>
      </c>
      <c r="M83" s="3">
        <f t="shared" si="4"/>
        <v>15.6601867675781</v>
      </c>
      <c r="N83" s="3">
        <v>0</v>
      </c>
      <c r="O83" s="3">
        <v>0</v>
      </c>
      <c r="P83" s="3">
        <v>0</v>
      </c>
      <c r="Q83" s="3">
        <f t="shared" si="5"/>
        <v>0</v>
      </c>
      <c r="R83" s="3">
        <f t="shared" si="6"/>
        <v>15.6601867675781</v>
      </c>
      <c r="S83" s="3">
        <f t="shared" si="7"/>
        <v>0.116119293711801</v>
      </c>
    </row>
    <row r="84" ht="15" spans="1:19">
      <c r="A84" s="3">
        <v>80</v>
      </c>
      <c r="B84" s="3" t="s">
        <v>411</v>
      </c>
      <c r="C84" s="4" t="s">
        <v>412</v>
      </c>
      <c r="D84" s="5" t="s">
        <v>413</v>
      </c>
      <c r="E84" s="5" t="s">
        <v>414</v>
      </c>
      <c r="F84" s="2" t="s">
        <v>415</v>
      </c>
      <c r="G84" s="3">
        <v>2</v>
      </c>
      <c r="H84" s="3">
        <v>2</v>
      </c>
      <c r="I84" s="3">
        <v>2</v>
      </c>
      <c r="J84" s="3">
        <v>0</v>
      </c>
      <c r="K84" s="3">
        <v>23.5055484771729</v>
      </c>
      <c r="L84" s="3">
        <v>23.4430370330811</v>
      </c>
      <c r="M84" s="3">
        <f t="shared" si="4"/>
        <v>15.649528503418</v>
      </c>
      <c r="N84" s="3">
        <v>0</v>
      </c>
      <c r="O84" s="3">
        <v>0</v>
      </c>
      <c r="P84" s="3">
        <v>0</v>
      </c>
      <c r="Q84" s="3">
        <f t="shared" si="5"/>
        <v>0</v>
      </c>
      <c r="R84" s="3">
        <f t="shared" si="6"/>
        <v>15.649528503418</v>
      </c>
      <c r="S84" s="3">
        <f t="shared" si="7"/>
        <v>0.116117228666441</v>
      </c>
    </row>
    <row r="85" ht="15" spans="1:19">
      <c r="A85" s="3">
        <v>81</v>
      </c>
      <c r="B85" s="3" t="s">
        <v>416</v>
      </c>
      <c r="C85" s="4" t="s">
        <v>417</v>
      </c>
      <c r="D85" s="5" t="s">
        <v>418</v>
      </c>
      <c r="E85" s="5" t="s">
        <v>419</v>
      </c>
      <c r="F85" s="2" t="s">
        <v>420</v>
      </c>
      <c r="G85" s="3">
        <v>6</v>
      </c>
      <c r="H85" s="3">
        <v>6</v>
      </c>
      <c r="I85" s="3">
        <v>6</v>
      </c>
      <c r="J85" s="3">
        <v>23.655891418457</v>
      </c>
      <c r="K85" s="3">
        <v>23.3308773040771</v>
      </c>
      <c r="L85" s="3">
        <v>23.4989929199219</v>
      </c>
      <c r="M85" s="3">
        <f t="shared" si="4"/>
        <v>23.4952538808187</v>
      </c>
      <c r="N85" s="3">
        <v>0</v>
      </c>
      <c r="O85" s="3">
        <v>0</v>
      </c>
      <c r="P85" s="3">
        <v>23.7755527496338</v>
      </c>
      <c r="Q85" s="3">
        <f t="shared" si="5"/>
        <v>7.92518424987793</v>
      </c>
      <c r="R85" s="3">
        <f t="shared" si="6"/>
        <v>15.5700696309407</v>
      </c>
      <c r="S85" s="3">
        <f t="shared" si="7"/>
        <v>0.120930000378809</v>
      </c>
    </row>
    <row r="86" ht="15" spans="1:19">
      <c r="A86" s="3">
        <v>82</v>
      </c>
      <c r="B86" s="3" t="s">
        <v>421</v>
      </c>
      <c r="C86" s="4" t="s">
        <v>422</v>
      </c>
      <c r="D86" s="5" t="s">
        <v>423</v>
      </c>
      <c r="E86" s="5" t="s">
        <v>424</v>
      </c>
      <c r="F86" s="2" t="s">
        <v>425</v>
      </c>
      <c r="G86" s="3">
        <v>3</v>
      </c>
      <c r="H86" s="3">
        <v>3</v>
      </c>
      <c r="I86" s="3">
        <v>3</v>
      </c>
      <c r="J86" s="3">
        <v>0</v>
      </c>
      <c r="K86" s="3">
        <v>23.3063297271729</v>
      </c>
      <c r="L86" s="3">
        <v>23.271276473999</v>
      </c>
      <c r="M86" s="3">
        <f t="shared" si="4"/>
        <v>15.525868733724</v>
      </c>
      <c r="N86" s="3">
        <v>0</v>
      </c>
      <c r="O86" s="3">
        <v>0</v>
      </c>
      <c r="P86" s="3">
        <v>0</v>
      </c>
      <c r="Q86" s="3">
        <f t="shared" si="5"/>
        <v>0</v>
      </c>
      <c r="R86" s="3">
        <f t="shared" si="6"/>
        <v>15.525868733724</v>
      </c>
      <c r="S86" s="3">
        <f t="shared" si="7"/>
        <v>0.116116748790139</v>
      </c>
    </row>
    <row r="87" ht="15" spans="1:19">
      <c r="A87" s="3">
        <v>83</v>
      </c>
      <c r="B87" s="3" t="s">
        <v>426</v>
      </c>
      <c r="C87" s="4" t="s">
        <v>427</v>
      </c>
      <c r="D87" s="5" t="s">
        <v>428</v>
      </c>
      <c r="E87" s="5" t="s">
        <v>429</v>
      </c>
      <c r="F87" s="2" t="s">
        <v>430</v>
      </c>
      <c r="G87" s="3">
        <v>3</v>
      </c>
      <c r="H87" s="3">
        <v>3</v>
      </c>
      <c r="I87" s="3">
        <v>3</v>
      </c>
      <c r="J87" s="3">
        <v>0</v>
      </c>
      <c r="K87" s="3">
        <v>22.9976749420166</v>
      </c>
      <c r="L87" s="3">
        <v>23.5651168823242</v>
      </c>
      <c r="M87" s="3">
        <f t="shared" si="4"/>
        <v>15.5209306081136</v>
      </c>
      <c r="N87" s="3">
        <v>0</v>
      </c>
      <c r="O87" s="3">
        <v>0</v>
      </c>
      <c r="P87" s="3">
        <v>0</v>
      </c>
      <c r="Q87" s="3">
        <f t="shared" si="5"/>
        <v>0</v>
      </c>
      <c r="R87" s="3">
        <f t="shared" si="6"/>
        <v>15.5209306081136</v>
      </c>
      <c r="S87" s="3">
        <f t="shared" si="7"/>
        <v>0.116175590960605</v>
      </c>
    </row>
    <row r="88" ht="15" spans="1:19">
      <c r="A88" s="3">
        <v>84</v>
      </c>
      <c r="B88" s="3" t="s">
        <v>431</v>
      </c>
      <c r="C88" s="4" t="s">
        <v>432</v>
      </c>
      <c r="D88" s="5" t="s">
        <v>433</v>
      </c>
      <c r="E88" s="5" t="s">
        <v>434</v>
      </c>
      <c r="F88" s="2" t="s">
        <v>435</v>
      </c>
      <c r="G88" s="3">
        <v>4</v>
      </c>
      <c r="H88" s="3">
        <v>4</v>
      </c>
      <c r="I88" s="3">
        <v>4</v>
      </c>
      <c r="J88" s="3">
        <v>23.3032665252686</v>
      </c>
      <c r="K88" s="3">
        <v>23.3201713562012</v>
      </c>
      <c r="L88" s="3">
        <v>23.1492958068848</v>
      </c>
      <c r="M88" s="3">
        <f t="shared" si="4"/>
        <v>23.2575778961182</v>
      </c>
      <c r="N88" s="3">
        <v>0</v>
      </c>
      <c r="O88" s="3">
        <v>0</v>
      </c>
      <c r="P88" s="3">
        <v>23.3452987670898</v>
      </c>
      <c r="Q88" s="3">
        <f t="shared" si="5"/>
        <v>7.7817662556966</v>
      </c>
      <c r="R88" s="3">
        <f t="shared" si="6"/>
        <v>15.4758116404216</v>
      </c>
      <c r="S88" s="3">
        <f t="shared" si="7"/>
        <v>0.117628179489065</v>
      </c>
    </row>
    <row r="89" ht="15" spans="1:19">
      <c r="A89" s="3">
        <v>85</v>
      </c>
      <c r="B89" s="3" t="s">
        <v>436</v>
      </c>
      <c r="C89" s="4" t="s">
        <v>437</v>
      </c>
      <c r="D89" s="5" t="s">
        <v>438</v>
      </c>
      <c r="E89" s="5" t="s">
        <v>439</v>
      </c>
      <c r="F89" s="2" t="s">
        <v>440</v>
      </c>
      <c r="G89" s="3">
        <v>4</v>
      </c>
      <c r="H89" s="3">
        <v>4</v>
      </c>
      <c r="I89" s="3">
        <v>4</v>
      </c>
      <c r="J89" s="3">
        <v>23.2969818115234</v>
      </c>
      <c r="K89" s="3">
        <v>23.2405986785889</v>
      </c>
      <c r="L89" s="3">
        <v>23.0718727111816</v>
      </c>
      <c r="M89" s="3">
        <f t="shared" si="4"/>
        <v>23.203151067098</v>
      </c>
      <c r="N89" s="3">
        <v>23.1826057434082</v>
      </c>
      <c r="O89" s="3">
        <v>0</v>
      </c>
      <c r="P89" s="3">
        <v>0</v>
      </c>
      <c r="Q89" s="3">
        <f t="shared" si="5"/>
        <v>7.72753524780273</v>
      </c>
      <c r="R89" s="3">
        <f t="shared" si="6"/>
        <v>15.4756158192952</v>
      </c>
      <c r="S89" s="3">
        <f t="shared" si="7"/>
        <v>0.115774743174739</v>
      </c>
    </row>
    <row r="90" ht="15" spans="1:19">
      <c r="A90" s="3">
        <v>86</v>
      </c>
      <c r="B90" s="3" t="s">
        <v>441</v>
      </c>
      <c r="C90" s="4" t="s">
        <v>442</v>
      </c>
      <c r="D90" s="5" t="s">
        <v>443</v>
      </c>
      <c r="E90" s="5" t="s">
        <v>444</v>
      </c>
      <c r="F90" s="2" t="s">
        <v>445</v>
      </c>
      <c r="G90" s="3">
        <v>3</v>
      </c>
      <c r="H90" s="3">
        <v>3</v>
      </c>
      <c r="I90" s="3">
        <v>3</v>
      </c>
      <c r="J90" s="3">
        <v>0</v>
      </c>
      <c r="K90" s="3">
        <v>23.2989387512207</v>
      </c>
      <c r="L90" s="3">
        <v>23.1269950866699</v>
      </c>
      <c r="M90" s="3">
        <f t="shared" si="4"/>
        <v>15.4753112792969</v>
      </c>
      <c r="N90" s="3">
        <v>0</v>
      </c>
      <c r="O90" s="3">
        <v>0</v>
      </c>
      <c r="P90" s="3">
        <v>0</v>
      </c>
      <c r="Q90" s="3">
        <f t="shared" si="5"/>
        <v>0</v>
      </c>
      <c r="R90" s="3">
        <f t="shared" si="6"/>
        <v>15.4753112792969</v>
      </c>
      <c r="S90" s="3">
        <f t="shared" si="7"/>
        <v>0.116121979290611</v>
      </c>
    </row>
    <row r="91" ht="15" spans="1:19">
      <c r="A91" s="3">
        <v>87</v>
      </c>
      <c r="B91" s="3" t="s">
        <v>446</v>
      </c>
      <c r="C91" s="4" t="s">
        <v>447</v>
      </c>
      <c r="D91" s="5" t="s">
        <v>448</v>
      </c>
      <c r="E91" s="5" t="s">
        <v>449</v>
      </c>
      <c r="F91" s="2" t="s">
        <v>450</v>
      </c>
      <c r="G91" s="3">
        <v>2</v>
      </c>
      <c r="H91" s="3">
        <v>2</v>
      </c>
      <c r="I91" s="3">
        <v>2</v>
      </c>
      <c r="J91" s="3">
        <v>0</v>
      </c>
      <c r="K91" s="3">
        <v>23.4001522064209</v>
      </c>
      <c r="L91" s="3">
        <v>22.9946403503418</v>
      </c>
      <c r="M91" s="3">
        <f t="shared" si="4"/>
        <v>15.4649308522542</v>
      </c>
      <c r="N91" s="3">
        <v>0</v>
      </c>
      <c r="O91" s="3">
        <v>0</v>
      </c>
      <c r="P91" s="3">
        <v>0</v>
      </c>
      <c r="Q91" s="3">
        <f t="shared" si="5"/>
        <v>0</v>
      </c>
      <c r="R91" s="3">
        <f t="shared" si="6"/>
        <v>15.4649308522542</v>
      </c>
      <c r="S91" s="3">
        <f t="shared" si="7"/>
        <v>0.116146908830488</v>
      </c>
    </row>
    <row r="92" ht="15" spans="1:19">
      <c r="A92" s="3">
        <v>88</v>
      </c>
      <c r="B92" s="3" t="s">
        <v>451</v>
      </c>
      <c r="C92" s="4" t="s">
        <v>452</v>
      </c>
      <c r="D92" s="5" t="s">
        <v>453</v>
      </c>
      <c r="E92" s="5" t="s">
        <v>454</v>
      </c>
      <c r="F92" s="2" t="s">
        <v>455</v>
      </c>
      <c r="G92" s="3">
        <v>3</v>
      </c>
      <c r="H92" s="3">
        <v>3</v>
      </c>
      <c r="I92" s="3">
        <v>3</v>
      </c>
      <c r="J92" s="3">
        <v>0</v>
      </c>
      <c r="K92" s="3">
        <v>23.2428684234619</v>
      </c>
      <c r="L92" s="3">
        <v>22.8580226898193</v>
      </c>
      <c r="M92" s="3">
        <f t="shared" si="4"/>
        <v>15.3669637044271</v>
      </c>
      <c r="N92" s="3">
        <v>0</v>
      </c>
      <c r="O92" s="3">
        <v>0</v>
      </c>
      <c r="P92" s="3">
        <v>0</v>
      </c>
      <c r="Q92" s="3">
        <f t="shared" si="5"/>
        <v>0</v>
      </c>
      <c r="R92" s="3">
        <f t="shared" si="6"/>
        <v>15.3669637044271</v>
      </c>
      <c r="S92" s="3">
        <f t="shared" si="7"/>
        <v>0.116144240814794</v>
      </c>
    </row>
    <row r="93" ht="15" spans="1:19">
      <c r="A93" s="3">
        <v>89</v>
      </c>
      <c r="B93" s="3" t="s">
        <v>456</v>
      </c>
      <c r="C93" s="4" t="s">
        <v>457</v>
      </c>
      <c r="D93" s="5" t="s">
        <v>458</v>
      </c>
      <c r="E93" s="5" t="s">
        <v>459</v>
      </c>
      <c r="F93" s="2" t="s">
        <v>460</v>
      </c>
      <c r="G93" s="3">
        <v>3</v>
      </c>
      <c r="H93" s="3">
        <v>3</v>
      </c>
      <c r="I93" s="3">
        <v>3</v>
      </c>
      <c r="J93" s="3">
        <v>23.4696102142334</v>
      </c>
      <c r="K93" s="3">
        <v>23.2739810943604</v>
      </c>
      <c r="L93" s="3">
        <v>23.1743392944336</v>
      </c>
      <c r="M93" s="3">
        <f t="shared" si="4"/>
        <v>23.3059768676758</v>
      </c>
      <c r="N93" s="3">
        <v>0</v>
      </c>
      <c r="O93" s="3">
        <v>0</v>
      </c>
      <c r="P93" s="3">
        <v>23.8738021850586</v>
      </c>
      <c r="Q93" s="3">
        <f t="shared" si="5"/>
        <v>7.9579340616862</v>
      </c>
      <c r="R93" s="3">
        <f t="shared" si="6"/>
        <v>15.3480428059896</v>
      </c>
      <c r="S93" s="3">
        <f t="shared" si="7"/>
        <v>0.126027996752157</v>
      </c>
    </row>
    <row r="94" ht="15" spans="1:19">
      <c r="A94" s="3">
        <v>90</v>
      </c>
      <c r="B94" s="3" t="s">
        <v>461</v>
      </c>
      <c r="C94" s="4" t="s">
        <v>462</v>
      </c>
      <c r="D94" s="5" t="s">
        <v>463</v>
      </c>
      <c r="E94" s="5" t="s">
        <v>464</v>
      </c>
      <c r="F94" s="2" t="s">
        <v>465</v>
      </c>
      <c r="G94" s="3">
        <v>2</v>
      </c>
      <c r="H94" s="3">
        <v>2</v>
      </c>
      <c r="I94" s="3">
        <v>2</v>
      </c>
      <c r="J94" s="3">
        <v>0</v>
      </c>
      <c r="K94" s="3">
        <v>22.7461605072021</v>
      </c>
      <c r="L94" s="3">
        <v>23.0149517059326</v>
      </c>
      <c r="M94" s="3">
        <f t="shared" si="4"/>
        <v>15.2537040710449</v>
      </c>
      <c r="N94" s="3">
        <v>0</v>
      </c>
      <c r="O94" s="3">
        <v>0</v>
      </c>
      <c r="P94" s="3">
        <v>0</v>
      </c>
      <c r="Q94" s="3">
        <f t="shared" si="5"/>
        <v>0</v>
      </c>
      <c r="R94" s="3">
        <f t="shared" si="6"/>
        <v>15.2537040710449</v>
      </c>
      <c r="S94" s="3">
        <f t="shared" si="7"/>
        <v>0.116130246194263</v>
      </c>
    </row>
    <row r="95" ht="15" spans="1:19">
      <c r="A95" s="3">
        <v>91</v>
      </c>
      <c r="B95" s="3" t="s">
        <v>466</v>
      </c>
      <c r="C95" s="4" t="s">
        <v>467</v>
      </c>
      <c r="D95" s="5" t="s">
        <v>468</v>
      </c>
      <c r="E95" s="5" t="s">
        <v>469</v>
      </c>
      <c r="F95" s="2" t="s">
        <v>470</v>
      </c>
      <c r="G95" s="3">
        <v>3</v>
      </c>
      <c r="H95" s="3">
        <v>3</v>
      </c>
      <c r="I95" s="3">
        <v>3</v>
      </c>
      <c r="J95" s="3">
        <v>22.9136409759521</v>
      </c>
      <c r="K95" s="3">
        <v>23.0457515716553</v>
      </c>
      <c r="L95" s="3">
        <v>22.9442977905273</v>
      </c>
      <c r="M95" s="3">
        <f t="shared" si="4"/>
        <v>22.9678967793782</v>
      </c>
      <c r="N95" s="3">
        <v>23.1789951324463</v>
      </c>
      <c r="O95" s="3">
        <v>0</v>
      </c>
      <c r="P95" s="3">
        <v>0</v>
      </c>
      <c r="Q95" s="3">
        <f t="shared" si="5"/>
        <v>7.72633171081543</v>
      </c>
      <c r="R95" s="3">
        <f t="shared" si="6"/>
        <v>15.2415650685628</v>
      </c>
      <c r="S95" s="3">
        <f t="shared" si="7"/>
        <v>0.119805113576395</v>
      </c>
    </row>
    <row r="96" ht="15" spans="1:19">
      <c r="A96" s="3">
        <v>92</v>
      </c>
      <c r="B96" s="3" t="s">
        <v>471</v>
      </c>
      <c r="C96" s="4" t="s">
        <v>472</v>
      </c>
      <c r="D96" s="5" t="s">
        <v>473</v>
      </c>
      <c r="E96" s="5" t="s">
        <v>474</v>
      </c>
      <c r="F96" s="2" t="s">
        <v>475</v>
      </c>
      <c r="G96" s="3">
        <v>3</v>
      </c>
      <c r="H96" s="3">
        <v>3</v>
      </c>
      <c r="I96" s="3">
        <v>3</v>
      </c>
      <c r="J96" s="3">
        <v>0</v>
      </c>
      <c r="K96" s="3">
        <v>22.8398628234863</v>
      </c>
      <c r="L96" s="3">
        <v>22.8166751861572</v>
      </c>
      <c r="M96" s="3">
        <f t="shared" si="4"/>
        <v>15.2188460032145</v>
      </c>
      <c r="N96" s="3">
        <v>0</v>
      </c>
      <c r="O96" s="3">
        <v>0</v>
      </c>
      <c r="P96" s="3">
        <v>0</v>
      </c>
      <c r="Q96" s="3">
        <f t="shared" si="5"/>
        <v>0</v>
      </c>
      <c r="R96" s="3">
        <f t="shared" si="6"/>
        <v>15.2188460032145</v>
      </c>
      <c r="S96" s="3">
        <f t="shared" si="7"/>
        <v>0.11611662610906</v>
      </c>
    </row>
    <row r="97" ht="15" spans="1:19">
      <c r="A97" s="3">
        <v>93</v>
      </c>
      <c r="B97" s="3" t="s">
        <v>476</v>
      </c>
      <c r="C97" s="4" t="s">
        <v>477</v>
      </c>
      <c r="D97" s="5" t="s">
        <v>478</v>
      </c>
      <c r="E97" s="5" t="s">
        <v>479</v>
      </c>
      <c r="F97" s="2" t="s">
        <v>480</v>
      </c>
      <c r="G97" s="3">
        <v>3</v>
      </c>
      <c r="H97" s="3">
        <v>3</v>
      </c>
      <c r="I97" s="3">
        <v>3</v>
      </c>
      <c r="J97" s="3">
        <v>0</v>
      </c>
      <c r="K97" s="3">
        <v>22.817045211792</v>
      </c>
      <c r="L97" s="3">
        <v>22.815990447998</v>
      </c>
      <c r="M97" s="3">
        <f t="shared" si="4"/>
        <v>15.2110118865967</v>
      </c>
      <c r="N97" s="3">
        <v>0</v>
      </c>
      <c r="O97" s="3">
        <v>0</v>
      </c>
      <c r="P97" s="3">
        <v>0</v>
      </c>
      <c r="Q97" s="3">
        <f t="shared" si="5"/>
        <v>0</v>
      </c>
      <c r="R97" s="3">
        <f t="shared" si="6"/>
        <v>15.2110118865967</v>
      </c>
      <c r="S97" s="3">
        <f t="shared" si="7"/>
        <v>0.116116523729316</v>
      </c>
    </row>
    <row r="98" ht="15" spans="1:19">
      <c r="A98" s="3">
        <v>94</v>
      </c>
      <c r="B98" s="3" t="s">
        <v>481</v>
      </c>
      <c r="C98" s="4" t="s">
        <v>482</v>
      </c>
      <c r="D98" s="5" t="s">
        <v>483</v>
      </c>
      <c r="E98" s="5" t="s">
        <v>484</v>
      </c>
      <c r="F98" s="2" t="s">
        <v>485</v>
      </c>
      <c r="G98" s="3">
        <v>5</v>
      </c>
      <c r="H98" s="3">
        <v>5</v>
      </c>
      <c r="I98" s="3">
        <v>5</v>
      </c>
      <c r="J98" s="3">
        <v>23.2135047912598</v>
      </c>
      <c r="K98" s="3">
        <v>22.4058742523193</v>
      </c>
      <c r="L98" s="3">
        <v>0</v>
      </c>
      <c r="M98" s="3">
        <f t="shared" si="4"/>
        <v>15.206459681193</v>
      </c>
      <c r="N98" s="3">
        <v>0</v>
      </c>
      <c r="O98" s="3">
        <v>0</v>
      </c>
      <c r="P98" s="3">
        <v>0</v>
      </c>
      <c r="Q98" s="3">
        <f t="shared" si="5"/>
        <v>0</v>
      </c>
      <c r="R98" s="3">
        <f t="shared" si="6"/>
        <v>15.206459681193</v>
      </c>
      <c r="S98" s="3">
        <f t="shared" si="7"/>
        <v>0.116241170906576</v>
      </c>
    </row>
    <row r="99" ht="15" spans="1:19">
      <c r="A99" s="3">
        <v>95</v>
      </c>
      <c r="B99" s="3" t="s">
        <v>486</v>
      </c>
      <c r="C99" s="4" t="s">
        <v>487</v>
      </c>
      <c r="D99" s="5" t="s">
        <v>488</v>
      </c>
      <c r="E99" s="5" t="s">
        <v>489</v>
      </c>
      <c r="F99" s="2" t="s">
        <v>490</v>
      </c>
      <c r="G99" s="3">
        <v>4</v>
      </c>
      <c r="H99" s="3">
        <v>4</v>
      </c>
      <c r="I99" s="3">
        <v>4</v>
      </c>
      <c r="J99" s="3">
        <v>0</v>
      </c>
      <c r="K99" s="3">
        <v>22.9728984832764</v>
      </c>
      <c r="L99" s="3">
        <v>22.6446266174316</v>
      </c>
      <c r="M99" s="3">
        <f t="shared" si="4"/>
        <v>15.205841700236</v>
      </c>
      <c r="N99" s="3">
        <v>0</v>
      </c>
      <c r="O99" s="3">
        <v>0</v>
      </c>
      <c r="P99" s="3">
        <v>0</v>
      </c>
      <c r="Q99" s="3">
        <f t="shared" si="5"/>
        <v>0</v>
      </c>
      <c r="R99" s="3">
        <f t="shared" si="6"/>
        <v>15.205841700236</v>
      </c>
      <c r="S99" s="3">
        <f t="shared" si="7"/>
        <v>0.116137120470028</v>
      </c>
    </row>
    <row r="100" ht="15" spans="1:19">
      <c r="A100" s="3">
        <v>96</v>
      </c>
      <c r="B100" s="3" t="s">
        <v>491</v>
      </c>
      <c r="C100" s="4" t="s">
        <v>492</v>
      </c>
      <c r="D100" s="5" t="s">
        <v>493</v>
      </c>
      <c r="E100" s="5" t="s">
        <v>494</v>
      </c>
      <c r="F100" s="2" t="s">
        <v>495</v>
      </c>
      <c r="G100" s="3">
        <v>5</v>
      </c>
      <c r="H100" s="3">
        <v>5</v>
      </c>
      <c r="I100" s="3">
        <v>5</v>
      </c>
      <c r="J100" s="3">
        <v>22.888090133667</v>
      </c>
      <c r="K100" s="3">
        <v>22.8419361114502</v>
      </c>
      <c r="L100" s="3">
        <v>22.9573230743408</v>
      </c>
      <c r="M100" s="3">
        <f t="shared" si="4"/>
        <v>22.895783106486</v>
      </c>
      <c r="N100" s="3">
        <v>23.2046661376953</v>
      </c>
      <c r="O100" s="3">
        <v>0</v>
      </c>
      <c r="P100" s="3">
        <v>0</v>
      </c>
      <c r="Q100" s="3">
        <f t="shared" si="5"/>
        <v>7.7348887125651</v>
      </c>
      <c r="R100" s="3">
        <f t="shared" si="6"/>
        <v>15.1608943939209</v>
      </c>
      <c r="S100" s="3">
        <f t="shared" si="7"/>
        <v>0.121547971600449</v>
      </c>
    </row>
    <row r="101" ht="15" spans="1:19">
      <c r="A101" s="3">
        <v>97</v>
      </c>
      <c r="B101" s="3" t="s">
        <v>496</v>
      </c>
      <c r="C101" s="4" t="s">
        <v>497</v>
      </c>
      <c r="D101" s="5" t="s">
        <v>498</v>
      </c>
      <c r="E101" s="5" t="s">
        <v>499</v>
      </c>
      <c r="F101" s="2" t="s">
        <v>500</v>
      </c>
      <c r="G101" s="3">
        <v>2</v>
      </c>
      <c r="H101" s="3">
        <v>2</v>
      </c>
      <c r="I101" s="3">
        <v>2</v>
      </c>
      <c r="J101" s="3">
        <v>0</v>
      </c>
      <c r="K101" s="3">
        <v>22.7212982177734</v>
      </c>
      <c r="L101" s="3">
        <v>22.7044048309326</v>
      </c>
      <c r="M101" s="3">
        <f t="shared" si="4"/>
        <v>15.1419010162353</v>
      </c>
      <c r="N101" s="3">
        <v>0</v>
      </c>
      <c r="O101" s="3">
        <v>0</v>
      </c>
      <c r="P101" s="3">
        <v>0</v>
      </c>
      <c r="Q101" s="3">
        <f t="shared" si="5"/>
        <v>0</v>
      </c>
      <c r="R101" s="3">
        <f t="shared" si="6"/>
        <v>15.1419010162353</v>
      </c>
      <c r="S101" s="3">
        <f t="shared" si="7"/>
        <v>0.116116578526309</v>
      </c>
    </row>
    <row r="102" ht="15" spans="1:19">
      <c r="A102" s="3">
        <v>98</v>
      </c>
      <c r="B102" s="3" t="s">
        <v>501</v>
      </c>
      <c r="C102" s="4" t="s">
        <v>502</v>
      </c>
      <c r="D102" s="5" t="s">
        <v>503</v>
      </c>
      <c r="E102" s="5" t="s">
        <v>504</v>
      </c>
      <c r="F102" s="2" t="s">
        <v>505</v>
      </c>
      <c r="G102" s="3">
        <v>3</v>
      </c>
      <c r="H102" s="3">
        <v>3</v>
      </c>
      <c r="I102" s="3">
        <v>3</v>
      </c>
      <c r="J102" s="3">
        <v>0</v>
      </c>
      <c r="K102" s="3">
        <v>22.6857509613037</v>
      </c>
      <c r="L102" s="3">
        <v>22.5679950714111</v>
      </c>
      <c r="M102" s="3">
        <f t="shared" si="4"/>
        <v>15.0845820109049</v>
      </c>
      <c r="N102" s="3">
        <v>0</v>
      </c>
      <c r="O102" s="3">
        <v>0</v>
      </c>
      <c r="P102" s="3">
        <v>0</v>
      </c>
      <c r="Q102" s="3">
        <f t="shared" si="5"/>
        <v>0</v>
      </c>
      <c r="R102" s="3">
        <f t="shared" si="6"/>
        <v>15.0845820109049</v>
      </c>
      <c r="S102" s="3">
        <f t="shared" si="7"/>
        <v>0.116119216679779</v>
      </c>
    </row>
    <row r="103" ht="15" spans="1:19">
      <c r="A103" s="3">
        <v>99</v>
      </c>
      <c r="B103" s="3" t="s">
        <v>506</v>
      </c>
      <c r="C103" s="4" t="s">
        <v>507</v>
      </c>
      <c r="D103" s="5" t="s">
        <v>508</v>
      </c>
      <c r="E103" s="5" t="s">
        <v>509</v>
      </c>
      <c r="F103" s="2" t="s">
        <v>510</v>
      </c>
      <c r="G103" s="3">
        <v>4</v>
      </c>
      <c r="H103" s="3">
        <v>4</v>
      </c>
      <c r="I103" s="3">
        <v>4</v>
      </c>
      <c r="J103" s="3">
        <v>0</v>
      </c>
      <c r="K103" s="3">
        <v>22.7947540283203</v>
      </c>
      <c r="L103" s="3">
        <v>22.2664222717285</v>
      </c>
      <c r="M103" s="3">
        <f t="shared" si="4"/>
        <v>15.0203921000163</v>
      </c>
      <c r="N103" s="3">
        <v>0</v>
      </c>
      <c r="O103" s="3">
        <v>0</v>
      </c>
      <c r="P103" s="3">
        <v>0</v>
      </c>
      <c r="Q103" s="3">
        <f t="shared" si="5"/>
        <v>0</v>
      </c>
      <c r="R103" s="3">
        <f t="shared" si="6"/>
        <v>15.0203921000163</v>
      </c>
      <c r="S103" s="3">
        <f t="shared" si="7"/>
        <v>0.116171199111879</v>
      </c>
    </row>
    <row r="104" ht="15" spans="1:19">
      <c r="A104" s="3">
        <v>100</v>
      </c>
      <c r="B104" s="3" t="s">
        <v>511</v>
      </c>
      <c r="C104" s="4" t="s">
        <v>512</v>
      </c>
      <c r="D104" s="5" t="s">
        <v>513</v>
      </c>
      <c r="E104" s="5" t="s">
        <v>514</v>
      </c>
      <c r="F104" s="2" t="s">
        <v>515</v>
      </c>
      <c r="G104" s="3">
        <v>2</v>
      </c>
      <c r="H104" s="3">
        <v>2</v>
      </c>
      <c r="I104" s="3">
        <v>2</v>
      </c>
      <c r="J104" s="3">
        <v>0</v>
      </c>
      <c r="K104" s="3">
        <v>22.4520664215088</v>
      </c>
      <c r="L104" s="3">
        <v>22.3617744445801</v>
      </c>
      <c r="M104" s="3">
        <f t="shared" si="4"/>
        <v>14.937946955363</v>
      </c>
      <c r="N104" s="3">
        <v>0</v>
      </c>
      <c r="O104" s="3">
        <v>0</v>
      </c>
      <c r="P104" s="3">
        <v>0</v>
      </c>
      <c r="Q104" s="3">
        <f t="shared" si="5"/>
        <v>0</v>
      </c>
      <c r="R104" s="3">
        <f t="shared" si="6"/>
        <v>14.937946955363</v>
      </c>
      <c r="S104" s="3">
        <f t="shared" si="7"/>
        <v>0.11611813817596</v>
      </c>
    </row>
    <row r="105" ht="15" spans="1:19">
      <c r="A105" s="3">
        <v>101</v>
      </c>
      <c r="B105" s="3" t="s">
        <v>516</v>
      </c>
      <c r="C105" s="4" t="s">
        <v>517</v>
      </c>
      <c r="D105" s="5" t="s">
        <v>518</v>
      </c>
      <c r="E105" s="5" t="s">
        <v>519</v>
      </c>
      <c r="F105" s="2" t="s">
        <v>520</v>
      </c>
      <c r="G105" s="3">
        <v>2</v>
      </c>
      <c r="H105" s="3">
        <v>2</v>
      </c>
      <c r="I105" s="3">
        <v>2</v>
      </c>
      <c r="J105" s="3">
        <v>0</v>
      </c>
      <c r="K105" s="3">
        <v>22.4136943817139</v>
      </c>
      <c r="L105" s="3">
        <v>22.3741397857666</v>
      </c>
      <c r="M105" s="3">
        <f t="shared" si="4"/>
        <v>14.9292780558268</v>
      </c>
      <c r="N105" s="3">
        <v>0</v>
      </c>
      <c r="O105" s="3">
        <v>0</v>
      </c>
      <c r="P105" s="3">
        <v>0</v>
      </c>
      <c r="Q105" s="3">
        <f t="shared" si="5"/>
        <v>0</v>
      </c>
      <c r="R105" s="3">
        <f t="shared" si="6"/>
        <v>14.9292780558268</v>
      </c>
      <c r="S105" s="3">
        <f t="shared" si="7"/>
        <v>0.116116833744952</v>
      </c>
    </row>
    <row r="106" ht="15" spans="1:19">
      <c r="A106" s="3">
        <v>102</v>
      </c>
      <c r="B106" s="3" t="s">
        <v>521</v>
      </c>
      <c r="C106" s="4" t="s">
        <v>522</v>
      </c>
      <c r="D106" s="5" t="s">
        <v>523</v>
      </c>
      <c r="E106" s="5" t="s">
        <v>524</v>
      </c>
      <c r="F106" s="2" t="s">
        <v>525</v>
      </c>
      <c r="G106" s="3">
        <v>3</v>
      </c>
      <c r="H106" s="3">
        <v>3</v>
      </c>
      <c r="I106" s="3">
        <v>3</v>
      </c>
      <c r="J106" s="3">
        <v>0</v>
      </c>
      <c r="K106" s="3">
        <v>22.5031490325928</v>
      </c>
      <c r="L106" s="3">
        <v>22.2120208740234</v>
      </c>
      <c r="M106" s="3">
        <f t="shared" si="4"/>
        <v>14.9050566355387</v>
      </c>
      <c r="N106" s="3">
        <v>0</v>
      </c>
      <c r="O106" s="3">
        <v>0</v>
      </c>
      <c r="P106" s="3">
        <v>0</v>
      </c>
      <c r="Q106" s="3">
        <f t="shared" si="5"/>
        <v>0</v>
      </c>
      <c r="R106" s="3">
        <f t="shared" si="6"/>
        <v>14.9050566355387</v>
      </c>
      <c r="S106" s="3">
        <f t="shared" si="7"/>
        <v>0.116133383583235</v>
      </c>
    </row>
    <row r="107" ht="15" spans="1:19">
      <c r="A107" s="3">
        <v>103</v>
      </c>
      <c r="B107" s="3" t="s">
        <v>526</v>
      </c>
      <c r="C107" s="4" t="s">
        <v>527</v>
      </c>
      <c r="D107" s="5" t="s">
        <v>528</v>
      </c>
      <c r="E107" s="5" t="s">
        <v>529</v>
      </c>
      <c r="F107" s="2" t="s">
        <v>530</v>
      </c>
      <c r="G107" s="3">
        <v>28</v>
      </c>
      <c r="H107" s="3">
        <v>28</v>
      </c>
      <c r="I107" s="3">
        <v>28</v>
      </c>
      <c r="J107" s="3">
        <v>23.062614440918</v>
      </c>
      <c r="K107" s="3">
        <v>24.0643100738525</v>
      </c>
      <c r="L107" s="3">
        <v>25.0365753173828</v>
      </c>
      <c r="M107" s="3">
        <f t="shared" si="4"/>
        <v>24.0544999440511</v>
      </c>
      <c r="N107" s="3">
        <v>0</v>
      </c>
      <c r="O107" s="3">
        <v>0</v>
      </c>
      <c r="P107" s="3">
        <v>29.0313892364502</v>
      </c>
      <c r="Q107" s="3">
        <f t="shared" si="5"/>
        <v>9.6771297454834</v>
      </c>
      <c r="R107" s="3">
        <f t="shared" si="6"/>
        <v>14.3773701985677</v>
      </c>
      <c r="S107" s="3">
        <f t="shared" si="7"/>
        <v>0.212186476636149</v>
      </c>
    </row>
    <row r="108" ht="15" spans="1:19">
      <c r="A108" s="3">
        <v>104</v>
      </c>
      <c r="B108" s="3" t="s">
        <v>531</v>
      </c>
      <c r="C108" s="4" t="s">
        <v>532</v>
      </c>
      <c r="D108" s="5" t="s">
        <v>533</v>
      </c>
      <c r="E108" s="5" t="s">
        <v>534</v>
      </c>
      <c r="F108" s="2" t="s">
        <v>535</v>
      </c>
      <c r="G108" s="3">
        <v>5</v>
      </c>
      <c r="H108" s="3">
        <v>5</v>
      </c>
      <c r="I108" s="3">
        <v>5</v>
      </c>
      <c r="J108" s="3">
        <v>27.2641868591309</v>
      </c>
      <c r="K108" s="3">
        <v>26.8567371368408</v>
      </c>
      <c r="L108" s="3">
        <v>29.6228942871094</v>
      </c>
      <c r="M108" s="3">
        <f t="shared" si="4"/>
        <v>27.9146060943604</v>
      </c>
      <c r="N108" s="3">
        <v>24.7697639465332</v>
      </c>
      <c r="O108" s="3">
        <v>0</v>
      </c>
      <c r="P108" s="3">
        <v>26.4525089263916</v>
      </c>
      <c r="Q108" s="3">
        <f t="shared" si="5"/>
        <v>17.0740909576416</v>
      </c>
      <c r="R108" s="3">
        <f t="shared" si="6"/>
        <v>10.8405151367188</v>
      </c>
      <c r="S108" s="3">
        <f t="shared" si="7"/>
        <v>0.27572290934888</v>
      </c>
    </row>
    <row r="109" ht="15" spans="1:19">
      <c r="A109" s="3">
        <v>105</v>
      </c>
      <c r="B109" s="3" t="s">
        <v>536</v>
      </c>
      <c r="C109" s="4" t="s">
        <v>537</v>
      </c>
      <c r="D109" s="5" t="s">
        <v>538</v>
      </c>
      <c r="E109" s="5" t="s">
        <v>539</v>
      </c>
      <c r="F109" s="2" t="s">
        <v>540</v>
      </c>
      <c r="G109" s="3">
        <v>13</v>
      </c>
      <c r="H109" s="3">
        <v>13</v>
      </c>
      <c r="I109" s="3">
        <v>13</v>
      </c>
      <c r="J109" s="3">
        <v>0</v>
      </c>
      <c r="K109" s="3">
        <v>26.2612476348877</v>
      </c>
      <c r="L109" s="3">
        <v>29.3864650726318</v>
      </c>
      <c r="M109" s="3">
        <f t="shared" si="4"/>
        <v>18.5492375691732</v>
      </c>
      <c r="N109" s="3">
        <v>0</v>
      </c>
      <c r="O109" s="3">
        <v>0</v>
      </c>
      <c r="P109" s="3">
        <v>24.2743358612061</v>
      </c>
      <c r="Q109" s="3">
        <f t="shared" si="5"/>
        <v>8.0914452870687</v>
      </c>
      <c r="R109" s="3">
        <f t="shared" si="6"/>
        <v>10.4577922821045</v>
      </c>
      <c r="S109" s="3">
        <f t="shared" si="7"/>
        <v>0.444502479583963</v>
      </c>
    </row>
    <row r="110" ht="15" spans="1:19">
      <c r="A110" s="3">
        <v>106</v>
      </c>
      <c r="B110" s="3" t="s">
        <v>541</v>
      </c>
      <c r="C110" s="4" t="s">
        <v>542</v>
      </c>
      <c r="D110" s="5" t="s">
        <v>543</v>
      </c>
      <c r="E110" s="5" t="s">
        <v>544</v>
      </c>
      <c r="F110" s="2" t="s">
        <v>545</v>
      </c>
      <c r="G110" s="3">
        <v>4</v>
      </c>
      <c r="H110" s="3">
        <v>4</v>
      </c>
      <c r="I110" s="3">
        <v>4</v>
      </c>
      <c r="J110" s="3">
        <v>25.0643501281738</v>
      </c>
      <c r="K110" s="3">
        <v>25.4768257141113</v>
      </c>
      <c r="L110" s="3">
        <v>27.931173324585</v>
      </c>
      <c r="M110" s="3">
        <f t="shared" si="4"/>
        <v>26.15744972229</v>
      </c>
      <c r="N110" s="3">
        <v>23.4761772155762</v>
      </c>
      <c r="O110" s="3">
        <v>0</v>
      </c>
      <c r="P110" s="3">
        <v>23.7285823822021</v>
      </c>
      <c r="Q110" s="3">
        <f t="shared" si="5"/>
        <v>15.7349198659261</v>
      </c>
      <c r="R110" s="3">
        <f t="shared" si="6"/>
        <v>10.4225298563639</v>
      </c>
      <c r="S110" s="3">
        <f t="shared" si="7"/>
        <v>0.258456827402678</v>
      </c>
    </row>
    <row r="111" ht="15" spans="1:19">
      <c r="A111" s="3">
        <v>107</v>
      </c>
      <c r="B111" s="3" t="s">
        <v>546</v>
      </c>
      <c r="C111" s="4" t="s">
        <v>547</v>
      </c>
      <c r="D111" s="5" t="s">
        <v>548</v>
      </c>
      <c r="E111" s="5" t="s">
        <v>549</v>
      </c>
      <c r="F111" s="2" t="s">
        <v>550</v>
      </c>
      <c r="G111" s="3">
        <v>11</v>
      </c>
      <c r="H111" s="3">
        <v>11</v>
      </c>
      <c r="I111" s="3">
        <v>11</v>
      </c>
      <c r="J111" s="3">
        <v>24.5106887817383</v>
      </c>
      <c r="K111" s="3">
        <v>24.8122043609619</v>
      </c>
      <c r="L111" s="3">
        <v>28.7285175323486</v>
      </c>
      <c r="M111" s="3">
        <f t="shared" si="4"/>
        <v>26.0171368916829</v>
      </c>
      <c r="N111" s="3">
        <v>23.4327526092529</v>
      </c>
      <c r="O111" s="3">
        <v>0</v>
      </c>
      <c r="P111" s="3">
        <v>23.594799041748</v>
      </c>
      <c r="Q111" s="3">
        <f t="shared" si="5"/>
        <v>15.6758505503336</v>
      </c>
      <c r="R111" s="3">
        <f t="shared" si="6"/>
        <v>10.3412863413493</v>
      </c>
      <c r="S111" s="3">
        <f t="shared" si="7"/>
        <v>0.263455819360854</v>
      </c>
    </row>
    <row r="112" ht="15" spans="1:19">
      <c r="A112" s="3">
        <v>108</v>
      </c>
      <c r="B112" s="3" t="s">
        <v>551</v>
      </c>
      <c r="C112" s="4" t="s">
        <v>552</v>
      </c>
      <c r="D112" s="5" t="s">
        <v>553</v>
      </c>
      <c r="E112" s="5" t="s">
        <v>554</v>
      </c>
      <c r="F112" s="2" t="s">
        <v>555</v>
      </c>
      <c r="G112" s="3">
        <v>3</v>
      </c>
      <c r="H112" s="3">
        <v>3</v>
      </c>
      <c r="I112" s="3">
        <v>3</v>
      </c>
      <c r="J112" s="3">
        <v>0</v>
      </c>
      <c r="K112" s="3">
        <v>26.531852722168</v>
      </c>
      <c r="L112" s="3">
        <v>29.1440162658691</v>
      </c>
      <c r="M112" s="3">
        <f t="shared" si="4"/>
        <v>18.5586229960124</v>
      </c>
      <c r="N112" s="3">
        <v>0</v>
      </c>
      <c r="O112" s="3">
        <v>0</v>
      </c>
      <c r="P112" s="3">
        <v>25.1218280792236</v>
      </c>
      <c r="Q112" s="3">
        <f t="shared" si="5"/>
        <v>8.37394269307453</v>
      </c>
      <c r="R112" s="3">
        <f t="shared" si="6"/>
        <v>10.1846803029378</v>
      </c>
      <c r="S112" s="3">
        <f t="shared" si="7"/>
        <v>0.46165737106194</v>
      </c>
    </row>
    <row r="113" ht="15" spans="1:19">
      <c r="A113" s="3">
        <v>109</v>
      </c>
      <c r="B113" s="3" t="s">
        <v>556</v>
      </c>
      <c r="C113" s="4" t="s">
        <v>557</v>
      </c>
      <c r="D113" s="5" t="s">
        <v>558</v>
      </c>
      <c r="E113" s="5" t="s">
        <v>559</v>
      </c>
      <c r="F113" s="2" t="s">
        <v>560</v>
      </c>
      <c r="G113" s="3">
        <v>2</v>
      </c>
      <c r="H113" s="3">
        <v>2</v>
      </c>
      <c r="I113" s="3">
        <v>2</v>
      </c>
      <c r="J113" s="3">
        <v>30.4483528137207</v>
      </c>
      <c r="K113" s="3">
        <v>0</v>
      </c>
      <c r="L113" s="3">
        <v>29.6892261505127</v>
      </c>
      <c r="M113" s="3">
        <f t="shared" si="4"/>
        <v>20.0458596547445</v>
      </c>
      <c r="N113" s="3">
        <v>30.5912075042725</v>
      </c>
      <c r="O113" s="3">
        <v>0</v>
      </c>
      <c r="P113" s="3">
        <v>0</v>
      </c>
      <c r="Q113" s="3">
        <f t="shared" si="5"/>
        <v>10.1970691680908</v>
      </c>
      <c r="R113" s="3">
        <f t="shared" si="6"/>
        <v>9.84879048665363</v>
      </c>
      <c r="S113" s="3">
        <f t="shared" si="7"/>
        <v>0.528859034226029</v>
      </c>
    </row>
    <row r="114" ht="15" spans="1:19">
      <c r="A114" s="3">
        <v>110</v>
      </c>
      <c r="B114" s="3" t="s">
        <v>561</v>
      </c>
      <c r="C114" s="4" t="s">
        <v>562</v>
      </c>
      <c r="D114" s="5" t="s">
        <v>563</v>
      </c>
      <c r="E114" s="5" t="s">
        <v>564</v>
      </c>
      <c r="F114" s="2" t="s">
        <v>565</v>
      </c>
      <c r="G114" s="3">
        <v>45</v>
      </c>
      <c r="H114" s="3">
        <v>45</v>
      </c>
      <c r="I114" s="3">
        <v>45</v>
      </c>
      <c r="J114" s="3">
        <v>25.724084854126</v>
      </c>
      <c r="K114" s="3">
        <v>26.9087333679199</v>
      </c>
      <c r="L114" s="3">
        <v>27.9765090942383</v>
      </c>
      <c r="M114" s="3">
        <f t="shared" si="4"/>
        <v>26.8697757720947</v>
      </c>
      <c r="N114" s="3">
        <v>25.7783622741699</v>
      </c>
      <c r="O114" s="3">
        <v>0</v>
      </c>
      <c r="P114" s="3">
        <v>25.4870777130127</v>
      </c>
      <c r="Q114" s="3">
        <f t="shared" si="5"/>
        <v>17.0884799957275</v>
      </c>
      <c r="R114" s="3">
        <f t="shared" si="6"/>
        <v>9.78129577636719</v>
      </c>
      <c r="S114" s="3">
        <f t="shared" si="7"/>
        <v>0.317385603801318</v>
      </c>
    </row>
    <row r="115" ht="15" spans="1:19">
      <c r="A115" s="3">
        <v>111</v>
      </c>
      <c r="B115" s="3" t="s">
        <v>566</v>
      </c>
      <c r="C115" s="4" t="s">
        <v>567</v>
      </c>
      <c r="D115" s="5" t="s">
        <v>568</v>
      </c>
      <c r="E115" s="5" t="s">
        <v>569</v>
      </c>
      <c r="F115" s="2" t="s">
        <v>570</v>
      </c>
      <c r="G115" s="3">
        <v>8</v>
      </c>
      <c r="H115" s="3">
        <v>8</v>
      </c>
      <c r="I115" s="3">
        <v>7</v>
      </c>
      <c r="J115" s="3">
        <v>25.8375205993652</v>
      </c>
      <c r="K115" s="3">
        <v>25.5176429748535</v>
      </c>
      <c r="L115" s="3">
        <v>27.9348335266113</v>
      </c>
      <c r="M115" s="3">
        <f t="shared" si="4"/>
        <v>26.42999903361</v>
      </c>
      <c r="N115" s="3">
        <v>25.0196685791016</v>
      </c>
      <c r="O115" s="3">
        <v>0</v>
      </c>
      <c r="P115" s="3">
        <v>24.9949417114258</v>
      </c>
      <c r="Q115" s="3">
        <f t="shared" si="5"/>
        <v>16.6715367635091</v>
      </c>
      <c r="R115" s="3">
        <f t="shared" si="6"/>
        <v>9.75846227010086</v>
      </c>
      <c r="S115" s="3">
        <f t="shared" si="7"/>
        <v>0.308446718015753</v>
      </c>
    </row>
    <row r="116" ht="15" spans="1:19">
      <c r="A116" s="3">
        <v>112</v>
      </c>
      <c r="B116" s="3" t="s">
        <v>571</v>
      </c>
      <c r="C116" s="4" t="s">
        <v>572</v>
      </c>
      <c r="D116" s="5" t="s">
        <v>573</v>
      </c>
      <c r="E116" s="5" t="s">
        <v>574</v>
      </c>
      <c r="F116" s="2" t="s">
        <v>575</v>
      </c>
      <c r="G116" s="3">
        <v>59</v>
      </c>
      <c r="H116" s="3">
        <v>59</v>
      </c>
      <c r="I116" s="3">
        <v>4</v>
      </c>
      <c r="J116" s="3">
        <v>25.213451385498</v>
      </c>
      <c r="K116" s="3">
        <v>26.4770584106445</v>
      </c>
      <c r="L116" s="3">
        <v>28.0390472412109</v>
      </c>
      <c r="M116" s="3">
        <f t="shared" si="4"/>
        <v>26.5765190124511</v>
      </c>
      <c r="N116" s="3">
        <v>24.788106918335</v>
      </c>
      <c r="O116" s="3">
        <v>0</v>
      </c>
      <c r="P116" s="3">
        <v>25.75417137146</v>
      </c>
      <c r="Q116" s="3">
        <f t="shared" si="5"/>
        <v>16.8474260965983</v>
      </c>
      <c r="R116" s="3">
        <f t="shared" si="6"/>
        <v>9.7290929158528</v>
      </c>
      <c r="S116" s="3">
        <f t="shared" si="7"/>
        <v>0.314609523257187</v>
      </c>
    </row>
    <row r="117" ht="15" spans="1:19">
      <c r="A117" s="3">
        <v>113</v>
      </c>
      <c r="B117" s="3" t="s">
        <v>576</v>
      </c>
      <c r="C117" s="4" t="s">
        <v>577</v>
      </c>
      <c r="D117" s="5" t="s">
        <v>578</v>
      </c>
      <c r="E117" s="5" t="s">
        <v>579</v>
      </c>
      <c r="F117" s="2" t="s">
        <v>580</v>
      </c>
      <c r="G117" s="3">
        <v>5</v>
      </c>
      <c r="H117" s="3">
        <v>5</v>
      </c>
      <c r="I117" s="3">
        <v>4</v>
      </c>
      <c r="J117" s="3">
        <v>25.3141670227051</v>
      </c>
      <c r="K117" s="3">
        <v>24.9402885437012</v>
      </c>
      <c r="L117" s="3">
        <v>27.3986034393311</v>
      </c>
      <c r="M117" s="3">
        <f t="shared" si="4"/>
        <v>25.8843530019125</v>
      </c>
      <c r="N117" s="3">
        <v>24.8020820617676</v>
      </c>
      <c r="O117" s="3">
        <v>0</v>
      </c>
      <c r="P117" s="3">
        <v>24.19189453125</v>
      </c>
      <c r="Q117" s="3">
        <f t="shared" si="5"/>
        <v>16.3313255310059</v>
      </c>
      <c r="R117" s="3">
        <f t="shared" si="6"/>
        <v>9.5530274709066</v>
      </c>
      <c r="S117" s="3">
        <f t="shared" si="7"/>
        <v>0.308925606040025</v>
      </c>
    </row>
    <row r="118" ht="15" spans="1:19">
      <c r="A118" s="3">
        <v>114</v>
      </c>
      <c r="B118" s="3" t="s">
        <v>581</v>
      </c>
      <c r="C118" s="4" t="s">
        <v>582</v>
      </c>
      <c r="D118" s="5" t="s">
        <v>583</v>
      </c>
      <c r="E118" s="5" t="s">
        <v>584</v>
      </c>
      <c r="F118" s="2" t="s">
        <v>585</v>
      </c>
      <c r="G118" s="3">
        <v>11</v>
      </c>
      <c r="H118" s="3">
        <v>11</v>
      </c>
      <c r="I118" s="3">
        <v>10</v>
      </c>
      <c r="J118" s="3">
        <v>24.0883693695068</v>
      </c>
      <c r="K118" s="3">
        <v>24.7089347839355</v>
      </c>
      <c r="L118" s="3">
        <v>27.3594264984131</v>
      </c>
      <c r="M118" s="3">
        <f t="shared" si="4"/>
        <v>25.3855768839518</v>
      </c>
      <c r="N118" s="3">
        <v>0</v>
      </c>
      <c r="O118" s="3">
        <v>23.5090579986572</v>
      </c>
      <c r="P118" s="3">
        <v>24.2581062316895</v>
      </c>
      <c r="Q118" s="3">
        <f t="shared" si="5"/>
        <v>15.9223880767822</v>
      </c>
      <c r="R118" s="3">
        <f t="shared" si="6"/>
        <v>9.46318880716957</v>
      </c>
      <c r="S118" s="3">
        <f t="shared" si="7"/>
        <v>0.303769228412259</v>
      </c>
    </row>
    <row r="119" ht="15" spans="1:19">
      <c r="A119" s="3">
        <v>115</v>
      </c>
      <c r="B119" s="3" t="s">
        <v>586</v>
      </c>
      <c r="C119" s="4" t="s">
        <v>587</v>
      </c>
      <c r="D119" s="5" t="s">
        <v>588</v>
      </c>
      <c r="E119" s="5" t="s">
        <v>589</v>
      </c>
      <c r="F119" s="2" t="s">
        <v>590</v>
      </c>
      <c r="G119" s="3">
        <v>4</v>
      </c>
      <c r="H119" s="3">
        <v>4</v>
      </c>
      <c r="I119" s="3">
        <v>4</v>
      </c>
      <c r="J119" s="3">
        <v>0</v>
      </c>
      <c r="K119" s="3">
        <v>23.8539562225342</v>
      </c>
      <c r="L119" s="3">
        <v>27.5176582336426</v>
      </c>
      <c r="M119" s="3">
        <f t="shared" si="4"/>
        <v>17.1238714853923</v>
      </c>
      <c r="N119" s="3">
        <v>0</v>
      </c>
      <c r="O119" s="3">
        <v>0</v>
      </c>
      <c r="P119" s="3">
        <v>23.5713787078857</v>
      </c>
      <c r="Q119" s="3">
        <f t="shared" si="5"/>
        <v>7.8571262359619</v>
      </c>
      <c r="R119" s="3">
        <f t="shared" si="6"/>
        <v>9.26674524943037</v>
      </c>
      <c r="S119" s="3">
        <f t="shared" si="7"/>
        <v>0.471561867428416</v>
      </c>
    </row>
    <row r="120" ht="15" spans="1:19">
      <c r="A120" s="3">
        <v>116</v>
      </c>
      <c r="B120" s="3" t="s">
        <v>591</v>
      </c>
      <c r="C120" s="4" t="s">
        <v>592</v>
      </c>
      <c r="D120" s="5" t="s">
        <v>593</v>
      </c>
      <c r="E120" s="5" t="s">
        <v>594</v>
      </c>
      <c r="F120" s="2" t="s">
        <v>595</v>
      </c>
      <c r="G120" s="3">
        <v>20</v>
      </c>
      <c r="H120" s="3">
        <v>20</v>
      </c>
      <c r="I120" s="3">
        <v>20</v>
      </c>
      <c r="J120" s="3">
        <v>0</v>
      </c>
      <c r="K120" s="3">
        <v>23.5636043548584</v>
      </c>
      <c r="L120" s="3">
        <v>26.8569755554199</v>
      </c>
      <c r="M120" s="3">
        <f t="shared" si="4"/>
        <v>16.8068599700928</v>
      </c>
      <c r="N120" s="3">
        <v>22.8505268096924</v>
      </c>
      <c r="O120" s="3">
        <v>0</v>
      </c>
      <c r="P120" s="3">
        <v>0</v>
      </c>
      <c r="Q120" s="3">
        <f t="shared" si="5"/>
        <v>7.61684226989747</v>
      </c>
      <c r="R120" s="3">
        <f t="shared" si="6"/>
        <v>9.1900177001953</v>
      </c>
      <c r="S120" s="3">
        <f t="shared" si="7"/>
        <v>0.464681714131743</v>
      </c>
    </row>
    <row r="121" ht="15" spans="1:19">
      <c r="A121" s="3">
        <v>117</v>
      </c>
      <c r="B121" s="3" t="s">
        <v>596</v>
      </c>
      <c r="C121" s="4" t="s">
        <v>597</v>
      </c>
      <c r="D121" s="5" t="s">
        <v>598</v>
      </c>
      <c r="E121" s="5" t="s">
        <v>599</v>
      </c>
      <c r="F121" s="2" t="s">
        <v>600</v>
      </c>
      <c r="G121" s="3">
        <v>5</v>
      </c>
      <c r="H121" s="3">
        <v>5</v>
      </c>
      <c r="I121" s="3">
        <v>5</v>
      </c>
      <c r="J121" s="3">
        <v>27.0851707458496</v>
      </c>
      <c r="K121" s="3">
        <v>27.2229690551758</v>
      </c>
      <c r="L121" s="3">
        <v>26.8231086730957</v>
      </c>
      <c r="M121" s="3">
        <f t="shared" si="4"/>
        <v>27.0437494913737</v>
      </c>
      <c r="N121" s="3">
        <v>27.181583404541</v>
      </c>
      <c r="O121" s="3">
        <v>0</v>
      </c>
      <c r="P121" s="3">
        <v>26.50022315979</v>
      </c>
      <c r="Q121" s="3">
        <f t="shared" si="5"/>
        <v>17.8939355214437</v>
      </c>
      <c r="R121" s="3">
        <f t="shared" si="6"/>
        <v>9.14981396993003</v>
      </c>
      <c r="S121" s="3">
        <f t="shared" si="7"/>
        <v>0.36441780790153</v>
      </c>
    </row>
    <row r="122" ht="15" spans="1:19">
      <c r="A122" s="3">
        <v>118</v>
      </c>
      <c r="B122" s="3" t="s">
        <v>601</v>
      </c>
      <c r="C122" s="4" t="s">
        <v>602</v>
      </c>
      <c r="D122" s="5" t="s">
        <v>603</v>
      </c>
      <c r="E122" s="5" t="s">
        <v>604</v>
      </c>
      <c r="F122" s="2" t="s">
        <v>605</v>
      </c>
      <c r="G122" s="3">
        <v>6</v>
      </c>
      <c r="H122" s="3">
        <v>6</v>
      </c>
      <c r="I122" s="3">
        <v>6</v>
      </c>
      <c r="J122" s="3">
        <v>27.0194549560547</v>
      </c>
      <c r="K122" s="3">
        <v>28.5132961273193</v>
      </c>
      <c r="L122" s="3">
        <v>28.0047454833984</v>
      </c>
      <c r="M122" s="3">
        <f t="shared" si="4"/>
        <v>27.8458321889241</v>
      </c>
      <c r="N122" s="3">
        <v>28.2042922973633</v>
      </c>
      <c r="O122" s="3">
        <v>0</v>
      </c>
      <c r="P122" s="3">
        <v>27.9385967254639</v>
      </c>
      <c r="Q122" s="3">
        <f t="shared" si="5"/>
        <v>18.7142963409424</v>
      </c>
      <c r="R122" s="3">
        <f t="shared" si="6"/>
        <v>9.13153584798173</v>
      </c>
      <c r="S122" s="3">
        <f t="shared" si="7"/>
        <v>0.384862746783857</v>
      </c>
    </row>
    <row r="123" ht="15" spans="1:19">
      <c r="A123" s="3">
        <v>119</v>
      </c>
      <c r="B123" s="3" t="s">
        <v>606</v>
      </c>
      <c r="C123" s="4" t="s">
        <v>607</v>
      </c>
      <c r="D123" s="5" t="s">
        <v>608</v>
      </c>
      <c r="E123" s="5" t="s">
        <v>609</v>
      </c>
      <c r="F123" s="2" t="s">
        <v>610</v>
      </c>
      <c r="G123" s="3">
        <v>12</v>
      </c>
      <c r="H123" s="3">
        <v>12</v>
      </c>
      <c r="I123" s="3">
        <v>12</v>
      </c>
      <c r="J123" s="3">
        <v>0</v>
      </c>
      <c r="K123" s="3">
        <v>25.1280174255371</v>
      </c>
      <c r="L123" s="3">
        <v>25.5117149353027</v>
      </c>
      <c r="M123" s="3">
        <f t="shared" si="4"/>
        <v>16.8799107869466</v>
      </c>
      <c r="N123" s="3">
        <v>23.2484092712402</v>
      </c>
      <c r="O123" s="3">
        <v>0</v>
      </c>
      <c r="P123" s="3">
        <v>0</v>
      </c>
      <c r="Q123" s="3">
        <f t="shared" si="5"/>
        <v>7.74946975708007</v>
      </c>
      <c r="R123" s="3">
        <f t="shared" si="6"/>
        <v>9.13044102986653</v>
      </c>
      <c r="S123" s="3">
        <f t="shared" si="7"/>
        <v>0.470174907990131</v>
      </c>
    </row>
    <row r="124" ht="15" spans="1:19">
      <c r="A124" s="3">
        <v>120</v>
      </c>
      <c r="B124" s="3" t="s">
        <v>611</v>
      </c>
      <c r="C124" s="4" t="s">
        <v>612</v>
      </c>
      <c r="D124" s="5" t="s">
        <v>613</v>
      </c>
      <c r="E124" s="5" t="s">
        <v>614</v>
      </c>
      <c r="F124" s="2" t="s">
        <v>615</v>
      </c>
      <c r="G124" s="3">
        <v>5</v>
      </c>
      <c r="H124" s="3">
        <v>5</v>
      </c>
      <c r="I124" s="3">
        <v>5</v>
      </c>
      <c r="J124" s="3">
        <v>0</v>
      </c>
      <c r="K124" s="3">
        <v>24.755012512207</v>
      </c>
      <c r="L124" s="3">
        <v>26.1845169067383</v>
      </c>
      <c r="M124" s="3">
        <f t="shared" si="4"/>
        <v>16.9798431396484</v>
      </c>
      <c r="N124" s="3">
        <v>0</v>
      </c>
      <c r="O124" s="3">
        <v>0</v>
      </c>
      <c r="P124" s="3">
        <v>23.8734264373779</v>
      </c>
      <c r="Q124" s="3">
        <f t="shared" si="5"/>
        <v>7.9578088124593</v>
      </c>
      <c r="R124" s="3">
        <f t="shared" si="6"/>
        <v>9.02203432718913</v>
      </c>
      <c r="S124" s="3">
        <f t="shared" si="7"/>
        <v>0.481687438520368</v>
      </c>
    </row>
    <row r="125" ht="15" spans="1:19">
      <c r="A125" s="3">
        <v>121</v>
      </c>
      <c r="B125" s="3" t="s">
        <v>616</v>
      </c>
      <c r="C125" s="4" t="s">
        <v>617</v>
      </c>
      <c r="D125" s="5" t="s">
        <v>618</v>
      </c>
      <c r="E125" s="5" t="s">
        <v>619</v>
      </c>
      <c r="F125" s="2" t="s">
        <v>620</v>
      </c>
      <c r="G125" s="3">
        <v>6</v>
      </c>
      <c r="H125" s="3">
        <v>6</v>
      </c>
      <c r="I125" s="3">
        <v>6</v>
      </c>
      <c r="J125" s="3">
        <v>26.2336139678955</v>
      </c>
      <c r="K125" s="3">
        <v>27.3266315460205</v>
      </c>
      <c r="L125" s="3">
        <v>26.1047763824463</v>
      </c>
      <c r="M125" s="3">
        <f t="shared" si="4"/>
        <v>26.5550072987874</v>
      </c>
      <c r="N125" s="3">
        <v>26.1471500396729</v>
      </c>
      <c r="O125" s="3">
        <v>26.4701538085938</v>
      </c>
      <c r="P125" s="3">
        <v>0</v>
      </c>
      <c r="Q125" s="3">
        <f t="shared" si="5"/>
        <v>17.5391012827556</v>
      </c>
      <c r="R125" s="3">
        <f t="shared" si="6"/>
        <v>9.01590601603187</v>
      </c>
      <c r="S125" s="3">
        <f t="shared" si="7"/>
        <v>0.362451951667138</v>
      </c>
    </row>
    <row r="126" ht="15" spans="1:19">
      <c r="A126" s="3">
        <v>122</v>
      </c>
      <c r="B126" s="3" t="s">
        <v>621</v>
      </c>
      <c r="C126" s="4" t="s">
        <v>622</v>
      </c>
      <c r="D126" s="5" t="s">
        <v>623</v>
      </c>
      <c r="E126" s="5" t="s">
        <v>624</v>
      </c>
      <c r="F126" s="2" t="s">
        <v>625</v>
      </c>
      <c r="G126" s="3">
        <v>5</v>
      </c>
      <c r="H126" s="3">
        <v>5</v>
      </c>
      <c r="I126" s="3">
        <v>3</v>
      </c>
      <c r="J126" s="3">
        <v>0</v>
      </c>
      <c r="K126" s="3">
        <v>24.8102931976318</v>
      </c>
      <c r="L126" s="3">
        <v>26.4524002075195</v>
      </c>
      <c r="M126" s="3">
        <f t="shared" si="4"/>
        <v>17.0875644683838</v>
      </c>
      <c r="N126" s="3">
        <v>0</v>
      </c>
      <c r="O126" s="3">
        <v>0</v>
      </c>
      <c r="P126" s="3">
        <v>24.6186294555664</v>
      </c>
      <c r="Q126" s="3">
        <f t="shared" si="5"/>
        <v>8.20620981852213</v>
      </c>
      <c r="R126" s="3">
        <f t="shared" si="6"/>
        <v>8.88135464986163</v>
      </c>
      <c r="S126" s="3">
        <f t="shared" si="7"/>
        <v>0.495441478766956</v>
      </c>
    </row>
    <row r="127" ht="15" spans="1:19">
      <c r="A127" s="3">
        <v>123</v>
      </c>
      <c r="B127" s="3" t="s">
        <v>626</v>
      </c>
      <c r="C127" s="4" t="s">
        <v>627</v>
      </c>
      <c r="D127" s="5" t="s">
        <v>628</v>
      </c>
      <c r="E127" s="5" t="s">
        <v>629</v>
      </c>
      <c r="F127" s="2" t="s">
        <v>630</v>
      </c>
      <c r="G127" s="3">
        <v>5</v>
      </c>
      <c r="H127" s="3">
        <v>3</v>
      </c>
      <c r="I127" s="3">
        <v>3</v>
      </c>
      <c r="J127" s="3">
        <v>25.0517539978027</v>
      </c>
      <c r="K127" s="3">
        <v>0</v>
      </c>
      <c r="L127" s="3">
        <v>26.4337711334229</v>
      </c>
      <c r="M127" s="3">
        <f t="shared" si="4"/>
        <v>17.1618417104085</v>
      </c>
      <c r="N127" s="3">
        <v>24.9810256958008</v>
      </c>
      <c r="O127" s="3">
        <v>0</v>
      </c>
      <c r="P127" s="3">
        <v>0</v>
      </c>
      <c r="Q127" s="3">
        <f t="shared" si="5"/>
        <v>8.32700856526693</v>
      </c>
      <c r="R127" s="3">
        <f t="shared" si="6"/>
        <v>8.8348331451416</v>
      </c>
      <c r="S127" s="3">
        <f t="shared" si="7"/>
        <v>0.501212850651631</v>
      </c>
    </row>
    <row r="128" ht="15" spans="1:19">
      <c r="A128" s="3">
        <v>124</v>
      </c>
      <c r="B128" s="3" t="s">
        <v>631</v>
      </c>
      <c r="C128" s="4" t="s">
        <v>632</v>
      </c>
      <c r="D128" s="5" t="s">
        <v>633</v>
      </c>
      <c r="E128" s="5" t="s">
        <v>634</v>
      </c>
      <c r="F128" s="2" t="s">
        <v>635</v>
      </c>
      <c r="G128" s="3">
        <v>4</v>
      </c>
      <c r="H128" s="3">
        <v>4</v>
      </c>
      <c r="I128" s="3">
        <v>4</v>
      </c>
      <c r="J128" s="3">
        <v>0</v>
      </c>
      <c r="K128" s="3">
        <v>26.5339622497559</v>
      </c>
      <c r="L128" s="3">
        <v>26.7824420928955</v>
      </c>
      <c r="M128" s="3">
        <f t="shared" si="4"/>
        <v>17.7721347808838</v>
      </c>
      <c r="N128" s="3">
        <v>0</v>
      </c>
      <c r="O128" s="3">
        <v>0</v>
      </c>
      <c r="P128" s="3">
        <v>26.8222579956055</v>
      </c>
      <c r="Q128" s="3">
        <f t="shared" si="5"/>
        <v>8.94075266520183</v>
      </c>
      <c r="R128" s="3">
        <f t="shared" si="6"/>
        <v>8.83138211568197</v>
      </c>
      <c r="S128" s="3">
        <f t="shared" si="7"/>
        <v>0.522171682061647</v>
      </c>
    </row>
    <row r="129" ht="15" spans="1:19">
      <c r="A129" s="3">
        <v>125</v>
      </c>
      <c r="B129" s="3" t="s">
        <v>636</v>
      </c>
      <c r="C129" s="4" t="s">
        <v>637</v>
      </c>
      <c r="D129" s="5" t="s">
        <v>638</v>
      </c>
      <c r="E129" s="5" t="s">
        <v>639</v>
      </c>
      <c r="F129" s="2" t="s">
        <v>640</v>
      </c>
      <c r="G129" s="3">
        <v>7</v>
      </c>
      <c r="H129" s="3">
        <v>7</v>
      </c>
      <c r="I129" s="3">
        <v>7</v>
      </c>
      <c r="J129" s="3">
        <v>26.3036499023438</v>
      </c>
      <c r="K129" s="3">
        <v>26.2457389831543</v>
      </c>
      <c r="L129" s="3">
        <v>26.0791397094727</v>
      </c>
      <c r="M129" s="3">
        <f t="shared" si="4"/>
        <v>26.2095095316569</v>
      </c>
      <c r="N129" s="3">
        <v>0</v>
      </c>
      <c r="O129" s="3">
        <v>26.1597709655762</v>
      </c>
      <c r="P129" s="3">
        <v>26.3427410125732</v>
      </c>
      <c r="Q129" s="3">
        <f t="shared" si="5"/>
        <v>17.5008373260498</v>
      </c>
      <c r="R129" s="3">
        <f t="shared" si="6"/>
        <v>8.70867220560713</v>
      </c>
      <c r="S129" s="3">
        <f t="shared" si="7"/>
        <v>0.375974592844585</v>
      </c>
    </row>
    <row r="130" ht="15" spans="1:19">
      <c r="A130" s="3">
        <v>126</v>
      </c>
      <c r="B130" s="3" t="s">
        <v>641</v>
      </c>
      <c r="C130" s="4" t="s">
        <v>642</v>
      </c>
      <c r="D130" s="5" t="s">
        <v>643</v>
      </c>
      <c r="E130" s="5" t="s">
        <v>644</v>
      </c>
      <c r="F130" s="2" t="s">
        <v>645</v>
      </c>
      <c r="G130" s="3">
        <v>7</v>
      </c>
      <c r="H130" s="3">
        <v>7</v>
      </c>
      <c r="I130" s="3">
        <v>3</v>
      </c>
      <c r="J130" s="3">
        <v>25.8628978729248</v>
      </c>
      <c r="K130" s="3">
        <v>26.4506549835205</v>
      </c>
      <c r="L130" s="3">
        <v>26.4854049682617</v>
      </c>
      <c r="M130" s="3">
        <f t="shared" si="4"/>
        <v>26.2663192749023</v>
      </c>
      <c r="N130" s="3">
        <v>0</v>
      </c>
      <c r="O130" s="3">
        <v>26.3744297027588</v>
      </c>
      <c r="P130" s="3">
        <v>26.3877506256104</v>
      </c>
      <c r="Q130" s="3">
        <f t="shared" si="5"/>
        <v>17.5873934427897</v>
      </c>
      <c r="R130" s="3">
        <f t="shared" si="6"/>
        <v>8.6789258321126</v>
      </c>
      <c r="S130" s="3">
        <f t="shared" si="7"/>
        <v>0.379654149516209</v>
      </c>
    </row>
    <row r="131" ht="15" spans="1:19">
      <c r="A131" s="3">
        <v>127</v>
      </c>
      <c r="B131" s="3" t="s">
        <v>646</v>
      </c>
      <c r="C131" s="4" t="s">
        <v>647</v>
      </c>
      <c r="D131" s="5" t="s">
        <v>648</v>
      </c>
      <c r="E131" s="5" t="s">
        <v>649</v>
      </c>
      <c r="F131" s="2" t="s">
        <v>650</v>
      </c>
      <c r="G131" s="3">
        <v>2</v>
      </c>
      <c r="H131" s="3">
        <v>2</v>
      </c>
      <c r="I131" s="3">
        <v>2</v>
      </c>
      <c r="J131" s="3">
        <v>25.6251678466797</v>
      </c>
      <c r="K131" s="3">
        <v>25.9790859222412</v>
      </c>
      <c r="L131" s="3">
        <v>25.6497383117676</v>
      </c>
      <c r="M131" s="3">
        <f t="shared" si="4"/>
        <v>25.7513306935628</v>
      </c>
      <c r="N131" s="3">
        <v>25.8155555725098</v>
      </c>
      <c r="O131" s="3">
        <v>25.4861888885498</v>
      </c>
      <c r="P131" s="3">
        <v>0</v>
      </c>
      <c r="Q131" s="3">
        <f t="shared" si="5"/>
        <v>17.1005814870199</v>
      </c>
      <c r="R131" s="3">
        <f t="shared" si="6"/>
        <v>8.65074920654297</v>
      </c>
      <c r="S131" s="3">
        <f t="shared" si="7"/>
        <v>0.368951109701615</v>
      </c>
    </row>
    <row r="132" ht="15" spans="1:19">
      <c r="A132" s="3">
        <v>128</v>
      </c>
      <c r="B132" s="3" t="s">
        <v>651</v>
      </c>
      <c r="C132" s="4" t="s">
        <v>652</v>
      </c>
      <c r="D132" s="5" t="s">
        <v>623</v>
      </c>
      <c r="E132" s="5" t="s">
        <v>624</v>
      </c>
      <c r="F132" s="2" t="s">
        <v>625</v>
      </c>
      <c r="G132" s="3">
        <v>5</v>
      </c>
      <c r="H132" s="3">
        <v>3</v>
      </c>
      <c r="I132" s="3">
        <v>3</v>
      </c>
      <c r="J132" s="3">
        <v>0</v>
      </c>
      <c r="K132" s="3">
        <v>23.7194194793701</v>
      </c>
      <c r="L132" s="3">
        <v>25.4705104827881</v>
      </c>
      <c r="M132" s="3">
        <f t="shared" si="4"/>
        <v>16.3966433207194</v>
      </c>
      <c r="N132" s="3">
        <v>0</v>
      </c>
      <c r="O132" s="3">
        <v>0</v>
      </c>
      <c r="P132" s="3">
        <v>23.420726776123</v>
      </c>
      <c r="Q132" s="3">
        <f t="shared" si="5"/>
        <v>7.80690892537433</v>
      </c>
      <c r="R132" s="3">
        <f t="shared" si="6"/>
        <v>8.58973439534507</v>
      </c>
      <c r="S132" s="3">
        <f t="shared" si="7"/>
        <v>0.490654357933483</v>
      </c>
    </row>
    <row r="133" ht="15" spans="1:19">
      <c r="A133" s="3">
        <v>129</v>
      </c>
      <c r="B133" s="3" t="s">
        <v>653</v>
      </c>
      <c r="C133" s="4" t="s">
        <v>654</v>
      </c>
      <c r="D133" s="5" t="s">
        <v>655</v>
      </c>
      <c r="E133" s="5" t="s">
        <v>656</v>
      </c>
      <c r="F133" s="2" t="s">
        <v>657</v>
      </c>
      <c r="G133" s="3">
        <v>9</v>
      </c>
      <c r="H133" s="3">
        <v>9</v>
      </c>
      <c r="I133" s="3">
        <v>9</v>
      </c>
      <c r="J133" s="3">
        <v>0</v>
      </c>
      <c r="K133" s="3">
        <v>22.8051452636719</v>
      </c>
      <c r="L133" s="3">
        <v>25.776782989502</v>
      </c>
      <c r="M133" s="3">
        <f t="shared" ref="M133:M196" si="8">AVERAGE(J133:L133)</f>
        <v>16.1939760843913</v>
      </c>
      <c r="N133" s="3">
        <v>0</v>
      </c>
      <c r="O133" s="3">
        <v>0</v>
      </c>
      <c r="P133" s="3">
        <v>23.0384864807129</v>
      </c>
      <c r="Q133" s="3">
        <f t="shared" ref="Q133:Q196" si="9">AVERAGE(N133:P133)</f>
        <v>7.67949549357097</v>
      </c>
      <c r="R133" s="3">
        <f t="shared" ref="R133:R196" si="10">M133-Q133</f>
        <v>8.51448059082033</v>
      </c>
      <c r="S133" s="3">
        <f t="shared" ref="S133:S196" si="11">TTEST(J133:L133,N133:P133,2,2)</f>
        <v>0.489192343795736</v>
      </c>
    </row>
    <row r="134" ht="15" spans="1:19">
      <c r="A134" s="3">
        <v>130</v>
      </c>
      <c r="B134" s="3" t="s">
        <v>658</v>
      </c>
      <c r="C134" s="4" t="s">
        <v>659</v>
      </c>
      <c r="D134" s="5" t="s">
        <v>660</v>
      </c>
      <c r="E134" s="5" t="s">
        <v>661</v>
      </c>
      <c r="F134" s="2" t="s">
        <v>662</v>
      </c>
      <c r="G134" s="3">
        <v>3</v>
      </c>
      <c r="H134" s="3">
        <v>3</v>
      </c>
      <c r="I134" s="3">
        <v>3</v>
      </c>
      <c r="J134" s="3">
        <v>25.4626064300537</v>
      </c>
      <c r="K134" s="3">
        <v>0</v>
      </c>
      <c r="L134" s="3">
        <v>25.5526237487793</v>
      </c>
      <c r="M134" s="3">
        <f t="shared" si="8"/>
        <v>17.0050767262777</v>
      </c>
      <c r="N134" s="3">
        <v>25.5440979003906</v>
      </c>
      <c r="O134" s="3">
        <v>0</v>
      </c>
      <c r="P134" s="3">
        <v>0</v>
      </c>
      <c r="Q134" s="3">
        <f t="shared" si="9"/>
        <v>8.5146993001302</v>
      </c>
      <c r="R134" s="3">
        <f t="shared" si="10"/>
        <v>8.49037742614747</v>
      </c>
      <c r="S134" s="3">
        <f t="shared" si="11"/>
        <v>0.519367006438528</v>
      </c>
    </row>
    <row r="135" ht="15" spans="1:19">
      <c r="A135" s="3">
        <v>131</v>
      </c>
      <c r="B135" s="3" t="s">
        <v>663</v>
      </c>
      <c r="C135" s="4" t="s">
        <v>664</v>
      </c>
      <c r="D135" s="5" t="s">
        <v>665</v>
      </c>
      <c r="E135" s="5" t="s">
        <v>666</v>
      </c>
      <c r="F135" s="2" t="s">
        <v>667</v>
      </c>
      <c r="G135" s="3">
        <v>5</v>
      </c>
      <c r="H135" s="3">
        <v>5</v>
      </c>
      <c r="I135" s="3">
        <v>5</v>
      </c>
      <c r="J135" s="3">
        <v>24.6399211883545</v>
      </c>
      <c r="K135" s="3">
        <v>24.8840427398682</v>
      </c>
      <c r="L135" s="3">
        <v>24.7619247436523</v>
      </c>
      <c r="M135" s="3">
        <f t="shared" si="8"/>
        <v>24.761962890625</v>
      </c>
      <c r="N135" s="3">
        <v>24.9794120788574</v>
      </c>
      <c r="O135" s="3">
        <v>0</v>
      </c>
      <c r="P135" s="3">
        <v>24.0213203430176</v>
      </c>
      <c r="Q135" s="3">
        <f t="shared" si="9"/>
        <v>16.3335774739583</v>
      </c>
      <c r="R135" s="3">
        <f t="shared" si="10"/>
        <v>8.42838541666667</v>
      </c>
      <c r="S135" s="3">
        <f t="shared" si="11"/>
        <v>0.360630021675073</v>
      </c>
    </row>
    <row r="136" ht="15" spans="1:19">
      <c r="A136" s="3">
        <v>132</v>
      </c>
      <c r="B136" s="3" t="s">
        <v>668</v>
      </c>
      <c r="C136" s="4" t="s">
        <v>669</v>
      </c>
      <c r="D136" s="5" t="s">
        <v>670</v>
      </c>
      <c r="E136" s="5" t="s">
        <v>671</v>
      </c>
      <c r="F136" s="2" t="s">
        <v>672</v>
      </c>
      <c r="G136" s="3">
        <v>4</v>
      </c>
      <c r="H136" s="3">
        <v>4</v>
      </c>
      <c r="I136" s="3">
        <v>2</v>
      </c>
      <c r="J136" s="3">
        <v>25.394962310791</v>
      </c>
      <c r="K136" s="3">
        <v>25.3044853210449</v>
      </c>
      <c r="L136" s="3">
        <v>24.9926109313965</v>
      </c>
      <c r="M136" s="3">
        <f t="shared" si="8"/>
        <v>25.2306861877441</v>
      </c>
      <c r="N136" s="3">
        <v>25.2621631622314</v>
      </c>
      <c r="O136" s="3">
        <v>0</v>
      </c>
      <c r="P136" s="3">
        <v>25.1460437774658</v>
      </c>
      <c r="Q136" s="3">
        <f t="shared" si="9"/>
        <v>16.8027356465657</v>
      </c>
      <c r="R136" s="3">
        <f t="shared" si="10"/>
        <v>8.4279505411784</v>
      </c>
      <c r="S136" s="3">
        <f t="shared" si="11"/>
        <v>0.37259327055191</v>
      </c>
    </row>
    <row r="137" ht="15" spans="1:19">
      <c r="A137" s="3">
        <v>133</v>
      </c>
      <c r="B137" s="3" t="s">
        <v>673</v>
      </c>
      <c r="C137" s="4" t="s">
        <v>674</v>
      </c>
      <c r="D137" s="5" t="s">
        <v>675</v>
      </c>
      <c r="E137" s="5" t="s">
        <v>676</v>
      </c>
      <c r="F137" s="2" t="s">
        <v>677</v>
      </c>
      <c r="G137" s="3">
        <v>5</v>
      </c>
      <c r="H137" s="3">
        <v>5</v>
      </c>
      <c r="I137" s="3">
        <v>5</v>
      </c>
      <c r="J137" s="3">
        <v>26.3719387054443</v>
      </c>
      <c r="K137" s="3">
        <v>26.0712432861328</v>
      </c>
      <c r="L137" s="3">
        <v>25.4943599700928</v>
      </c>
      <c r="M137" s="3">
        <f t="shared" si="8"/>
        <v>25.97918065389</v>
      </c>
      <c r="N137" s="3">
        <v>26.692720413208</v>
      </c>
      <c r="O137" s="3">
        <v>0</v>
      </c>
      <c r="P137" s="3">
        <v>25.9648818969727</v>
      </c>
      <c r="Q137" s="3">
        <f t="shared" si="9"/>
        <v>17.5525341033936</v>
      </c>
      <c r="R137" s="3">
        <f t="shared" si="10"/>
        <v>8.4266465504964</v>
      </c>
      <c r="S137" s="3">
        <f t="shared" si="11"/>
        <v>0.391653582619593</v>
      </c>
    </row>
    <row r="138" ht="15" spans="1:19">
      <c r="A138" s="3">
        <v>134</v>
      </c>
      <c r="B138" s="3" t="s">
        <v>678</v>
      </c>
      <c r="C138" s="4" t="s">
        <v>679</v>
      </c>
      <c r="D138" s="5" t="s">
        <v>680</v>
      </c>
      <c r="E138" s="5" t="s">
        <v>681</v>
      </c>
      <c r="F138" s="2" t="s">
        <v>682</v>
      </c>
      <c r="G138" s="3">
        <v>10</v>
      </c>
      <c r="H138" s="3">
        <v>10</v>
      </c>
      <c r="I138" s="3">
        <v>10</v>
      </c>
      <c r="J138" s="3">
        <v>25.179723739624</v>
      </c>
      <c r="K138" s="3">
        <v>24.7520027160645</v>
      </c>
      <c r="L138" s="3">
        <v>25.0428924560547</v>
      </c>
      <c r="M138" s="3">
        <f t="shared" si="8"/>
        <v>24.9915396372477</v>
      </c>
      <c r="N138" s="3">
        <v>24.826774597168</v>
      </c>
      <c r="O138" s="3">
        <v>0</v>
      </c>
      <c r="P138" s="3">
        <v>24.9055938720703</v>
      </c>
      <c r="Q138" s="3">
        <f t="shared" si="9"/>
        <v>16.5774561564128</v>
      </c>
      <c r="R138" s="3">
        <f t="shared" si="10"/>
        <v>8.41408348083496</v>
      </c>
      <c r="S138" s="3">
        <f t="shared" si="11"/>
        <v>0.367508320468634</v>
      </c>
    </row>
    <row r="139" ht="15" spans="1:19">
      <c r="A139" s="3">
        <v>135</v>
      </c>
      <c r="B139" s="3" t="s">
        <v>683</v>
      </c>
      <c r="C139" s="4" t="s">
        <v>684</v>
      </c>
      <c r="D139" s="5" t="s">
        <v>685</v>
      </c>
      <c r="E139" s="5" t="s">
        <v>686</v>
      </c>
      <c r="F139" s="2" t="s">
        <v>687</v>
      </c>
      <c r="G139" s="3">
        <v>4</v>
      </c>
      <c r="H139" s="3">
        <v>4</v>
      </c>
      <c r="I139" s="3">
        <v>4</v>
      </c>
      <c r="J139" s="3">
        <v>24.8301639556885</v>
      </c>
      <c r="K139" s="3">
        <v>24.5817584991455</v>
      </c>
      <c r="L139" s="3">
        <v>24.4374599456787</v>
      </c>
      <c r="M139" s="3">
        <f t="shared" si="8"/>
        <v>24.6164608001709</v>
      </c>
      <c r="N139" s="3">
        <v>24.8608856201172</v>
      </c>
      <c r="O139" s="3">
        <v>0</v>
      </c>
      <c r="P139" s="3">
        <v>23.8039054870605</v>
      </c>
      <c r="Q139" s="3">
        <f t="shared" si="9"/>
        <v>16.2215970357259</v>
      </c>
      <c r="R139" s="3">
        <f t="shared" si="10"/>
        <v>8.394863764445</v>
      </c>
      <c r="S139" s="3">
        <f t="shared" si="11"/>
        <v>0.359472818650305</v>
      </c>
    </row>
    <row r="140" ht="15" spans="1:19">
      <c r="A140" s="3">
        <v>136</v>
      </c>
      <c r="B140" s="3" t="s">
        <v>688</v>
      </c>
      <c r="C140" s="4" t="s">
        <v>689</v>
      </c>
      <c r="D140" s="5" t="s">
        <v>690</v>
      </c>
      <c r="E140" s="5" t="s">
        <v>691</v>
      </c>
      <c r="F140" s="2" t="s">
        <v>692</v>
      </c>
      <c r="G140" s="3">
        <v>4</v>
      </c>
      <c r="H140" s="3">
        <v>4</v>
      </c>
      <c r="I140" s="3">
        <v>4</v>
      </c>
      <c r="J140" s="3">
        <v>25.4241580963135</v>
      </c>
      <c r="K140" s="3">
        <v>25.0513401031494</v>
      </c>
      <c r="L140" s="3">
        <v>25.6488342285156</v>
      </c>
      <c r="M140" s="3">
        <f t="shared" si="8"/>
        <v>25.3747774759928</v>
      </c>
      <c r="N140" s="3">
        <v>25.1412944793701</v>
      </c>
      <c r="O140" s="3">
        <v>0</v>
      </c>
      <c r="P140" s="3">
        <v>25.8266048431396</v>
      </c>
      <c r="Q140" s="3">
        <f t="shared" si="9"/>
        <v>16.9892997741699</v>
      </c>
      <c r="R140" s="3">
        <f t="shared" si="10"/>
        <v>8.38547770182294</v>
      </c>
      <c r="S140" s="3">
        <f t="shared" si="11"/>
        <v>0.379660729845156</v>
      </c>
    </row>
    <row r="141" ht="15" spans="1:19">
      <c r="A141" s="3">
        <v>137</v>
      </c>
      <c r="B141" s="3" t="s">
        <v>693</v>
      </c>
      <c r="C141" s="4" t="s">
        <v>694</v>
      </c>
      <c r="D141" s="5" t="s">
        <v>695</v>
      </c>
      <c r="E141" s="5" t="s">
        <v>696</v>
      </c>
      <c r="F141" s="2" t="s">
        <v>697</v>
      </c>
      <c r="G141" s="3">
        <v>10</v>
      </c>
      <c r="H141" s="3">
        <v>10</v>
      </c>
      <c r="I141" s="3">
        <v>10</v>
      </c>
      <c r="J141" s="3">
        <v>24.2916526794434</v>
      </c>
      <c r="K141" s="3">
        <v>24.3881778717041</v>
      </c>
      <c r="L141" s="3">
        <v>24.8844146728516</v>
      </c>
      <c r="M141" s="3">
        <f t="shared" si="8"/>
        <v>24.5214150746664</v>
      </c>
      <c r="N141" s="3">
        <v>24.4938716888428</v>
      </c>
      <c r="O141" s="3">
        <v>0</v>
      </c>
      <c r="P141" s="3">
        <v>23.9256057739258</v>
      </c>
      <c r="Q141" s="3">
        <f t="shared" si="9"/>
        <v>16.1398258209229</v>
      </c>
      <c r="R141" s="3">
        <f t="shared" si="10"/>
        <v>8.3815892537435</v>
      </c>
      <c r="S141" s="3">
        <f t="shared" si="11"/>
        <v>0.357837579792523</v>
      </c>
    </row>
    <row r="142" ht="15" spans="1:19">
      <c r="A142" s="3">
        <v>138</v>
      </c>
      <c r="B142" s="3" t="s">
        <v>698</v>
      </c>
      <c r="C142" s="4" t="s">
        <v>699</v>
      </c>
      <c r="D142" s="5" t="s">
        <v>700</v>
      </c>
      <c r="E142" s="5" t="s">
        <v>701</v>
      </c>
      <c r="F142" s="2" t="s">
        <v>702</v>
      </c>
      <c r="G142" s="3">
        <v>3</v>
      </c>
      <c r="H142" s="3">
        <v>3</v>
      </c>
      <c r="I142" s="3">
        <v>3</v>
      </c>
      <c r="J142" s="3">
        <v>24.5317783355713</v>
      </c>
      <c r="K142" s="3">
        <v>24.8378810882568</v>
      </c>
      <c r="L142" s="3">
        <v>24.5570735931396</v>
      </c>
      <c r="M142" s="3">
        <f t="shared" si="8"/>
        <v>24.6422443389892</v>
      </c>
      <c r="N142" s="3">
        <v>24.5020923614502</v>
      </c>
      <c r="O142" s="3">
        <v>0</v>
      </c>
      <c r="P142" s="3">
        <v>24.357967376709</v>
      </c>
      <c r="Q142" s="3">
        <f t="shared" si="9"/>
        <v>16.2866865793864</v>
      </c>
      <c r="R142" s="3">
        <f t="shared" si="10"/>
        <v>8.35555775960283</v>
      </c>
      <c r="S142" s="3">
        <f t="shared" si="11"/>
        <v>0.362894798729106</v>
      </c>
    </row>
    <row r="143" ht="15" spans="1:19">
      <c r="A143" s="3">
        <v>139</v>
      </c>
      <c r="B143" s="3" t="s">
        <v>703</v>
      </c>
      <c r="C143" s="4" t="s">
        <v>704</v>
      </c>
      <c r="D143" s="5" t="s">
        <v>705</v>
      </c>
      <c r="E143" s="5" t="s">
        <v>706</v>
      </c>
      <c r="F143" s="2" t="s">
        <v>707</v>
      </c>
      <c r="G143" s="3">
        <v>10</v>
      </c>
      <c r="H143" s="3">
        <v>10</v>
      </c>
      <c r="I143" s="3">
        <v>10</v>
      </c>
      <c r="J143" s="3">
        <v>25.7401847839355</v>
      </c>
      <c r="K143" s="3">
        <v>25.5085144042969</v>
      </c>
      <c r="L143" s="3">
        <v>25.301628112793</v>
      </c>
      <c r="M143" s="3">
        <f t="shared" si="8"/>
        <v>25.5167757670085</v>
      </c>
      <c r="N143" s="3">
        <v>25.7775859832764</v>
      </c>
      <c r="O143" s="3">
        <v>0</v>
      </c>
      <c r="P143" s="3">
        <v>25.7243709564209</v>
      </c>
      <c r="Q143" s="3">
        <f t="shared" si="9"/>
        <v>17.1673189798991</v>
      </c>
      <c r="R143" s="3">
        <f t="shared" si="10"/>
        <v>8.34945678710937</v>
      </c>
      <c r="S143" s="3">
        <f t="shared" si="11"/>
        <v>0.385822748519528</v>
      </c>
    </row>
    <row r="144" ht="15" spans="1:19">
      <c r="A144" s="3">
        <v>140</v>
      </c>
      <c r="B144" s="3" t="s">
        <v>708</v>
      </c>
      <c r="C144" s="4" t="s">
        <v>709</v>
      </c>
      <c r="D144" s="5" t="s">
        <v>710</v>
      </c>
      <c r="E144" s="5" t="s">
        <v>711</v>
      </c>
      <c r="F144" s="2" t="s">
        <v>712</v>
      </c>
      <c r="G144" s="3">
        <v>3</v>
      </c>
      <c r="H144" s="3">
        <v>3</v>
      </c>
      <c r="I144" s="3">
        <v>3</v>
      </c>
      <c r="J144" s="3">
        <v>25.8736610412598</v>
      </c>
      <c r="K144" s="3">
        <v>26.2385425567627</v>
      </c>
      <c r="L144" s="3">
        <v>25.1218280792236</v>
      </c>
      <c r="M144" s="3">
        <f t="shared" si="8"/>
        <v>25.7446772257487</v>
      </c>
      <c r="N144" s="3">
        <v>0</v>
      </c>
      <c r="O144" s="3">
        <v>26.0959129333496</v>
      </c>
      <c r="P144" s="3">
        <v>26.2949676513672</v>
      </c>
      <c r="Q144" s="3">
        <f t="shared" si="9"/>
        <v>17.4636268615723</v>
      </c>
      <c r="R144" s="3">
        <f t="shared" si="10"/>
        <v>8.28105036417644</v>
      </c>
      <c r="S144" s="3">
        <f t="shared" si="11"/>
        <v>0.396952489553044</v>
      </c>
    </row>
    <row r="145" ht="15" spans="1:19">
      <c r="A145" s="3">
        <v>141</v>
      </c>
      <c r="B145" s="3" t="s">
        <v>713</v>
      </c>
      <c r="C145" s="4" t="s">
        <v>714</v>
      </c>
      <c r="D145" s="5" t="s">
        <v>715</v>
      </c>
      <c r="E145" s="5" t="s">
        <v>716</v>
      </c>
      <c r="F145" s="2" t="s">
        <v>717</v>
      </c>
      <c r="G145" s="3">
        <v>3</v>
      </c>
      <c r="H145" s="3">
        <v>3</v>
      </c>
      <c r="I145" s="3">
        <v>3</v>
      </c>
      <c r="J145" s="3">
        <v>0</v>
      </c>
      <c r="K145" s="3">
        <v>23.5787677764893</v>
      </c>
      <c r="L145" s="3">
        <v>24.3618545532227</v>
      </c>
      <c r="M145" s="3">
        <f t="shared" si="8"/>
        <v>15.9802074432373</v>
      </c>
      <c r="N145" s="3">
        <v>0</v>
      </c>
      <c r="O145" s="3">
        <v>0</v>
      </c>
      <c r="P145" s="3">
        <v>23.1084651947021</v>
      </c>
      <c r="Q145" s="3">
        <f t="shared" si="9"/>
        <v>7.70282173156737</v>
      </c>
      <c r="R145" s="3">
        <f t="shared" si="10"/>
        <v>8.27738571166997</v>
      </c>
      <c r="S145" s="3">
        <f t="shared" si="11"/>
        <v>0.497305625858232</v>
      </c>
    </row>
    <row r="146" ht="15" spans="1:19">
      <c r="A146" s="3">
        <v>142</v>
      </c>
      <c r="B146" s="3" t="s">
        <v>718</v>
      </c>
      <c r="C146" s="4" t="s">
        <v>719</v>
      </c>
      <c r="D146" s="5" t="s">
        <v>720</v>
      </c>
      <c r="E146" s="5" t="s">
        <v>721</v>
      </c>
      <c r="F146" s="2" t="s">
        <v>722</v>
      </c>
      <c r="G146" s="3">
        <v>11</v>
      </c>
      <c r="H146" s="3">
        <v>11</v>
      </c>
      <c r="I146" s="3">
        <v>11</v>
      </c>
      <c r="J146" s="3">
        <v>24.5000267028809</v>
      </c>
      <c r="K146" s="3">
        <v>25.009880065918</v>
      </c>
      <c r="L146" s="3">
        <v>24.7200450897217</v>
      </c>
      <c r="M146" s="3">
        <f t="shared" si="8"/>
        <v>24.7433172861735</v>
      </c>
      <c r="N146" s="3">
        <v>24.858943939209</v>
      </c>
      <c r="O146" s="3">
        <v>0</v>
      </c>
      <c r="P146" s="3">
        <v>24.6256694793701</v>
      </c>
      <c r="Q146" s="3">
        <f t="shared" si="9"/>
        <v>16.4948711395264</v>
      </c>
      <c r="R146" s="3">
        <f t="shared" si="10"/>
        <v>8.24844614664717</v>
      </c>
      <c r="S146" s="3">
        <f t="shared" si="11"/>
        <v>0.373931449662138</v>
      </c>
    </row>
    <row r="147" ht="15" spans="1:19">
      <c r="A147" s="3">
        <v>143</v>
      </c>
      <c r="B147" s="3" t="s">
        <v>723</v>
      </c>
      <c r="C147" s="4" t="s">
        <v>724</v>
      </c>
      <c r="D147" s="5" t="s">
        <v>725</v>
      </c>
      <c r="E147" s="5" t="s">
        <v>726</v>
      </c>
      <c r="F147" s="2" t="s">
        <v>727</v>
      </c>
      <c r="G147" s="3">
        <v>4</v>
      </c>
      <c r="H147" s="3">
        <v>4</v>
      </c>
      <c r="I147" s="3">
        <v>4</v>
      </c>
      <c r="J147" s="3">
        <v>23.5816440582275</v>
      </c>
      <c r="K147" s="3">
        <v>23.8488101959229</v>
      </c>
      <c r="L147" s="3">
        <v>23.7049312591553</v>
      </c>
      <c r="M147" s="3">
        <f t="shared" si="8"/>
        <v>23.7117951711019</v>
      </c>
      <c r="N147" s="3">
        <v>23.2022171020508</v>
      </c>
      <c r="O147" s="3">
        <v>0</v>
      </c>
      <c r="P147" s="3">
        <v>23.2707061767578</v>
      </c>
      <c r="Q147" s="3">
        <f t="shared" si="9"/>
        <v>15.4909744262695</v>
      </c>
      <c r="R147" s="3">
        <f t="shared" si="10"/>
        <v>8.22082074483237</v>
      </c>
      <c r="S147" s="3">
        <f t="shared" si="11"/>
        <v>0.348377763818247</v>
      </c>
    </row>
    <row r="148" ht="15" spans="1:19">
      <c r="A148" s="3">
        <v>144</v>
      </c>
      <c r="B148" s="3" t="s">
        <v>728</v>
      </c>
      <c r="C148" s="4" t="s">
        <v>729</v>
      </c>
      <c r="D148" s="5" t="s">
        <v>730</v>
      </c>
      <c r="E148" s="5" t="s">
        <v>731</v>
      </c>
      <c r="F148" s="2" t="s">
        <v>732</v>
      </c>
      <c r="G148" s="3">
        <v>9</v>
      </c>
      <c r="H148" s="3">
        <v>9</v>
      </c>
      <c r="I148" s="3">
        <v>9</v>
      </c>
      <c r="J148" s="3">
        <v>0</v>
      </c>
      <c r="K148" s="3">
        <v>24.60817527771</v>
      </c>
      <c r="L148" s="3">
        <v>24.8108825683594</v>
      </c>
      <c r="M148" s="3">
        <f t="shared" si="8"/>
        <v>16.4730192820231</v>
      </c>
      <c r="N148" s="3">
        <v>0</v>
      </c>
      <c r="O148" s="3">
        <v>0</v>
      </c>
      <c r="P148" s="3">
        <v>24.7826671600342</v>
      </c>
      <c r="Q148" s="3">
        <f t="shared" si="9"/>
        <v>8.26088905334473</v>
      </c>
      <c r="R148" s="3">
        <f t="shared" si="10"/>
        <v>8.2121302286784</v>
      </c>
      <c r="S148" s="3">
        <f t="shared" si="11"/>
        <v>0.520277500439032</v>
      </c>
    </row>
    <row r="149" ht="15" spans="1:19">
      <c r="A149" s="3">
        <v>145</v>
      </c>
      <c r="B149" s="3" t="s">
        <v>733</v>
      </c>
      <c r="C149" s="4" t="s">
        <v>734</v>
      </c>
      <c r="D149" s="5" t="s">
        <v>735</v>
      </c>
      <c r="E149" s="5" t="s">
        <v>736</v>
      </c>
      <c r="F149" s="2" t="s">
        <v>737</v>
      </c>
      <c r="G149" s="3">
        <v>8</v>
      </c>
      <c r="H149" s="3">
        <v>8</v>
      </c>
      <c r="I149" s="3">
        <v>8</v>
      </c>
      <c r="J149" s="3">
        <v>23.9003047943115</v>
      </c>
      <c r="K149" s="3">
        <v>23.8748340606689</v>
      </c>
      <c r="L149" s="3">
        <v>24.2007522583008</v>
      </c>
      <c r="M149" s="3">
        <f t="shared" si="8"/>
        <v>23.9919637044271</v>
      </c>
      <c r="N149" s="3">
        <v>0</v>
      </c>
      <c r="O149" s="3">
        <v>23.8106861114502</v>
      </c>
      <c r="P149" s="3">
        <v>23.5651168823242</v>
      </c>
      <c r="Q149" s="3">
        <f t="shared" si="9"/>
        <v>15.7919343312581</v>
      </c>
      <c r="R149" s="3">
        <f t="shared" si="10"/>
        <v>8.20002937316893</v>
      </c>
      <c r="S149" s="3">
        <f t="shared" si="11"/>
        <v>0.357739850412884</v>
      </c>
    </row>
    <row r="150" ht="15" spans="1:19">
      <c r="A150" s="3">
        <v>146</v>
      </c>
      <c r="B150" s="3" t="s">
        <v>738</v>
      </c>
      <c r="C150" s="4" t="s">
        <v>739</v>
      </c>
      <c r="D150" s="5" t="s">
        <v>740</v>
      </c>
      <c r="E150" s="5" t="s">
        <v>741</v>
      </c>
      <c r="F150" s="2" t="s">
        <v>742</v>
      </c>
      <c r="G150" s="3">
        <v>16</v>
      </c>
      <c r="H150" s="3">
        <v>2</v>
      </c>
      <c r="I150" s="3">
        <v>2</v>
      </c>
      <c r="J150" s="3">
        <v>24.9982604980469</v>
      </c>
      <c r="K150" s="3">
        <v>24.9055938720703</v>
      </c>
      <c r="L150" s="3">
        <v>24.4519901275635</v>
      </c>
      <c r="M150" s="3">
        <f t="shared" si="8"/>
        <v>24.7852814992269</v>
      </c>
      <c r="N150" s="3">
        <v>0</v>
      </c>
      <c r="O150" s="3">
        <v>24.7910900115967</v>
      </c>
      <c r="P150" s="3">
        <v>24.9689502716064</v>
      </c>
      <c r="Q150" s="3">
        <f t="shared" si="9"/>
        <v>16.586680094401</v>
      </c>
      <c r="R150" s="3">
        <f t="shared" si="10"/>
        <v>8.19860140482587</v>
      </c>
      <c r="S150" s="3">
        <f t="shared" si="11"/>
        <v>0.378930500636388</v>
      </c>
    </row>
    <row r="151" ht="15" spans="1:19">
      <c r="A151" s="3">
        <v>147</v>
      </c>
      <c r="B151" s="3" t="s">
        <v>743</v>
      </c>
      <c r="C151" s="4" t="s">
        <v>744</v>
      </c>
      <c r="D151" s="5" t="s">
        <v>745</v>
      </c>
      <c r="E151" s="5" t="s">
        <v>746</v>
      </c>
      <c r="F151" s="2" t="s">
        <v>747</v>
      </c>
      <c r="G151" s="3">
        <v>3</v>
      </c>
      <c r="H151" s="3">
        <v>3</v>
      </c>
      <c r="I151" s="3">
        <v>3</v>
      </c>
      <c r="J151" s="3">
        <v>25.5979270935059</v>
      </c>
      <c r="K151" s="3">
        <v>25.2579975128174</v>
      </c>
      <c r="L151" s="3">
        <v>25.3153762817383</v>
      </c>
      <c r="M151" s="3">
        <f t="shared" si="8"/>
        <v>25.3904336293539</v>
      </c>
      <c r="N151" s="3">
        <v>25.5576858520508</v>
      </c>
      <c r="O151" s="3">
        <v>26.0292644500732</v>
      </c>
      <c r="P151" s="3">
        <v>0</v>
      </c>
      <c r="Q151" s="3">
        <f t="shared" si="9"/>
        <v>17.195650100708</v>
      </c>
      <c r="R151" s="3">
        <f t="shared" si="10"/>
        <v>8.19478352864587</v>
      </c>
      <c r="S151" s="3">
        <f t="shared" si="11"/>
        <v>0.394586707871979</v>
      </c>
    </row>
    <row r="152" ht="15" spans="1:19">
      <c r="A152" s="3">
        <v>148</v>
      </c>
      <c r="B152" s="3" t="s">
        <v>748</v>
      </c>
      <c r="C152" s="4" t="s">
        <v>749</v>
      </c>
      <c r="D152" s="5" t="s">
        <v>750</v>
      </c>
      <c r="E152" s="5" t="s">
        <v>751</v>
      </c>
      <c r="F152" s="2" t="s">
        <v>752</v>
      </c>
      <c r="G152" s="3">
        <v>4</v>
      </c>
      <c r="H152" s="3">
        <v>4</v>
      </c>
      <c r="I152" s="3">
        <v>4</v>
      </c>
      <c r="J152" s="3">
        <v>24.4659423828125</v>
      </c>
      <c r="K152" s="3">
        <v>24.1968555450439</v>
      </c>
      <c r="L152" s="3">
        <v>23.9968814849854</v>
      </c>
      <c r="M152" s="3">
        <f t="shared" si="8"/>
        <v>24.2198931376139</v>
      </c>
      <c r="N152" s="3">
        <v>23.8886470794678</v>
      </c>
      <c r="O152" s="3">
        <v>0</v>
      </c>
      <c r="P152" s="3">
        <v>24.2261161804199</v>
      </c>
      <c r="Q152" s="3">
        <f t="shared" si="9"/>
        <v>16.0382544199626</v>
      </c>
      <c r="R152" s="3">
        <f t="shared" si="10"/>
        <v>8.18163871765137</v>
      </c>
      <c r="S152" s="3">
        <f t="shared" si="11"/>
        <v>0.365381678989295</v>
      </c>
    </row>
    <row r="153" ht="15" spans="1:19">
      <c r="A153" s="3">
        <v>149</v>
      </c>
      <c r="B153" s="3" t="s">
        <v>753</v>
      </c>
      <c r="C153" s="4" t="s">
        <v>754</v>
      </c>
      <c r="D153" s="5" t="s">
        <v>755</v>
      </c>
      <c r="E153" s="5" t="s">
        <v>756</v>
      </c>
      <c r="F153" s="2" t="s">
        <v>757</v>
      </c>
      <c r="G153" s="3">
        <v>8</v>
      </c>
      <c r="H153" s="3">
        <v>8</v>
      </c>
      <c r="I153" s="3">
        <v>8</v>
      </c>
      <c r="J153" s="3">
        <v>0</v>
      </c>
      <c r="K153" s="3">
        <v>24.9694786071777</v>
      </c>
      <c r="L153" s="3">
        <v>25.7371444702148</v>
      </c>
      <c r="M153" s="3">
        <f t="shared" si="8"/>
        <v>16.9022076924642</v>
      </c>
      <c r="N153" s="3">
        <v>0</v>
      </c>
      <c r="O153" s="3">
        <v>0</v>
      </c>
      <c r="P153" s="3">
        <v>26.1664714813232</v>
      </c>
      <c r="Q153" s="3">
        <f t="shared" si="9"/>
        <v>8.72215716044107</v>
      </c>
      <c r="R153" s="3">
        <f t="shared" si="10"/>
        <v>8.1800505320231</v>
      </c>
      <c r="S153" s="3">
        <f t="shared" si="11"/>
        <v>0.537582308799073</v>
      </c>
    </row>
    <row r="154" ht="15" spans="1:19">
      <c r="A154" s="3">
        <v>150</v>
      </c>
      <c r="B154" s="3" t="s">
        <v>758</v>
      </c>
      <c r="C154" s="4" t="s">
        <v>759</v>
      </c>
      <c r="D154" s="5" t="s">
        <v>760</v>
      </c>
      <c r="E154" s="5" t="s">
        <v>761</v>
      </c>
      <c r="F154" s="2" t="s">
        <v>762</v>
      </c>
      <c r="G154" s="3">
        <v>5</v>
      </c>
      <c r="H154" s="3">
        <v>5</v>
      </c>
      <c r="I154" s="3">
        <v>5</v>
      </c>
      <c r="J154" s="3">
        <v>24.3743133544922</v>
      </c>
      <c r="K154" s="3">
        <v>24.5869770050049</v>
      </c>
      <c r="L154" s="3">
        <v>24.6643257141113</v>
      </c>
      <c r="M154" s="3">
        <f t="shared" si="8"/>
        <v>24.5418720245361</v>
      </c>
      <c r="N154" s="3">
        <v>24.5317192077637</v>
      </c>
      <c r="O154" s="3">
        <v>0</v>
      </c>
      <c r="P154" s="3">
        <v>24.5562534332275</v>
      </c>
      <c r="Q154" s="3">
        <f t="shared" si="9"/>
        <v>16.3626575469971</v>
      </c>
      <c r="R154" s="3">
        <f t="shared" si="10"/>
        <v>8.17921447753907</v>
      </c>
      <c r="S154" s="3">
        <f t="shared" si="11"/>
        <v>0.374036199652275</v>
      </c>
    </row>
    <row r="155" ht="15" spans="1:19">
      <c r="A155" s="3">
        <v>151</v>
      </c>
      <c r="B155" s="3" t="s">
        <v>763</v>
      </c>
      <c r="C155" s="4" t="s">
        <v>764</v>
      </c>
      <c r="D155" s="5" t="s">
        <v>765</v>
      </c>
      <c r="E155" s="5" t="s">
        <v>766</v>
      </c>
      <c r="F155" s="2" t="s">
        <v>767</v>
      </c>
      <c r="G155" s="3">
        <v>9</v>
      </c>
      <c r="H155" s="3">
        <v>9</v>
      </c>
      <c r="I155" s="3">
        <v>9</v>
      </c>
      <c r="J155" s="3">
        <v>25.19313621521</v>
      </c>
      <c r="K155" s="3">
        <v>25.0333442687988</v>
      </c>
      <c r="L155" s="3">
        <v>24.9422588348389</v>
      </c>
      <c r="M155" s="3">
        <f t="shared" si="8"/>
        <v>25.0562464396159</v>
      </c>
      <c r="N155" s="3">
        <v>25.3683300018311</v>
      </c>
      <c r="O155" s="3">
        <v>0</v>
      </c>
      <c r="P155" s="3">
        <v>25.2840099334717</v>
      </c>
      <c r="Q155" s="3">
        <f t="shared" si="9"/>
        <v>16.8841133117676</v>
      </c>
      <c r="R155" s="3">
        <f t="shared" si="10"/>
        <v>8.1721331278483</v>
      </c>
      <c r="S155" s="3">
        <f t="shared" si="11"/>
        <v>0.387866381661966</v>
      </c>
    </row>
    <row r="156" ht="15" spans="1:19">
      <c r="A156" s="3">
        <v>152</v>
      </c>
      <c r="B156" s="3" t="s">
        <v>768</v>
      </c>
      <c r="C156" s="4" t="s">
        <v>769</v>
      </c>
      <c r="D156" s="5" t="s">
        <v>770</v>
      </c>
      <c r="E156" s="5" t="s">
        <v>771</v>
      </c>
      <c r="F156" s="2" t="s">
        <v>772</v>
      </c>
      <c r="G156" s="3">
        <v>8</v>
      </c>
      <c r="H156" s="3">
        <v>8</v>
      </c>
      <c r="I156" s="3">
        <v>8</v>
      </c>
      <c r="J156" s="3">
        <v>24.8740367889404</v>
      </c>
      <c r="K156" s="3">
        <v>24.7595405578613</v>
      </c>
      <c r="L156" s="3">
        <v>24.7769088745117</v>
      </c>
      <c r="M156" s="3">
        <f t="shared" si="8"/>
        <v>24.8034954071045</v>
      </c>
      <c r="N156" s="3">
        <v>25.0660362243652</v>
      </c>
      <c r="O156" s="3">
        <v>0</v>
      </c>
      <c r="P156" s="3">
        <v>24.8573303222656</v>
      </c>
      <c r="Q156" s="3">
        <f t="shared" si="9"/>
        <v>16.6411221822103</v>
      </c>
      <c r="R156" s="3">
        <f t="shared" si="10"/>
        <v>8.1623732248942</v>
      </c>
      <c r="S156" s="3">
        <f t="shared" si="11"/>
        <v>0.3821561241556</v>
      </c>
    </row>
    <row r="157" ht="15" spans="1:19">
      <c r="A157" s="3">
        <v>153</v>
      </c>
      <c r="B157" s="3" t="s">
        <v>773</v>
      </c>
      <c r="C157" s="4" t="s">
        <v>774</v>
      </c>
      <c r="D157" s="5" t="s">
        <v>775</v>
      </c>
      <c r="E157" s="5" t="s">
        <v>776</v>
      </c>
      <c r="F157" s="2" t="s">
        <v>777</v>
      </c>
      <c r="G157" s="3">
        <v>3</v>
      </c>
      <c r="H157" s="3">
        <v>3</v>
      </c>
      <c r="I157" s="3">
        <v>3</v>
      </c>
      <c r="J157" s="3">
        <v>25.4409484863281</v>
      </c>
      <c r="K157" s="3">
        <v>25.0367851257324</v>
      </c>
      <c r="L157" s="3">
        <v>24.8760986328125</v>
      </c>
      <c r="M157" s="3">
        <f t="shared" si="8"/>
        <v>25.1179440816243</v>
      </c>
      <c r="N157" s="3">
        <v>0</v>
      </c>
      <c r="O157" s="3">
        <v>25.3478679656982</v>
      </c>
      <c r="P157" s="3">
        <v>25.5878067016602</v>
      </c>
      <c r="Q157" s="3">
        <f t="shared" si="9"/>
        <v>16.9785582224528</v>
      </c>
      <c r="R157" s="3">
        <f t="shared" si="10"/>
        <v>8.13938585917153</v>
      </c>
      <c r="S157" s="3">
        <f t="shared" si="11"/>
        <v>0.392060786257069</v>
      </c>
    </row>
    <row r="158" ht="15" spans="1:19">
      <c r="A158" s="3">
        <v>154</v>
      </c>
      <c r="B158" s="3" t="s">
        <v>778</v>
      </c>
      <c r="C158" s="4" t="s">
        <v>779</v>
      </c>
      <c r="D158" s="5" t="s">
        <v>780</v>
      </c>
      <c r="E158" s="5" t="s">
        <v>781</v>
      </c>
      <c r="F158" s="2" t="s">
        <v>782</v>
      </c>
      <c r="G158" s="3">
        <v>3</v>
      </c>
      <c r="H158" s="3">
        <v>3</v>
      </c>
      <c r="I158" s="3">
        <v>3</v>
      </c>
      <c r="J158" s="3">
        <v>0</v>
      </c>
      <c r="K158" s="3">
        <v>24.3109130859375</v>
      </c>
      <c r="L158" s="3">
        <v>24.1059741973877</v>
      </c>
      <c r="M158" s="3">
        <f t="shared" si="8"/>
        <v>16.1389624277751</v>
      </c>
      <c r="N158" s="3">
        <v>0</v>
      </c>
      <c r="O158" s="3">
        <v>0</v>
      </c>
      <c r="P158" s="3">
        <v>24.0023021697998</v>
      </c>
      <c r="Q158" s="3">
        <f t="shared" si="9"/>
        <v>8.00076738993327</v>
      </c>
      <c r="R158" s="3">
        <f t="shared" si="10"/>
        <v>8.1381950378418</v>
      </c>
      <c r="S158" s="3">
        <f t="shared" si="11"/>
        <v>0.51347794475863</v>
      </c>
    </row>
    <row r="159" ht="15" spans="1:19">
      <c r="A159" s="3">
        <v>155</v>
      </c>
      <c r="B159" s="3" t="s">
        <v>783</v>
      </c>
      <c r="C159" s="4" t="s">
        <v>784</v>
      </c>
      <c r="D159" s="5" t="s">
        <v>785</v>
      </c>
      <c r="E159" s="5" t="s">
        <v>786</v>
      </c>
      <c r="F159" s="2" t="s">
        <v>787</v>
      </c>
      <c r="G159" s="3">
        <v>8</v>
      </c>
      <c r="H159" s="3">
        <v>8</v>
      </c>
      <c r="I159" s="3">
        <v>8</v>
      </c>
      <c r="J159" s="3">
        <v>24.8205547332764</v>
      </c>
      <c r="K159" s="3">
        <v>24.4394264221191</v>
      </c>
      <c r="L159" s="3">
        <v>24.0126533508301</v>
      </c>
      <c r="M159" s="3">
        <f t="shared" si="8"/>
        <v>24.4242115020752</v>
      </c>
      <c r="N159" s="3">
        <v>24.527250289917</v>
      </c>
      <c r="O159" s="3">
        <v>0</v>
      </c>
      <c r="P159" s="3">
        <v>24.367130279541</v>
      </c>
      <c r="Q159" s="3">
        <f t="shared" si="9"/>
        <v>16.298126856486</v>
      </c>
      <c r="R159" s="3">
        <f t="shared" si="10"/>
        <v>8.1260846455892</v>
      </c>
      <c r="S159" s="3">
        <f t="shared" si="11"/>
        <v>0.375296124863564</v>
      </c>
    </row>
    <row r="160" ht="15" spans="1:19">
      <c r="A160" s="3">
        <v>156</v>
      </c>
      <c r="B160" s="3" t="s">
        <v>788</v>
      </c>
      <c r="C160" s="4" t="s">
        <v>789</v>
      </c>
      <c r="D160" s="5" t="s">
        <v>790</v>
      </c>
      <c r="E160" s="5" t="s">
        <v>791</v>
      </c>
      <c r="F160" s="2" t="s">
        <v>792</v>
      </c>
      <c r="G160" s="3">
        <v>2</v>
      </c>
      <c r="H160" s="3">
        <v>2</v>
      </c>
      <c r="I160" s="3">
        <v>2</v>
      </c>
      <c r="J160" s="3">
        <v>25.0918426513672</v>
      </c>
      <c r="K160" s="3">
        <v>24.6651401519775</v>
      </c>
      <c r="L160" s="3">
        <v>24.6693630218506</v>
      </c>
      <c r="M160" s="3">
        <f t="shared" si="8"/>
        <v>24.8087819417318</v>
      </c>
      <c r="N160" s="3">
        <v>25.2042255401611</v>
      </c>
      <c r="O160" s="3">
        <v>0</v>
      </c>
      <c r="P160" s="3">
        <v>24.8641014099121</v>
      </c>
      <c r="Q160" s="3">
        <f t="shared" si="9"/>
        <v>16.6894423166911</v>
      </c>
      <c r="R160" s="3">
        <f t="shared" si="10"/>
        <v>8.1193396250407</v>
      </c>
      <c r="S160" s="3">
        <f t="shared" si="11"/>
        <v>0.38574509077666</v>
      </c>
    </row>
    <row r="161" ht="15" spans="1:19">
      <c r="A161" s="3">
        <v>157</v>
      </c>
      <c r="B161" s="3" t="s">
        <v>793</v>
      </c>
      <c r="C161" s="4" t="s">
        <v>794</v>
      </c>
      <c r="D161" s="5" t="s">
        <v>795</v>
      </c>
      <c r="E161" s="5" t="s">
        <v>796</v>
      </c>
      <c r="F161" s="2" t="s">
        <v>797</v>
      </c>
      <c r="G161" s="3">
        <v>4</v>
      </c>
      <c r="H161" s="3">
        <v>4</v>
      </c>
      <c r="I161" s="3">
        <v>4</v>
      </c>
      <c r="J161" s="3">
        <v>24.3858757019043</v>
      </c>
      <c r="K161" s="3">
        <v>24.3790817260742</v>
      </c>
      <c r="L161" s="3">
        <v>24.3827133178711</v>
      </c>
      <c r="M161" s="3">
        <f t="shared" si="8"/>
        <v>24.3825569152832</v>
      </c>
      <c r="N161" s="3">
        <v>24.4984455108643</v>
      </c>
      <c r="O161" s="3">
        <v>0</v>
      </c>
      <c r="P161" s="3">
        <v>24.3270435333252</v>
      </c>
      <c r="Q161" s="3">
        <f t="shared" si="9"/>
        <v>16.2751630147298</v>
      </c>
      <c r="R161" s="3">
        <f t="shared" si="10"/>
        <v>8.10739390055337</v>
      </c>
      <c r="S161" s="3">
        <f t="shared" si="11"/>
        <v>0.375504517487126</v>
      </c>
    </row>
    <row r="162" ht="15" spans="1:19">
      <c r="A162" s="3">
        <v>158</v>
      </c>
      <c r="B162" s="3" t="s">
        <v>798</v>
      </c>
      <c r="C162" s="4" t="s">
        <v>799</v>
      </c>
      <c r="D162" s="5" t="s">
        <v>800</v>
      </c>
      <c r="E162" s="5" t="s">
        <v>801</v>
      </c>
      <c r="F162" s="2" t="s">
        <v>802</v>
      </c>
      <c r="G162" s="3">
        <v>6</v>
      </c>
      <c r="H162" s="3">
        <v>6</v>
      </c>
      <c r="I162" s="3">
        <v>6</v>
      </c>
      <c r="J162" s="3">
        <v>24.181468963623</v>
      </c>
      <c r="K162" s="3">
        <v>23.9099464416504</v>
      </c>
      <c r="L162" s="3">
        <v>24.3197574615479</v>
      </c>
      <c r="M162" s="3">
        <f t="shared" si="8"/>
        <v>24.1370576222738</v>
      </c>
      <c r="N162" s="3">
        <v>24.0947456359863</v>
      </c>
      <c r="O162" s="3">
        <v>0</v>
      </c>
      <c r="P162" s="3">
        <v>24.0394229888916</v>
      </c>
      <c r="Q162" s="3">
        <f t="shared" si="9"/>
        <v>16.0447228749593</v>
      </c>
      <c r="R162" s="3">
        <f t="shared" si="10"/>
        <v>8.09233474731447</v>
      </c>
      <c r="S162" s="3">
        <f t="shared" si="11"/>
        <v>0.370221751067142</v>
      </c>
    </row>
    <row r="163" ht="15" spans="1:19">
      <c r="A163" s="3">
        <v>159</v>
      </c>
      <c r="B163" s="3" t="s">
        <v>803</v>
      </c>
      <c r="C163" s="4" t="s">
        <v>804</v>
      </c>
      <c r="D163" s="5" t="s">
        <v>805</v>
      </c>
      <c r="E163" s="5" t="s">
        <v>806</v>
      </c>
      <c r="F163" s="2" t="s">
        <v>807</v>
      </c>
      <c r="G163" s="3">
        <v>5</v>
      </c>
      <c r="H163" s="3">
        <v>5</v>
      </c>
      <c r="I163" s="3">
        <v>5</v>
      </c>
      <c r="J163" s="3">
        <v>24.9050426483154</v>
      </c>
      <c r="K163" s="3">
        <v>24.7934741973877</v>
      </c>
      <c r="L163" s="3">
        <v>24.9419002532959</v>
      </c>
      <c r="M163" s="3">
        <f t="shared" si="8"/>
        <v>24.8801390329997</v>
      </c>
      <c r="N163" s="3">
        <v>25.0202198028564</v>
      </c>
      <c r="O163" s="3">
        <v>0</v>
      </c>
      <c r="P163" s="3">
        <v>25.3692951202393</v>
      </c>
      <c r="Q163" s="3">
        <f t="shared" si="9"/>
        <v>16.7965049743652</v>
      </c>
      <c r="R163" s="3">
        <f t="shared" si="10"/>
        <v>8.08363405863443</v>
      </c>
      <c r="S163" s="3">
        <f t="shared" si="11"/>
        <v>0.390324126523113</v>
      </c>
    </row>
    <row r="164" ht="15" spans="1:19">
      <c r="A164" s="3">
        <v>160</v>
      </c>
      <c r="B164" s="3" t="s">
        <v>808</v>
      </c>
      <c r="C164" s="4" t="s">
        <v>809</v>
      </c>
      <c r="D164" s="5" t="s">
        <v>810</v>
      </c>
      <c r="E164" s="5" t="s">
        <v>811</v>
      </c>
      <c r="F164" s="2" t="s">
        <v>812</v>
      </c>
      <c r="G164" s="3">
        <v>7</v>
      </c>
      <c r="H164" s="3">
        <v>7</v>
      </c>
      <c r="I164" s="3">
        <v>7</v>
      </c>
      <c r="J164" s="3">
        <v>24.7367057800293</v>
      </c>
      <c r="K164" s="3">
        <v>24.666223526001</v>
      </c>
      <c r="L164" s="3">
        <v>24.4702301025391</v>
      </c>
      <c r="M164" s="3">
        <f t="shared" si="8"/>
        <v>24.6243864695231</v>
      </c>
      <c r="N164" s="3">
        <v>24.6025218963623</v>
      </c>
      <c r="O164" s="3">
        <v>0</v>
      </c>
      <c r="P164" s="3">
        <v>25.0261840820313</v>
      </c>
      <c r="Q164" s="3">
        <f t="shared" si="9"/>
        <v>16.5429019927979</v>
      </c>
      <c r="R164" s="3">
        <f t="shared" si="10"/>
        <v>8.08148447672527</v>
      </c>
      <c r="S164" s="3">
        <f t="shared" si="11"/>
        <v>0.383941467174401</v>
      </c>
    </row>
    <row r="165" ht="15" spans="1:19">
      <c r="A165" s="3">
        <v>161</v>
      </c>
      <c r="B165" s="3" t="s">
        <v>813</v>
      </c>
      <c r="C165" s="4" t="s">
        <v>814</v>
      </c>
      <c r="D165" s="5" t="s">
        <v>815</v>
      </c>
      <c r="E165" s="5" t="s">
        <v>816</v>
      </c>
      <c r="F165" s="2" t="s">
        <v>817</v>
      </c>
      <c r="G165" s="3">
        <v>6</v>
      </c>
      <c r="H165" s="3">
        <v>6</v>
      </c>
      <c r="I165" s="3">
        <v>6</v>
      </c>
      <c r="J165" s="3">
        <v>24.3442821502686</v>
      </c>
      <c r="K165" s="3">
        <v>0</v>
      </c>
      <c r="L165" s="3">
        <v>24.5505714416504</v>
      </c>
      <c r="M165" s="3">
        <f t="shared" si="8"/>
        <v>16.2982845306397</v>
      </c>
      <c r="N165" s="3">
        <v>24.6764831542969</v>
      </c>
      <c r="O165" s="3">
        <v>0</v>
      </c>
      <c r="P165" s="3">
        <v>0</v>
      </c>
      <c r="Q165" s="3">
        <f t="shared" si="9"/>
        <v>8.22549438476563</v>
      </c>
      <c r="R165" s="3">
        <f t="shared" si="10"/>
        <v>8.07279014587403</v>
      </c>
      <c r="S165" s="3">
        <f t="shared" si="11"/>
        <v>0.52407574349389</v>
      </c>
    </row>
    <row r="166" ht="15" spans="1:19">
      <c r="A166" s="3">
        <v>162</v>
      </c>
      <c r="B166" s="3" t="s">
        <v>818</v>
      </c>
      <c r="C166" s="4" t="s">
        <v>819</v>
      </c>
      <c r="D166" s="5" t="s">
        <v>820</v>
      </c>
      <c r="E166" s="5" t="s">
        <v>821</v>
      </c>
      <c r="F166" s="2" t="s">
        <v>822</v>
      </c>
      <c r="G166" s="3">
        <v>8</v>
      </c>
      <c r="H166" s="3">
        <v>8</v>
      </c>
      <c r="I166" s="3">
        <v>8</v>
      </c>
      <c r="J166" s="3">
        <v>24.2244243621826</v>
      </c>
      <c r="K166" s="3">
        <v>24.0865898132324</v>
      </c>
      <c r="L166" s="3">
        <v>24.229419708252</v>
      </c>
      <c r="M166" s="3">
        <f t="shared" si="8"/>
        <v>24.180144627889</v>
      </c>
      <c r="N166" s="3">
        <v>24.1134662628174</v>
      </c>
      <c r="O166" s="3">
        <v>0</v>
      </c>
      <c r="P166" s="3">
        <v>24.2696361541748</v>
      </c>
      <c r="Q166" s="3">
        <f t="shared" si="9"/>
        <v>16.1277008056641</v>
      </c>
      <c r="R166" s="3">
        <f t="shared" si="10"/>
        <v>8.05244382222493</v>
      </c>
      <c r="S166" s="3">
        <f t="shared" si="11"/>
        <v>0.374522629489195</v>
      </c>
    </row>
    <row r="167" ht="15" spans="1:19">
      <c r="A167" s="3">
        <v>163</v>
      </c>
      <c r="B167" s="3" t="s">
        <v>823</v>
      </c>
      <c r="C167" s="4" t="s">
        <v>824</v>
      </c>
      <c r="D167" s="5" t="s">
        <v>825</v>
      </c>
      <c r="E167" s="5" t="s">
        <v>826</v>
      </c>
      <c r="F167" s="2" t="s">
        <v>827</v>
      </c>
      <c r="G167" s="3">
        <v>4</v>
      </c>
      <c r="H167" s="3">
        <v>4</v>
      </c>
      <c r="I167" s="3">
        <v>4</v>
      </c>
      <c r="J167" s="3">
        <v>24.7001762390137</v>
      </c>
      <c r="K167" s="3">
        <v>24.2566661834717</v>
      </c>
      <c r="L167" s="3">
        <v>24.5491600036621</v>
      </c>
      <c r="M167" s="3">
        <f t="shared" si="8"/>
        <v>24.5020008087158</v>
      </c>
      <c r="N167" s="3">
        <v>24.4289894104004</v>
      </c>
      <c r="O167" s="3">
        <v>0</v>
      </c>
      <c r="P167" s="3">
        <v>24.9200267791748</v>
      </c>
      <c r="Q167" s="3">
        <f t="shared" si="9"/>
        <v>16.4496720631917</v>
      </c>
      <c r="R167" s="3">
        <f t="shared" si="10"/>
        <v>8.0523287455241</v>
      </c>
      <c r="S167" s="3">
        <f t="shared" si="11"/>
        <v>0.38311776215945</v>
      </c>
    </row>
    <row r="168" ht="15" spans="1:19">
      <c r="A168" s="3">
        <v>164</v>
      </c>
      <c r="B168" s="3" t="s">
        <v>828</v>
      </c>
      <c r="C168" s="4" t="s">
        <v>829</v>
      </c>
      <c r="D168" s="5" t="s">
        <v>830</v>
      </c>
      <c r="E168" s="5" t="s">
        <v>831</v>
      </c>
      <c r="F168" s="2" t="s">
        <v>832</v>
      </c>
      <c r="G168" s="3">
        <v>45</v>
      </c>
      <c r="H168" s="3">
        <v>4</v>
      </c>
      <c r="I168" s="3">
        <v>4</v>
      </c>
      <c r="J168" s="3">
        <v>24.3349723815918</v>
      </c>
      <c r="K168" s="3">
        <v>23.7069358825684</v>
      </c>
      <c r="L168" s="3">
        <v>23.5672073364258</v>
      </c>
      <c r="M168" s="3">
        <f t="shared" si="8"/>
        <v>23.8697052001953</v>
      </c>
      <c r="N168" s="3">
        <v>23.6340045928955</v>
      </c>
      <c r="O168" s="3">
        <v>23.8218212127686</v>
      </c>
      <c r="P168" s="3">
        <v>0</v>
      </c>
      <c r="Q168" s="3">
        <f t="shared" si="9"/>
        <v>15.818608601888</v>
      </c>
      <c r="R168" s="3">
        <f t="shared" si="10"/>
        <v>8.05109659830729</v>
      </c>
      <c r="S168" s="3">
        <f t="shared" si="11"/>
        <v>0.36647438982212</v>
      </c>
    </row>
    <row r="169" ht="15" spans="1:19">
      <c r="A169" s="3">
        <v>165</v>
      </c>
      <c r="B169" s="3" t="s">
        <v>833</v>
      </c>
      <c r="C169" s="4" t="s">
        <v>834</v>
      </c>
      <c r="D169" s="5" t="s">
        <v>835</v>
      </c>
      <c r="E169" s="5" t="s">
        <v>836</v>
      </c>
      <c r="F169" s="2" t="s">
        <v>837</v>
      </c>
      <c r="G169" s="3">
        <v>4</v>
      </c>
      <c r="H169" s="3">
        <v>4</v>
      </c>
      <c r="I169" s="3">
        <v>4</v>
      </c>
      <c r="J169" s="3">
        <v>0</v>
      </c>
      <c r="K169" s="3">
        <v>24.0462684631348</v>
      </c>
      <c r="L169" s="3">
        <v>24.2292003631592</v>
      </c>
      <c r="M169" s="3">
        <f t="shared" si="8"/>
        <v>16.091822942098</v>
      </c>
      <c r="N169" s="3">
        <v>0</v>
      </c>
      <c r="O169" s="3">
        <v>0</v>
      </c>
      <c r="P169" s="3">
        <v>24.2766094207764</v>
      </c>
      <c r="Q169" s="3">
        <f t="shared" si="9"/>
        <v>8.0922031402588</v>
      </c>
      <c r="R169" s="3">
        <f t="shared" si="10"/>
        <v>7.9996198018392</v>
      </c>
      <c r="S169" s="3">
        <f t="shared" si="11"/>
        <v>0.521932138549295</v>
      </c>
    </row>
    <row r="170" ht="15" spans="1:19">
      <c r="A170" s="3">
        <v>166</v>
      </c>
      <c r="B170" s="3" t="s">
        <v>838</v>
      </c>
      <c r="C170" s="4" t="s">
        <v>839</v>
      </c>
      <c r="D170" s="5" t="s">
        <v>840</v>
      </c>
      <c r="E170" s="5" t="s">
        <v>841</v>
      </c>
      <c r="F170" s="2" t="s">
        <v>842</v>
      </c>
      <c r="G170" s="3">
        <v>4</v>
      </c>
      <c r="H170" s="3">
        <v>4</v>
      </c>
      <c r="I170" s="3">
        <v>4</v>
      </c>
      <c r="J170" s="3">
        <v>24.6564922332764</v>
      </c>
      <c r="K170" s="3">
        <v>24.1183853149414</v>
      </c>
      <c r="L170" s="3">
        <v>24.1172771453857</v>
      </c>
      <c r="M170" s="3">
        <f t="shared" si="8"/>
        <v>24.2973848978678</v>
      </c>
      <c r="N170" s="3">
        <v>24.52760887146</v>
      </c>
      <c r="O170" s="3">
        <v>0</v>
      </c>
      <c r="P170" s="3">
        <v>24.3769645690918</v>
      </c>
      <c r="Q170" s="3">
        <f t="shared" si="9"/>
        <v>16.3015244801839</v>
      </c>
      <c r="R170" s="3">
        <f t="shared" si="10"/>
        <v>7.9958604176839</v>
      </c>
      <c r="S170" s="3">
        <f t="shared" si="11"/>
        <v>0.382248053444927</v>
      </c>
    </row>
    <row r="171" ht="15" spans="1:19">
      <c r="A171" s="3">
        <v>167</v>
      </c>
      <c r="B171" s="3" t="s">
        <v>843</v>
      </c>
      <c r="C171" s="4" t="s">
        <v>844</v>
      </c>
      <c r="D171" s="5" t="s">
        <v>845</v>
      </c>
      <c r="E171" s="5" t="s">
        <v>846</v>
      </c>
      <c r="F171" s="2" t="s">
        <v>847</v>
      </c>
      <c r="G171" s="3">
        <v>5</v>
      </c>
      <c r="H171" s="3">
        <v>5</v>
      </c>
      <c r="I171" s="3">
        <v>5</v>
      </c>
      <c r="J171" s="3">
        <v>23.8453674316406</v>
      </c>
      <c r="K171" s="3">
        <v>23.9760494232178</v>
      </c>
      <c r="L171" s="3">
        <v>24.260763168335</v>
      </c>
      <c r="M171" s="3">
        <f t="shared" si="8"/>
        <v>24.0273933410645</v>
      </c>
      <c r="N171" s="3">
        <v>24.0761852264404</v>
      </c>
      <c r="O171" s="3">
        <v>0</v>
      </c>
      <c r="P171" s="3">
        <v>24.0327987670898</v>
      </c>
      <c r="Q171" s="3">
        <f t="shared" si="9"/>
        <v>16.0363279978434</v>
      </c>
      <c r="R171" s="3">
        <f t="shared" si="10"/>
        <v>7.99106534322107</v>
      </c>
      <c r="S171" s="3">
        <f t="shared" si="11"/>
        <v>0.375405121067759</v>
      </c>
    </row>
    <row r="172" ht="15" spans="1:19">
      <c r="A172" s="3">
        <v>168</v>
      </c>
      <c r="B172" s="3" t="s">
        <v>848</v>
      </c>
      <c r="C172" s="4" t="s">
        <v>849</v>
      </c>
      <c r="D172" s="5" t="s">
        <v>850</v>
      </c>
      <c r="E172" s="5" t="s">
        <v>851</v>
      </c>
      <c r="F172" s="2" t="s">
        <v>852</v>
      </c>
      <c r="G172" s="3">
        <v>6</v>
      </c>
      <c r="H172" s="3">
        <v>6</v>
      </c>
      <c r="I172" s="3">
        <v>6</v>
      </c>
      <c r="J172" s="3">
        <v>24.7216625213623</v>
      </c>
      <c r="K172" s="3">
        <v>25.1945648193359</v>
      </c>
      <c r="L172" s="3">
        <v>25.3540363311768</v>
      </c>
      <c r="M172" s="3">
        <f t="shared" si="8"/>
        <v>25.090087890625</v>
      </c>
      <c r="N172" s="3">
        <v>25.3961067199707</v>
      </c>
      <c r="O172" s="3">
        <v>0</v>
      </c>
      <c r="P172" s="3">
        <v>25.9144020080566</v>
      </c>
      <c r="Q172" s="3">
        <f t="shared" si="9"/>
        <v>17.1035029093424</v>
      </c>
      <c r="R172" s="3">
        <f t="shared" si="10"/>
        <v>7.98658498128257</v>
      </c>
      <c r="S172" s="3">
        <f t="shared" si="11"/>
        <v>0.403390179489302</v>
      </c>
    </row>
    <row r="173" ht="15" spans="1:19">
      <c r="A173" s="3">
        <v>169</v>
      </c>
      <c r="B173" s="3" t="s">
        <v>853</v>
      </c>
      <c r="C173" s="4" t="s">
        <v>854</v>
      </c>
      <c r="D173" s="5" t="s">
        <v>855</v>
      </c>
      <c r="E173" s="5" t="s">
        <v>856</v>
      </c>
      <c r="F173" s="2" t="s">
        <v>857</v>
      </c>
      <c r="G173" s="3">
        <v>3</v>
      </c>
      <c r="H173" s="3">
        <v>3</v>
      </c>
      <c r="I173" s="3">
        <v>3</v>
      </c>
      <c r="J173" s="3">
        <v>25.5721321105957</v>
      </c>
      <c r="K173" s="3">
        <v>25.495885848999</v>
      </c>
      <c r="L173" s="3">
        <v>25.106653213501</v>
      </c>
      <c r="M173" s="3">
        <f t="shared" si="8"/>
        <v>25.3915570576986</v>
      </c>
      <c r="N173" s="3">
        <v>25.8908977508545</v>
      </c>
      <c r="O173" s="3">
        <v>0</v>
      </c>
      <c r="P173" s="3">
        <v>26.3243503570557</v>
      </c>
      <c r="Q173" s="3">
        <f t="shared" si="9"/>
        <v>17.4050827026367</v>
      </c>
      <c r="R173" s="3">
        <f t="shared" si="10"/>
        <v>7.98647435506183</v>
      </c>
      <c r="S173" s="3">
        <f t="shared" si="11"/>
        <v>0.410797415263865</v>
      </c>
    </row>
    <row r="174" ht="15" spans="1:19">
      <c r="A174" s="3">
        <v>170</v>
      </c>
      <c r="B174" s="3" t="s">
        <v>858</v>
      </c>
      <c r="C174" s="4" t="s">
        <v>859</v>
      </c>
      <c r="D174" s="5" t="s">
        <v>860</v>
      </c>
      <c r="E174" s="5" t="s">
        <v>861</v>
      </c>
      <c r="F174" s="2" t="s">
        <v>862</v>
      </c>
      <c r="G174" s="3">
        <v>5</v>
      </c>
      <c r="H174" s="3">
        <v>5</v>
      </c>
      <c r="I174" s="3">
        <v>5</v>
      </c>
      <c r="J174" s="3">
        <v>24.2121543884277</v>
      </c>
      <c r="K174" s="3">
        <v>24.1491088867188</v>
      </c>
      <c r="L174" s="3">
        <v>23.6400871276855</v>
      </c>
      <c r="M174" s="3">
        <f t="shared" si="8"/>
        <v>24.0004501342773</v>
      </c>
      <c r="N174" s="3">
        <v>24.014612197876</v>
      </c>
      <c r="O174" s="3">
        <v>0</v>
      </c>
      <c r="P174" s="3">
        <v>24.0530815124512</v>
      </c>
      <c r="Q174" s="3">
        <f t="shared" si="9"/>
        <v>16.0225645701091</v>
      </c>
      <c r="R174" s="3">
        <f t="shared" si="10"/>
        <v>7.97788556416826</v>
      </c>
      <c r="S174" s="3">
        <f t="shared" si="11"/>
        <v>0.375804507033315</v>
      </c>
    </row>
    <row r="175" ht="15" spans="1:19">
      <c r="A175" s="3">
        <v>171</v>
      </c>
      <c r="B175" s="3" t="s">
        <v>863</v>
      </c>
      <c r="C175" s="4" t="s">
        <v>864</v>
      </c>
      <c r="D175" s="5" t="s">
        <v>865</v>
      </c>
      <c r="E175" s="5" t="s">
        <v>866</v>
      </c>
      <c r="F175" s="2" t="s">
        <v>867</v>
      </c>
      <c r="G175" s="3">
        <v>3</v>
      </c>
      <c r="H175" s="3">
        <v>3</v>
      </c>
      <c r="I175" s="3">
        <v>3</v>
      </c>
      <c r="J175" s="3">
        <v>0</v>
      </c>
      <c r="K175" s="3">
        <v>24.2026958465576</v>
      </c>
      <c r="L175" s="3">
        <v>23.6787414550781</v>
      </c>
      <c r="M175" s="3">
        <f t="shared" si="8"/>
        <v>15.9604791005452</v>
      </c>
      <c r="N175" s="3">
        <v>0</v>
      </c>
      <c r="O175" s="3">
        <v>0</v>
      </c>
      <c r="P175" s="3">
        <v>23.9486885070801</v>
      </c>
      <c r="Q175" s="3">
        <f t="shared" si="9"/>
        <v>7.9828961690267</v>
      </c>
      <c r="R175" s="3">
        <f t="shared" si="10"/>
        <v>7.97758293151853</v>
      </c>
      <c r="S175" s="3">
        <f t="shared" si="11"/>
        <v>0.518751248396224</v>
      </c>
    </row>
    <row r="176" ht="15" spans="1:19">
      <c r="A176" s="3">
        <v>172</v>
      </c>
      <c r="B176" s="3" t="s">
        <v>868</v>
      </c>
      <c r="C176" s="4" t="s">
        <v>869</v>
      </c>
      <c r="D176" s="5" t="s">
        <v>870</v>
      </c>
      <c r="E176" s="5" t="s">
        <v>871</v>
      </c>
      <c r="F176" s="2" t="s">
        <v>872</v>
      </c>
      <c r="G176" s="3">
        <v>13</v>
      </c>
      <c r="H176" s="3">
        <v>13</v>
      </c>
      <c r="I176" s="3">
        <v>13</v>
      </c>
      <c r="J176" s="3">
        <v>25.250862121582</v>
      </c>
      <c r="K176" s="3">
        <v>24.8185577392578</v>
      </c>
      <c r="L176" s="3">
        <v>24.4355525970459</v>
      </c>
      <c r="M176" s="3">
        <f t="shared" si="8"/>
        <v>24.8349908192952</v>
      </c>
      <c r="N176" s="3">
        <v>25.4412651062012</v>
      </c>
      <c r="O176" s="3">
        <v>0</v>
      </c>
      <c r="P176" s="3">
        <v>25.1396179199219</v>
      </c>
      <c r="Q176" s="3">
        <f t="shared" si="9"/>
        <v>16.860294342041</v>
      </c>
      <c r="R176" s="3">
        <f t="shared" si="10"/>
        <v>7.9746964772542</v>
      </c>
      <c r="S176" s="3">
        <f t="shared" si="11"/>
        <v>0.397916561590558</v>
      </c>
    </row>
    <row r="177" ht="15" spans="1:19">
      <c r="A177" s="3">
        <v>173</v>
      </c>
      <c r="B177" s="3" t="s">
        <v>873</v>
      </c>
      <c r="C177" s="4" t="s">
        <v>874</v>
      </c>
      <c r="D177" s="5" t="s">
        <v>875</v>
      </c>
      <c r="E177" s="5" t="s">
        <v>876</v>
      </c>
      <c r="F177" s="2" t="s">
        <v>877</v>
      </c>
      <c r="G177" s="3">
        <v>4</v>
      </c>
      <c r="H177" s="3">
        <v>4</v>
      </c>
      <c r="I177" s="3">
        <v>4</v>
      </c>
      <c r="J177" s="3">
        <v>0</v>
      </c>
      <c r="K177" s="3">
        <v>24.0110321044922</v>
      </c>
      <c r="L177" s="3">
        <v>23.910587310791</v>
      </c>
      <c r="M177" s="3">
        <f t="shared" si="8"/>
        <v>15.9738731384277</v>
      </c>
      <c r="N177" s="3">
        <v>0</v>
      </c>
      <c r="O177" s="3">
        <v>0</v>
      </c>
      <c r="P177" s="3">
        <v>24.0052165985107</v>
      </c>
      <c r="Q177" s="3">
        <f t="shared" si="9"/>
        <v>8.00173886617023</v>
      </c>
      <c r="R177" s="3">
        <f t="shared" si="10"/>
        <v>7.9721342722575</v>
      </c>
      <c r="S177" s="3">
        <f t="shared" si="11"/>
        <v>0.519618074709481</v>
      </c>
    </row>
    <row r="178" ht="15" spans="1:19">
      <c r="A178" s="3">
        <v>174</v>
      </c>
      <c r="B178" s="3" t="s">
        <v>878</v>
      </c>
      <c r="C178" s="4" t="s">
        <v>879</v>
      </c>
      <c r="D178" s="5" t="s">
        <v>880</v>
      </c>
      <c r="E178" s="5" t="s">
        <v>881</v>
      </c>
      <c r="F178" s="2" t="s">
        <v>882</v>
      </c>
      <c r="G178" s="3">
        <v>13</v>
      </c>
      <c r="H178" s="3">
        <v>13</v>
      </c>
      <c r="I178" s="3">
        <v>4</v>
      </c>
      <c r="J178" s="3">
        <v>24.5214519500732</v>
      </c>
      <c r="K178" s="3">
        <v>24.3196887969971</v>
      </c>
      <c r="L178" s="3">
        <v>0</v>
      </c>
      <c r="M178" s="3">
        <f t="shared" si="8"/>
        <v>16.2803802490234</v>
      </c>
      <c r="N178" s="3">
        <v>24.9302597045898</v>
      </c>
      <c r="O178" s="3">
        <v>0</v>
      </c>
      <c r="P178" s="3">
        <v>0</v>
      </c>
      <c r="Q178" s="3">
        <f t="shared" si="9"/>
        <v>8.3100865681966</v>
      </c>
      <c r="R178" s="3">
        <f t="shared" si="10"/>
        <v>7.97029368082683</v>
      </c>
      <c r="S178" s="3">
        <f t="shared" si="11"/>
        <v>0.530889705440143</v>
      </c>
    </row>
    <row r="179" ht="15" spans="1:19">
      <c r="A179" s="3">
        <v>175</v>
      </c>
      <c r="B179" s="3" t="s">
        <v>883</v>
      </c>
      <c r="C179" s="4" t="s">
        <v>884</v>
      </c>
      <c r="D179" s="5" t="s">
        <v>885</v>
      </c>
      <c r="E179" s="5" t="s">
        <v>886</v>
      </c>
      <c r="F179" s="2" t="s">
        <v>887</v>
      </c>
      <c r="G179" s="3">
        <v>5</v>
      </c>
      <c r="H179" s="3">
        <v>5</v>
      </c>
      <c r="I179" s="3">
        <v>5</v>
      </c>
      <c r="J179" s="3">
        <v>24.4383487701416</v>
      </c>
      <c r="K179" s="3">
        <v>24.4805603027344</v>
      </c>
      <c r="L179" s="3">
        <v>23.8955059051514</v>
      </c>
      <c r="M179" s="3">
        <f t="shared" si="8"/>
        <v>24.2714716593425</v>
      </c>
      <c r="N179" s="3">
        <v>24.41770362854</v>
      </c>
      <c r="O179" s="3">
        <v>0</v>
      </c>
      <c r="P179" s="3">
        <v>24.5532093048096</v>
      </c>
      <c r="Q179" s="3">
        <f t="shared" si="9"/>
        <v>16.3236376444499</v>
      </c>
      <c r="R179" s="3">
        <f t="shared" si="10"/>
        <v>7.9478340148926</v>
      </c>
      <c r="S179" s="3">
        <f t="shared" si="11"/>
        <v>0.385424153779899</v>
      </c>
    </row>
    <row r="180" ht="15" spans="1:19">
      <c r="A180" s="3">
        <v>176</v>
      </c>
      <c r="B180" s="3" t="s">
        <v>888</v>
      </c>
      <c r="C180" s="4" t="s">
        <v>889</v>
      </c>
      <c r="D180" s="5" t="s">
        <v>890</v>
      </c>
      <c r="E180" s="5" t="s">
        <v>891</v>
      </c>
      <c r="F180" s="2" t="s">
        <v>892</v>
      </c>
      <c r="G180" s="3">
        <v>3</v>
      </c>
      <c r="H180" s="3">
        <v>3</v>
      </c>
      <c r="I180" s="3">
        <v>3</v>
      </c>
      <c r="J180" s="3">
        <v>0</v>
      </c>
      <c r="K180" s="3">
        <v>24.0713653564453</v>
      </c>
      <c r="L180" s="3">
        <v>23.9395713806152</v>
      </c>
      <c r="M180" s="3">
        <f t="shared" si="8"/>
        <v>16.0036455790202</v>
      </c>
      <c r="N180" s="3">
        <v>0</v>
      </c>
      <c r="O180" s="3">
        <v>0</v>
      </c>
      <c r="P180" s="3">
        <v>24.2172660827637</v>
      </c>
      <c r="Q180" s="3">
        <f t="shared" si="9"/>
        <v>8.0724220275879</v>
      </c>
      <c r="R180" s="3">
        <f t="shared" si="10"/>
        <v>7.93122355143227</v>
      </c>
      <c r="S180" s="3">
        <f t="shared" si="11"/>
        <v>0.523748957678342</v>
      </c>
    </row>
    <row r="181" ht="15" spans="1:19">
      <c r="A181" s="3">
        <v>177</v>
      </c>
      <c r="B181" s="3" t="s">
        <v>893</v>
      </c>
      <c r="C181" s="4" t="s">
        <v>894</v>
      </c>
      <c r="D181" s="5" t="s">
        <v>895</v>
      </c>
      <c r="E181" s="5" t="s">
        <v>896</v>
      </c>
      <c r="F181" s="2" t="s">
        <v>897</v>
      </c>
      <c r="G181" s="3">
        <v>7</v>
      </c>
      <c r="H181" s="3">
        <v>7</v>
      </c>
      <c r="I181" s="3">
        <v>7</v>
      </c>
      <c r="J181" s="3">
        <v>0</v>
      </c>
      <c r="K181" s="3">
        <v>23.8739891052246</v>
      </c>
      <c r="L181" s="3">
        <v>23.9703559875488</v>
      </c>
      <c r="M181" s="3">
        <f t="shared" si="8"/>
        <v>15.9481150309245</v>
      </c>
      <c r="N181" s="3">
        <v>24.0595321655273</v>
      </c>
      <c r="O181" s="3">
        <v>0</v>
      </c>
      <c r="P181" s="3">
        <v>0</v>
      </c>
      <c r="Q181" s="3">
        <f t="shared" si="9"/>
        <v>8.01984405517577</v>
      </c>
      <c r="R181" s="3">
        <f t="shared" si="10"/>
        <v>7.9282709757487</v>
      </c>
      <c r="S181" s="3">
        <f t="shared" si="11"/>
        <v>0.521922299302118</v>
      </c>
    </row>
    <row r="182" ht="15" spans="1:19">
      <c r="A182" s="3">
        <v>178</v>
      </c>
      <c r="B182" s="3" t="s">
        <v>898</v>
      </c>
      <c r="C182" s="4" t="s">
        <v>899</v>
      </c>
      <c r="D182" s="5" t="s">
        <v>900</v>
      </c>
      <c r="E182" s="5" t="s">
        <v>901</v>
      </c>
      <c r="F182" s="2" t="s">
        <v>902</v>
      </c>
      <c r="G182" s="3">
        <v>3</v>
      </c>
      <c r="H182" s="3">
        <v>3</v>
      </c>
      <c r="I182" s="3">
        <v>3</v>
      </c>
      <c r="J182" s="3">
        <v>24.2497406005859</v>
      </c>
      <c r="K182" s="3">
        <v>23.5534439086914</v>
      </c>
      <c r="L182" s="3">
        <v>23.4982624053955</v>
      </c>
      <c r="M182" s="3">
        <f t="shared" si="8"/>
        <v>23.7671489715576</v>
      </c>
      <c r="N182" s="3">
        <v>23.7514419555664</v>
      </c>
      <c r="O182" s="3">
        <v>0</v>
      </c>
      <c r="P182" s="3">
        <v>23.8361492156982</v>
      </c>
      <c r="Q182" s="3">
        <f t="shared" si="9"/>
        <v>15.8625303904215</v>
      </c>
      <c r="R182" s="3">
        <f t="shared" si="10"/>
        <v>7.90461858113607</v>
      </c>
      <c r="S182" s="3">
        <f t="shared" si="11"/>
        <v>0.375547288002421</v>
      </c>
    </row>
    <row r="183" ht="15" spans="1:19">
      <c r="A183" s="3">
        <v>179</v>
      </c>
      <c r="B183" s="3" t="s">
        <v>903</v>
      </c>
      <c r="C183" s="4" t="s">
        <v>904</v>
      </c>
      <c r="D183" s="5" t="s">
        <v>905</v>
      </c>
      <c r="E183" s="5" t="s">
        <v>906</v>
      </c>
      <c r="F183" s="2" t="s">
        <v>907</v>
      </c>
      <c r="G183" s="3">
        <v>7</v>
      </c>
      <c r="H183" s="3">
        <v>7</v>
      </c>
      <c r="I183" s="3">
        <v>7</v>
      </c>
      <c r="J183" s="3">
        <v>24.266637802124</v>
      </c>
      <c r="K183" s="3">
        <v>24.0552349090576</v>
      </c>
      <c r="L183" s="3">
        <v>23.8638191223145</v>
      </c>
      <c r="M183" s="3">
        <f t="shared" si="8"/>
        <v>24.061897277832</v>
      </c>
      <c r="N183" s="3">
        <v>24.5057315826416</v>
      </c>
      <c r="O183" s="3">
        <v>0</v>
      </c>
      <c r="P183" s="3">
        <v>23.9750003814697</v>
      </c>
      <c r="Q183" s="3">
        <f t="shared" si="9"/>
        <v>16.1602439880371</v>
      </c>
      <c r="R183" s="3">
        <f t="shared" si="10"/>
        <v>7.90165328979493</v>
      </c>
      <c r="S183" s="3">
        <f t="shared" si="11"/>
        <v>0.38361024476797</v>
      </c>
    </row>
    <row r="184" ht="15" spans="1:19">
      <c r="A184" s="3">
        <v>180</v>
      </c>
      <c r="B184" s="3" t="s">
        <v>908</v>
      </c>
      <c r="C184" s="4" t="s">
        <v>909</v>
      </c>
      <c r="D184" s="5" t="s">
        <v>910</v>
      </c>
      <c r="E184" s="5" t="s">
        <v>911</v>
      </c>
      <c r="F184" s="2" t="s">
        <v>912</v>
      </c>
      <c r="G184" s="3">
        <v>7</v>
      </c>
      <c r="H184" s="3">
        <v>7</v>
      </c>
      <c r="I184" s="3">
        <v>7</v>
      </c>
      <c r="J184" s="3">
        <v>24.3959102630615</v>
      </c>
      <c r="K184" s="3">
        <v>23.9073829650879</v>
      </c>
      <c r="L184" s="3">
        <v>23.8582324981689</v>
      </c>
      <c r="M184" s="3">
        <f t="shared" si="8"/>
        <v>24.0538419087728</v>
      </c>
      <c r="N184" s="3">
        <v>24.4455013275146</v>
      </c>
      <c r="O184" s="3">
        <v>0</v>
      </c>
      <c r="P184" s="3">
        <v>24.0206432342529</v>
      </c>
      <c r="Q184" s="3">
        <f t="shared" si="9"/>
        <v>16.1553815205892</v>
      </c>
      <c r="R184" s="3">
        <f t="shared" si="10"/>
        <v>7.8984603881836</v>
      </c>
      <c r="S184" s="3">
        <f t="shared" si="11"/>
        <v>0.383679233379423</v>
      </c>
    </row>
    <row r="185" ht="15" spans="1:19">
      <c r="A185" s="3">
        <v>181</v>
      </c>
      <c r="B185" s="3" t="s">
        <v>913</v>
      </c>
      <c r="C185" s="4" t="s">
        <v>914</v>
      </c>
      <c r="D185" s="5" t="s">
        <v>915</v>
      </c>
      <c r="E185" s="5" t="s">
        <v>916</v>
      </c>
      <c r="F185" s="2" t="s">
        <v>917</v>
      </c>
      <c r="G185" s="3">
        <v>6</v>
      </c>
      <c r="H185" s="3">
        <v>6</v>
      </c>
      <c r="I185" s="3">
        <v>6</v>
      </c>
      <c r="J185" s="3">
        <v>24.043851852417</v>
      </c>
      <c r="K185" s="3">
        <v>0</v>
      </c>
      <c r="L185" s="3">
        <v>23.1648578643799</v>
      </c>
      <c r="M185" s="3">
        <f t="shared" si="8"/>
        <v>15.7362365722656</v>
      </c>
      <c r="N185" s="3">
        <v>0</v>
      </c>
      <c r="O185" s="3">
        <v>0</v>
      </c>
      <c r="P185" s="3">
        <v>23.5389575958252</v>
      </c>
      <c r="Q185" s="3">
        <f t="shared" si="9"/>
        <v>7.8463191986084</v>
      </c>
      <c r="R185" s="3">
        <f t="shared" si="10"/>
        <v>7.88991737365723</v>
      </c>
      <c r="S185" s="3">
        <f t="shared" si="11"/>
        <v>0.516979871344575</v>
      </c>
    </row>
    <row r="186" ht="15" spans="1:19">
      <c r="A186" s="3">
        <v>182</v>
      </c>
      <c r="B186" s="3" t="s">
        <v>918</v>
      </c>
      <c r="C186" s="4" t="s">
        <v>919</v>
      </c>
      <c r="D186" s="5" t="s">
        <v>920</v>
      </c>
      <c r="E186" s="5" t="s">
        <v>921</v>
      </c>
      <c r="F186" s="2" t="s">
        <v>922</v>
      </c>
      <c r="G186" s="3">
        <v>5</v>
      </c>
      <c r="H186" s="3">
        <v>5</v>
      </c>
      <c r="I186" s="3">
        <v>4</v>
      </c>
      <c r="J186" s="3">
        <v>23.6870975494385</v>
      </c>
      <c r="K186" s="3">
        <v>23.8152866363525</v>
      </c>
      <c r="L186" s="3">
        <v>0</v>
      </c>
      <c r="M186" s="3">
        <f t="shared" si="8"/>
        <v>15.8341280619303</v>
      </c>
      <c r="N186" s="3">
        <v>23.8407649993896</v>
      </c>
      <c r="O186" s="3">
        <v>0</v>
      </c>
      <c r="P186" s="3">
        <v>0</v>
      </c>
      <c r="Q186" s="3">
        <f t="shared" si="9"/>
        <v>7.9469216664632</v>
      </c>
      <c r="R186" s="3">
        <f t="shared" si="10"/>
        <v>7.88720639546713</v>
      </c>
      <c r="S186" s="3">
        <f t="shared" si="11"/>
        <v>0.520755496846816</v>
      </c>
    </row>
    <row r="187" ht="15" spans="1:19">
      <c r="A187" s="3">
        <v>183</v>
      </c>
      <c r="B187" s="3" t="s">
        <v>923</v>
      </c>
      <c r="C187" s="4" t="s">
        <v>924</v>
      </c>
      <c r="D187" s="5" t="s">
        <v>925</v>
      </c>
      <c r="E187" s="5" t="s">
        <v>926</v>
      </c>
      <c r="F187" s="2" t="s">
        <v>927</v>
      </c>
      <c r="G187" s="3">
        <v>6</v>
      </c>
      <c r="H187" s="3">
        <v>6</v>
      </c>
      <c r="I187" s="3">
        <v>6</v>
      </c>
      <c r="J187" s="3">
        <v>0</v>
      </c>
      <c r="K187" s="3">
        <v>23.5367069244385</v>
      </c>
      <c r="L187" s="3">
        <v>23.6325626373291</v>
      </c>
      <c r="M187" s="3">
        <f t="shared" si="8"/>
        <v>15.7230898539225</v>
      </c>
      <c r="N187" s="3">
        <v>23.5174922943115</v>
      </c>
      <c r="O187" s="3">
        <v>0</v>
      </c>
      <c r="P187" s="3">
        <v>0</v>
      </c>
      <c r="Q187" s="3">
        <f t="shared" si="9"/>
        <v>7.83916409810383</v>
      </c>
      <c r="R187" s="3">
        <f t="shared" si="10"/>
        <v>7.8839257558187</v>
      </c>
      <c r="S187" s="3">
        <f t="shared" si="11"/>
        <v>0.516832716229274</v>
      </c>
    </row>
    <row r="188" ht="15" spans="1:19">
      <c r="A188" s="3">
        <v>184</v>
      </c>
      <c r="B188" s="3" t="s">
        <v>928</v>
      </c>
      <c r="C188" s="4" t="s">
        <v>929</v>
      </c>
      <c r="D188" s="5" t="s">
        <v>930</v>
      </c>
      <c r="E188" s="5" t="s">
        <v>931</v>
      </c>
      <c r="F188" s="2" t="s">
        <v>932</v>
      </c>
      <c r="G188" s="3">
        <v>3</v>
      </c>
      <c r="H188" s="3">
        <v>3</v>
      </c>
      <c r="I188" s="3">
        <v>3</v>
      </c>
      <c r="J188" s="3">
        <v>24.01051902771</v>
      </c>
      <c r="K188" s="3">
        <v>23.7632427215576</v>
      </c>
      <c r="L188" s="3">
        <v>23.5897808074951</v>
      </c>
      <c r="M188" s="3">
        <f t="shared" si="8"/>
        <v>23.7878475189209</v>
      </c>
      <c r="N188" s="3">
        <v>23.7645606994629</v>
      </c>
      <c r="O188" s="3">
        <v>0</v>
      </c>
      <c r="P188" s="3">
        <v>23.9643745422363</v>
      </c>
      <c r="Q188" s="3">
        <f t="shared" si="9"/>
        <v>15.9096450805664</v>
      </c>
      <c r="R188" s="3">
        <f t="shared" si="10"/>
        <v>7.8782024383545</v>
      </c>
      <c r="S188" s="3">
        <f t="shared" si="11"/>
        <v>0.378117953979618</v>
      </c>
    </row>
    <row r="189" ht="15" spans="1:19">
      <c r="A189" s="3">
        <v>185</v>
      </c>
      <c r="B189" s="3" t="s">
        <v>933</v>
      </c>
      <c r="C189" s="4" t="s">
        <v>934</v>
      </c>
      <c r="D189" s="5" t="s">
        <v>935</v>
      </c>
      <c r="E189" s="5" t="s">
        <v>936</v>
      </c>
      <c r="F189" s="2" t="s">
        <v>937</v>
      </c>
      <c r="G189" s="3">
        <v>5</v>
      </c>
      <c r="H189" s="3">
        <v>5</v>
      </c>
      <c r="I189" s="3">
        <v>5</v>
      </c>
      <c r="J189" s="3">
        <v>0</v>
      </c>
      <c r="K189" s="3">
        <v>23.9930858612061</v>
      </c>
      <c r="L189" s="3">
        <v>23.6071586608887</v>
      </c>
      <c r="M189" s="3">
        <f t="shared" si="8"/>
        <v>15.8667481740316</v>
      </c>
      <c r="N189" s="3">
        <v>0</v>
      </c>
      <c r="O189" s="3">
        <v>0</v>
      </c>
      <c r="P189" s="3">
        <v>23.9700050354004</v>
      </c>
      <c r="Q189" s="3">
        <f t="shared" si="9"/>
        <v>7.9900016784668</v>
      </c>
      <c r="R189" s="3">
        <f t="shared" si="10"/>
        <v>7.8767464955648</v>
      </c>
      <c r="S189" s="3">
        <f t="shared" si="11"/>
        <v>0.522767550697839</v>
      </c>
    </row>
    <row r="190" ht="15" spans="1:19">
      <c r="A190" s="3">
        <v>186</v>
      </c>
      <c r="B190" s="3" t="s">
        <v>938</v>
      </c>
      <c r="C190" s="4" t="s">
        <v>939</v>
      </c>
      <c r="D190" s="5" t="s">
        <v>940</v>
      </c>
      <c r="E190" s="5" t="s">
        <v>941</v>
      </c>
      <c r="F190" s="2" t="s">
        <v>942</v>
      </c>
      <c r="G190" s="3">
        <v>7</v>
      </c>
      <c r="H190" s="3">
        <v>7</v>
      </c>
      <c r="I190" s="3">
        <v>7</v>
      </c>
      <c r="J190" s="3">
        <v>23.8285179138184</v>
      </c>
      <c r="K190" s="3">
        <v>23.7511348724365</v>
      </c>
      <c r="L190" s="3">
        <v>23.9487781524658</v>
      </c>
      <c r="M190" s="3">
        <f t="shared" si="8"/>
        <v>23.8428103129069</v>
      </c>
      <c r="N190" s="3">
        <v>23.6945552825928</v>
      </c>
      <c r="O190" s="3">
        <v>0</v>
      </c>
      <c r="P190" s="3">
        <v>24.2039642333984</v>
      </c>
      <c r="Q190" s="3">
        <f t="shared" si="9"/>
        <v>15.9661731719971</v>
      </c>
      <c r="R190" s="3">
        <f t="shared" si="10"/>
        <v>7.87663714090984</v>
      </c>
      <c r="S190" s="3">
        <f t="shared" si="11"/>
        <v>0.379747928770673</v>
      </c>
    </row>
    <row r="191" ht="15" spans="1:19">
      <c r="A191" s="3">
        <v>187</v>
      </c>
      <c r="B191" s="3" t="s">
        <v>943</v>
      </c>
      <c r="C191" s="4" t="s">
        <v>944</v>
      </c>
      <c r="D191" s="5" t="s">
        <v>945</v>
      </c>
      <c r="E191" s="5" t="s">
        <v>946</v>
      </c>
      <c r="F191" s="2" t="s">
        <v>947</v>
      </c>
      <c r="G191" s="3">
        <v>4</v>
      </c>
      <c r="H191" s="3">
        <v>4</v>
      </c>
      <c r="I191" s="3">
        <v>4</v>
      </c>
      <c r="J191" s="3">
        <v>0</v>
      </c>
      <c r="K191" s="3">
        <v>23.8571891784668</v>
      </c>
      <c r="L191" s="3">
        <v>23.4612636566162</v>
      </c>
      <c r="M191" s="3">
        <f t="shared" si="8"/>
        <v>15.7728176116943</v>
      </c>
      <c r="N191" s="3">
        <v>0</v>
      </c>
      <c r="O191" s="3">
        <v>0</v>
      </c>
      <c r="P191" s="3">
        <v>23.6963596343994</v>
      </c>
      <c r="Q191" s="3">
        <f t="shared" si="9"/>
        <v>7.8987865447998</v>
      </c>
      <c r="R191" s="3">
        <f t="shared" si="10"/>
        <v>7.87403106689453</v>
      </c>
      <c r="S191" s="3">
        <f t="shared" si="11"/>
        <v>0.519469281710893</v>
      </c>
    </row>
    <row r="192" ht="15" spans="1:19">
      <c r="A192" s="3">
        <v>188</v>
      </c>
      <c r="B192" s="3" t="s">
        <v>948</v>
      </c>
      <c r="C192" s="4" t="s">
        <v>949</v>
      </c>
      <c r="D192" s="5" t="s">
        <v>950</v>
      </c>
      <c r="E192" s="5" t="s">
        <v>951</v>
      </c>
      <c r="F192" s="2" t="s">
        <v>952</v>
      </c>
      <c r="G192" s="3">
        <v>4</v>
      </c>
      <c r="H192" s="3">
        <v>4</v>
      </c>
      <c r="I192" s="3">
        <v>4</v>
      </c>
      <c r="J192" s="3">
        <v>24.214822769165</v>
      </c>
      <c r="K192" s="3">
        <v>23.9181613922119</v>
      </c>
      <c r="L192" s="3">
        <v>23.86448097229</v>
      </c>
      <c r="M192" s="3">
        <f t="shared" si="8"/>
        <v>23.9991550445556</v>
      </c>
      <c r="N192" s="3">
        <v>23.7114582061768</v>
      </c>
      <c r="O192" s="3">
        <v>0</v>
      </c>
      <c r="P192" s="3">
        <v>24.6643257141113</v>
      </c>
      <c r="Q192" s="3">
        <f t="shared" si="9"/>
        <v>16.1252613067627</v>
      </c>
      <c r="R192" s="3">
        <f t="shared" si="10"/>
        <v>7.87389373779293</v>
      </c>
      <c r="S192" s="3">
        <f t="shared" si="11"/>
        <v>0.38435767875036</v>
      </c>
    </row>
    <row r="193" ht="15" spans="1:19">
      <c r="A193" s="3">
        <v>189</v>
      </c>
      <c r="B193" s="3" t="s">
        <v>953</v>
      </c>
      <c r="C193" s="4" t="s">
        <v>954</v>
      </c>
      <c r="D193" s="5" t="s">
        <v>955</v>
      </c>
      <c r="E193" s="5" t="s">
        <v>956</v>
      </c>
      <c r="F193" s="2" t="s">
        <v>957</v>
      </c>
      <c r="G193" s="3">
        <v>7</v>
      </c>
      <c r="H193" s="3">
        <v>7</v>
      </c>
      <c r="I193" s="3">
        <v>7</v>
      </c>
      <c r="J193" s="3">
        <v>23.9980888366699</v>
      </c>
      <c r="K193" s="3">
        <v>24.8664627075195</v>
      </c>
      <c r="L193" s="3">
        <v>23.9582805633545</v>
      </c>
      <c r="M193" s="3">
        <f t="shared" si="8"/>
        <v>24.2742773691813</v>
      </c>
      <c r="N193" s="3">
        <v>24.1340637207031</v>
      </c>
      <c r="O193" s="3">
        <v>0</v>
      </c>
      <c r="P193" s="3">
        <v>25.0987663269043</v>
      </c>
      <c r="Q193" s="3">
        <f t="shared" si="9"/>
        <v>16.4109433492025</v>
      </c>
      <c r="R193" s="3">
        <f t="shared" si="10"/>
        <v>7.86333401997883</v>
      </c>
      <c r="S193" s="3">
        <f t="shared" si="11"/>
        <v>0.392703191535053</v>
      </c>
    </row>
    <row r="194" ht="15" spans="1:19">
      <c r="A194" s="3">
        <v>190</v>
      </c>
      <c r="B194" s="3" t="s">
        <v>958</v>
      </c>
      <c r="C194" s="4" t="s">
        <v>959</v>
      </c>
      <c r="D194" s="5" t="s">
        <v>960</v>
      </c>
      <c r="E194" s="5" t="s">
        <v>961</v>
      </c>
      <c r="F194" s="2" t="s">
        <v>962</v>
      </c>
      <c r="G194" s="3">
        <v>3</v>
      </c>
      <c r="H194" s="3">
        <v>3</v>
      </c>
      <c r="I194" s="3">
        <v>3</v>
      </c>
      <c r="J194" s="3">
        <v>23.5801486968994</v>
      </c>
      <c r="K194" s="3">
        <v>23.3907375335693</v>
      </c>
      <c r="L194" s="3">
        <v>23.0641288757324</v>
      </c>
      <c r="M194" s="3">
        <f t="shared" si="8"/>
        <v>23.3450050354004</v>
      </c>
      <c r="N194" s="3">
        <v>23.3319702148438</v>
      </c>
      <c r="O194" s="3">
        <v>0</v>
      </c>
      <c r="P194" s="3">
        <v>23.1286010742188</v>
      </c>
      <c r="Q194" s="3">
        <f t="shared" si="9"/>
        <v>15.4868570963542</v>
      </c>
      <c r="R194" s="3">
        <f t="shared" si="10"/>
        <v>7.85814793904617</v>
      </c>
      <c r="S194" s="3">
        <f t="shared" si="11"/>
        <v>0.36768112377342</v>
      </c>
    </row>
    <row r="195" ht="15" spans="1:19">
      <c r="A195" s="3">
        <v>191</v>
      </c>
      <c r="B195" s="3" t="s">
        <v>963</v>
      </c>
      <c r="C195" s="4" t="s">
        <v>964</v>
      </c>
      <c r="D195" s="5" t="s">
        <v>965</v>
      </c>
      <c r="E195" s="5" t="s">
        <v>966</v>
      </c>
      <c r="F195" s="2" t="s">
        <v>967</v>
      </c>
      <c r="G195" s="3">
        <v>8</v>
      </c>
      <c r="H195" s="3">
        <v>8</v>
      </c>
      <c r="I195" s="3">
        <v>8</v>
      </c>
      <c r="J195" s="3">
        <v>25.3676643371582</v>
      </c>
      <c r="K195" s="3">
        <v>24.0760231018066</v>
      </c>
      <c r="L195" s="3">
        <v>0</v>
      </c>
      <c r="M195" s="3">
        <f t="shared" si="8"/>
        <v>16.4812291463216</v>
      </c>
      <c r="N195" s="3">
        <v>0</v>
      </c>
      <c r="O195" s="3">
        <v>0</v>
      </c>
      <c r="P195" s="3">
        <v>25.8708419799805</v>
      </c>
      <c r="Q195" s="3">
        <f t="shared" si="9"/>
        <v>8.62361399332683</v>
      </c>
      <c r="R195" s="3">
        <f t="shared" si="10"/>
        <v>7.85761515299477</v>
      </c>
      <c r="S195" s="3">
        <f t="shared" si="11"/>
        <v>0.546226455792062</v>
      </c>
    </row>
    <row r="196" ht="15" spans="1:19">
      <c r="A196" s="3">
        <v>192</v>
      </c>
      <c r="B196" s="3" t="s">
        <v>968</v>
      </c>
      <c r="C196" s="4" t="s">
        <v>969</v>
      </c>
      <c r="D196" s="5" t="s">
        <v>970</v>
      </c>
      <c r="E196" s="5" t="s">
        <v>971</v>
      </c>
      <c r="F196" s="2" t="s">
        <v>972</v>
      </c>
      <c r="G196" s="3">
        <v>5</v>
      </c>
      <c r="H196" s="3">
        <v>5</v>
      </c>
      <c r="I196" s="3">
        <v>5</v>
      </c>
      <c r="J196" s="3">
        <v>24.0862655639648</v>
      </c>
      <c r="K196" s="3">
        <v>24.1168003082275</v>
      </c>
      <c r="L196" s="3">
        <v>24.3486785888672</v>
      </c>
      <c r="M196" s="3">
        <f t="shared" si="8"/>
        <v>24.1839148203532</v>
      </c>
      <c r="N196" s="3">
        <v>24.5946846008301</v>
      </c>
      <c r="O196" s="3">
        <v>0</v>
      </c>
      <c r="P196" s="3">
        <v>24.3911972045898</v>
      </c>
      <c r="Q196" s="3">
        <f t="shared" si="9"/>
        <v>16.3286272684733</v>
      </c>
      <c r="R196" s="3">
        <f t="shared" si="10"/>
        <v>7.85528755187987</v>
      </c>
      <c r="S196" s="3">
        <f t="shared" si="11"/>
        <v>0.390493488122796</v>
      </c>
    </row>
    <row r="197" ht="15" spans="1:19">
      <c r="A197" s="3">
        <v>193</v>
      </c>
      <c r="B197" s="3" t="s">
        <v>973</v>
      </c>
      <c r="C197" s="4" t="s">
        <v>974</v>
      </c>
      <c r="D197" s="5" t="s">
        <v>975</v>
      </c>
      <c r="E197" s="5" t="s">
        <v>976</v>
      </c>
      <c r="F197" s="2" t="s">
        <v>977</v>
      </c>
      <c r="G197" s="3">
        <v>4</v>
      </c>
      <c r="H197" s="3">
        <v>4</v>
      </c>
      <c r="I197" s="3">
        <v>4</v>
      </c>
      <c r="J197" s="3">
        <v>23.0373802185059</v>
      </c>
      <c r="K197" s="3">
        <v>23.2085113525391</v>
      </c>
      <c r="L197" s="3">
        <v>0</v>
      </c>
      <c r="M197" s="3">
        <f t="shared" ref="M197:M260" si="12">AVERAGE(J197:L197)</f>
        <v>15.4152971903483</v>
      </c>
      <c r="N197" s="3">
        <v>0</v>
      </c>
      <c r="O197" s="3">
        <v>0</v>
      </c>
      <c r="P197" s="3">
        <v>22.7537689208984</v>
      </c>
      <c r="Q197" s="3">
        <f t="shared" ref="Q197:Q260" si="13">AVERAGE(N197:P197)</f>
        <v>7.58458964029947</v>
      </c>
      <c r="R197" s="3">
        <f t="shared" ref="R197:R260" si="14">M197-Q197</f>
        <v>7.83070755004887</v>
      </c>
      <c r="S197" s="3">
        <f t="shared" ref="S197:S260" si="15">TTEST(J197:L197,N197:P197,2,2)</f>
        <v>0.509062309587349</v>
      </c>
    </row>
    <row r="198" ht="15" spans="1:19">
      <c r="A198" s="3">
        <v>194</v>
      </c>
      <c r="B198" s="3" t="s">
        <v>978</v>
      </c>
      <c r="C198" s="4" t="s">
        <v>979</v>
      </c>
      <c r="D198" s="5" t="s">
        <v>980</v>
      </c>
      <c r="E198" s="5" t="s">
        <v>981</v>
      </c>
      <c r="F198" s="2" t="s">
        <v>982</v>
      </c>
      <c r="G198" s="3">
        <v>2</v>
      </c>
      <c r="H198" s="3">
        <v>2</v>
      </c>
      <c r="I198" s="3">
        <v>2</v>
      </c>
      <c r="J198" s="3">
        <v>23.7196273803711</v>
      </c>
      <c r="K198" s="3">
        <v>23.7220287322998</v>
      </c>
      <c r="L198" s="3">
        <v>23.5919494628906</v>
      </c>
      <c r="M198" s="3">
        <f t="shared" si="12"/>
        <v>23.6778685251872</v>
      </c>
      <c r="N198" s="3">
        <v>23.9927406311035</v>
      </c>
      <c r="O198" s="3">
        <v>0</v>
      </c>
      <c r="P198" s="3">
        <v>23.5800342559814</v>
      </c>
      <c r="Q198" s="3">
        <f t="shared" si="13"/>
        <v>15.8575916290283</v>
      </c>
      <c r="R198" s="3">
        <f t="shared" si="14"/>
        <v>7.82027689615886</v>
      </c>
      <c r="S198" s="3">
        <f t="shared" si="15"/>
        <v>0.379872041100548</v>
      </c>
    </row>
    <row r="199" ht="15" spans="1:19">
      <c r="A199" s="3">
        <v>195</v>
      </c>
      <c r="B199" s="3" t="s">
        <v>983</v>
      </c>
      <c r="C199" s="4" t="s">
        <v>984</v>
      </c>
      <c r="D199" s="5" t="s">
        <v>985</v>
      </c>
      <c r="E199" s="5" t="s">
        <v>986</v>
      </c>
      <c r="F199" s="2" t="s">
        <v>987</v>
      </c>
      <c r="G199" s="3">
        <v>10</v>
      </c>
      <c r="H199" s="3">
        <v>10</v>
      </c>
      <c r="I199" s="3">
        <v>10</v>
      </c>
      <c r="J199" s="3">
        <v>24.7942676544189</v>
      </c>
      <c r="K199" s="3">
        <v>24.7787132263184</v>
      </c>
      <c r="L199" s="3">
        <v>24.5742702484131</v>
      </c>
      <c r="M199" s="3">
        <f t="shared" si="12"/>
        <v>24.7157503763835</v>
      </c>
      <c r="N199" s="3">
        <v>25.3571624755859</v>
      </c>
      <c r="O199" s="3">
        <v>0</v>
      </c>
      <c r="P199" s="3">
        <v>25.3387851715088</v>
      </c>
      <c r="Q199" s="3">
        <f t="shared" si="13"/>
        <v>16.8986492156982</v>
      </c>
      <c r="R199" s="3">
        <f t="shared" si="14"/>
        <v>7.81710116068523</v>
      </c>
      <c r="S199" s="3">
        <f t="shared" si="15"/>
        <v>0.407253334471557</v>
      </c>
    </row>
    <row r="200" ht="15" spans="1:19">
      <c r="A200" s="3">
        <v>196</v>
      </c>
      <c r="B200" s="3" t="s">
        <v>988</v>
      </c>
      <c r="C200" s="4" t="s">
        <v>989</v>
      </c>
      <c r="D200" s="5" t="s">
        <v>990</v>
      </c>
      <c r="E200" s="5" t="s">
        <v>991</v>
      </c>
      <c r="F200" s="2" t="s">
        <v>992</v>
      </c>
      <c r="G200" s="3">
        <v>4</v>
      </c>
      <c r="H200" s="3">
        <v>4</v>
      </c>
      <c r="I200" s="3">
        <v>4</v>
      </c>
      <c r="J200" s="3">
        <v>23.7730388641357</v>
      </c>
      <c r="K200" s="3">
        <v>23.5085735321045</v>
      </c>
      <c r="L200" s="3">
        <v>23.5130405426025</v>
      </c>
      <c r="M200" s="3">
        <f t="shared" si="12"/>
        <v>23.5982176462809</v>
      </c>
      <c r="N200" s="3">
        <v>23.5100250244141</v>
      </c>
      <c r="O200" s="3">
        <v>0</v>
      </c>
      <c r="P200" s="3">
        <v>23.8418216705322</v>
      </c>
      <c r="Q200" s="3">
        <f t="shared" si="13"/>
        <v>15.7839488983154</v>
      </c>
      <c r="R200" s="3">
        <f t="shared" si="14"/>
        <v>7.81426874796547</v>
      </c>
      <c r="S200" s="3">
        <f t="shared" si="15"/>
        <v>0.378206956603894</v>
      </c>
    </row>
    <row r="201" ht="15" spans="1:19">
      <c r="A201" s="3">
        <v>197</v>
      </c>
      <c r="B201" s="3" t="s">
        <v>993</v>
      </c>
      <c r="C201" s="4" t="s">
        <v>994</v>
      </c>
      <c r="D201" s="5" t="s">
        <v>995</v>
      </c>
      <c r="E201" s="5" t="s">
        <v>996</v>
      </c>
      <c r="F201" s="2" t="s">
        <v>997</v>
      </c>
      <c r="G201" s="3">
        <v>7</v>
      </c>
      <c r="H201" s="3">
        <v>7</v>
      </c>
      <c r="I201" s="3">
        <v>7</v>
      </c>
      <c r="J201" s="3">
        <v>24.0319576263428</v>
      </c>
      <c r="K201" s="3">
        <v>23.8603172302246</v>
      </c>
      <c r="L201" s="3">
        <v>23.92795753479</v>
      </c>
      <c r="M201" s="3">
        <f t="shared" si="12"/>
        <v>23.9400774637858</v>
      </c>
      <c r="N201" s="3">
        <v>24.0579624176025</v>
      </c>
      <c r="O201" s="3">
        <v>0</v>
      </c>
      <c r="P201" s="3">
        <v>24.3448238372803</v>
      </c>
      <c r="Q201" s="3">
        <f t="shared" si="13"/>
        <v>16.1342620849609</v>
      </c>
      <c r="R201" s="3">
        <f t="shared" si="14"/>
        <v>7.80581537882486</v>
      </c>
      <c r="S201" s="3">
        <f t="shared" si="15"/>
        <v>0.388064928349442</v>
      </c>
    </row>
    <row r="202" ht="15" spans="1:19">
      <c r="A202" s="3">
        <v>198</v>
      </c>
      <c r="B202" s="3" t="s">
        <v>998</v>
      </c>
      <c r="C202" s="4" t="s">
        <v>999</v>
      </c>
      <c r="D202" s="5" t="s">
        <v>1000</v>
      </c>
      <c r="E202" s="5" t="s">
        <v>1001</v>
      </c>
      <c r="F202" s="2" t="s">
        <v>1002</v>
      </c>
      <c r="G202" s="3">
        <v>4</v>
      </c>
      <c r="H202" s="3">
        <v>4</v>
      </c>
      <c r="I202" s="3">
        <v>4</v>
      </c>
      <c r="J202" s="3">
        <v>23.9434223175049</v>
      </c>
      <c r="K202" s="3">
        <v>23.612455368042</v>
      </c>
      <c r="L202" s="3">
        <v>23.1506443023682</v>
      </c>
      <c r="M202" s="3">
        <f t="shared" si="12"/>
        <v>23.5688406626384</v>
      </c>
      <c r="N202" s="3">
        <v>23.9707069396973</v>
      </c>
      <c r="O202" s="3">
        <v>0</v>
      </c>
      <c r="P202" s="3">
        <v>23.3626575469971</v>
      </c>
      <c r="Q202" s="3">
        <f t="shared" si="13"/>
        <v>15.7777881622315</v>
      </c>
      <c r="R202" s="3">
        <f t="shared" si="14"/>
        <v>7.7910525004069</v>
      </c>
      <c r="S202" s="3">
        <f t="shared" si="15"/>
        <v>0.379547054917916</v>
      </c>
    </row>
    <row r="203" ht="15" spans="1:19">
      <c r="A203" s="3">
        <v>199</v>
      </c>
      <c r="B203" s="3" t="s">
        <v>1003</v>
      </c>
      <c r="C203" s="4" t="s">
        <v>1004</v>
      </c>
      <c r="D203" s="5" t="s">
        <v>1005</v>
      </c>
      <c r="E203" s="5" t="s">
        <v>1006</v>
      </c>
      <c r="F203" s="2" t="s">
        <v>1007</v>
      </c>
      <c r="G203" s="3">
        <v>5</v>
      </c>
      <c r="H203" s="3">
        <v>5</v>
      </c>
      <c r="I203" s="3">
        <v>5</v>
      </c>
      <c r="J203" s="3">
        <v>23.8029193878174</v>
      </c>
      <c r="K203" s="3">
        <v>23.6336727142334</v>
      </c>
      <c r="L203" s="3">
        <v>23.5528583526611</v>
      </c>
      <c r="M203" s="3">
        <f t="shared" si="12"/>
        <v>23.6631501515706</v>
      </c>
      <c r="N203" s="3">
        <v>23.6906185150146</v>
      </c>
      <c r="O203" s="3">
        <v>0</v>
      </c>
      <c r="P203" s="3">
        <v>23.939661026001</v>
      </c>
      <c r="Q203" s="3">
        <f t="shared" si="13"/>
        <v>15.8767598470052</v>
      </c>
      <c r="R203" s="3">
        <f t="shared" si="14"/>
        <v>7.78639030456544</v>
      </c>
      <c r="S203" s="3">
        <f t="shared" si="15"/>
        <v>0.38223586850325</v>
      </c>
    </row>
    <row r="204" ht="15" spans="1:19">
      <c r="A204" s="3">
        <v>200</v>
      </c>
      <c r="B204" s="3" t="s">
        <v>1008</v>
      </c>
      <c r="C204" s="4" t="s">
        <v>1009</v>
      </c>
      <c r="D204" s="5" t="s">
        <v>1010</v>
      </c>
      <c r="E204" s="5" t="s">
        <v>1011</v>
      </c>
      <c r="F204" s="2" t="s">
        <v>1012</v>
      </c>
      <c r="G204" s="3">
        <v>3</v>
      </c>
      <c r="H204" s="3">
        <v>3</v>
      </c>
      <c r="I204" s="3">
        <v>3</v>
      </c>
      <c r="J204" s="3">
        <v>0</v>
      </c>
      <c r="K204" s="3">
        <v>23.5878353118896</v>
      </c>
      <c r="L204" s="3">
        <v>23.4551296234131</v>
      </c>
      <c r="M204" s="3">
        <f t="shared" si="12"/>
        <v>15.6809883117676</v>
      </c>
      <c r="N204" s="3">
        <v>0</v>
      </c>
      <c r="O204" s="3">
        <v>0</v>
      </c>
      <c r="P204" s="3">
        <v>23.7204627990723</v>
      </c>
      <c r="Q204" s="3">
        <f t="shared" si="13"/>
        <v>7.9068209330241</v>
      </c>
      <c r="R204" s="3">
        <f t="shared" si="14"/>
        <v>7.77416737874347</v>
      </c>
      <c r="S204" s="3">
        <f t="shared" si="15"/>
        <v>0.52353376322456</v>
      </c>
    </row>
    <row r="205" ht="15" spans="1:19">
      <c r="A205" s="3">
        <v>201</v>
      </c>
      <c r="B205" s="3" t="s">
        <v>1013</v>
      </c>
      <c r="C205" s="4" t="s">
        <v>1014</v>
      </c>
      <c r="D205" s="5" t="s">
        <v>1015</v>
      </c>
      <c r="E205" s="5" t="s">
        <v>1016</v>
      </c>
      <c r="F205" s="2" t="s">
        <v>1017</v>
      </c>
      <c r="G205" s="3">
        <v>2</v>
      </c>
      <c r="H205" s="3">
        <v>2</v>
      </c>
      <c r="I205" s="3">
        <v>2</v>
      </c>
      <c r="J205" s="3">
        <v>24.0388374328613</v>
      </c>
      <c r="K205" s="3">
        <v>0</v>
      </c>
      <c r="L205" s="3">
        <v>23.3410949707031</v>
      </c>
      <c r="M205" s="3">
        <f t="shared" si="12"/>
        <v>15.7933108011881</v>
      </c>
      <c r="N205" s="3">
        <v>0</v>
      </c>
      <c r="O205" s="3">
        <v>24.0639801025391</v>
      </c>
      <c r="P205" s="3">
        <v>0</v>
      </c>
      <c r="Q205" s="3">
        <f t="shared" si="13"/>
        <v>8.02132670084637</v>
      </c>
      <c r="R205" s="3">
        <f t="shared" si="14"/>
        <v>7.77198410034176</v>
      </c>
      <c r="S205" s="3">
        <f t="shared" si="15"/>
        <v>0.527936029530775</v>
      </c>
    </row>
    <row r="206" ht="15" spans="1:19">
      <c r="A206" s="3">
        <v>202</v>
      </c>
      <c r="B206" s="3" t="s">
        <v>1018</v>
      </c>
      <c r="C206" s="4" t="s">
        <v>1019</v>
      </c>
      <c r="D206" s="5" t="s">
        <v>1020</v>
      </c>
      <c r="E206" s="5" t="s">
        <v>1021</v>
      </c>
      <c r="F206" s="2" t="s">
        <v>1022</v>
      </c>
      <c r="G206" s="3">
        <v>5</v>
      </c>
      <c r="H206" s="3">
        <v>5</v>
      </c>
      <c r="I206" s="3">
        <v>5</v>
      </c>
      <c r="J206" s="3">
        <v>23.9433326721191</v>
      </c>
      <c r="K206" s="3">
        <v>23.9761371612549</v>
      </c>
      <c r="L206" s="3">
        <v>23.9158840179443</v>
      </c>
      <c r="M206" s="3">
        <f t="shared" si="12"/>
        <v>23.9451179504394</v>
      </c>
      <c r="N206" s="3">
        <v>24.1794967651367</v>
      </c>
      <c r="O206" s="3">
        <v>0</v>
      </c>
      <c r="P206" s="3">
        <v>24.3751087188721</v>
      </c>
      <c r="Q206" s="3">
        <f t="shared" si="13"/>
        <v>16.1848684946696</v>
      </c>
      <c r="R206" s="3">
        <f t="shared" si="14"/>
        <v>7.76024945576983</v>
      </c>
      <c r="S206" s="3">
        <f t="shared" si="15"/>
        <v>0.391899278407409</v>
      </c>
    </row>
    <row r="207" ht="15" spans="1:19">
      <c r="A207" s="3">
        <v>203</v>
      </c>
      <c r="B207" s="3" t="s">
        <v>1023</v>
      </c>
      <c r="C207" s="4" t="s">
        <v>1024</v>
      </c>
      <c r="D207" s="5" t="s">
        <v>1025</v>
      </c>
      <c r="E207" s="5" t="s">
        <v>1026</v>
      </c>
      <c r="F207" s="2" t="s">
        <v>1027</v>
      </c>
      <c r="G207" s="3">
        <v>4</v>
      </c>
      <c r="H207" s="3">
        <v>4</v>
      </c>
      <c r="I207" s="3">
        <v>4</v>
      </c>
      <c r="J207" s="3">
        <v>23.6890182495117</v>
      </c>
      <c r="K207" s="3">
        <v>22.948974609375</v>
      </c>
      <c r="L207" s="3">
        <v>0</v>
      </c>
      <c r="M207" s="3">
        <f t="shared" si="12"/>
        <v>15.5459976196289</v>
      </c>
      <c r="N207" s="3">
        <v>0</v>
      </c>
      <c r="O207" s="3">
        <v>0</v>
      </c>
      <c r="P207" s="3">
        <v>23.3575649261475</v>
      </c>
      <c r="Q207" s="3">
        <f t="shared" si="13"/>
        <v>7.7858549753825</v>
      </c>
      <c r="R207" s="3">
        <f t="shared" si="14"/>
        <v>7.7601426442464</v>
      </c>
      <c r="S207" s="3">
        <f t="shared" si="15"/>
        <v>0.519573018219732</v>
      </c>
    </row>
    <row r="208" ht="15" spans="1:19">
      <c r="A208" s="3">
        <v>204</v>
      </c>
      <c r="B208" s="3" t="s">
        <v>1028</v>
      </c>
      <c r="C208" s="4" t="s">
        <v>1029</v>
      </c>
      <c r="D208" s="5" t="s">
        <v>1030</v>
      </c>
      <c r="E208" s="5" t="s">
        <v>1031</v>
      </c>
      <c r="F208" s="2" t="s">
        <v>1032</v>
      </c>
      <c r="G208" s="3">
        <v>8</v>
      </c>
      <c r="H208" s="3">
        <v>8</v>
      </c>
      <c r="I208" s="3">
        <v>7</v>
      </c>
      <c r="J208" s="3">
        <v>23.6701202392578</v>
      </c>
      <c r="K208" s="3">
        <v>23.6035404205322</v>
      </c>
      <c r="L208" s="3">
        <v>23.2074699401855</v>
      </c>
      <c r="M208" s="3">
        <f t="shared" si="12"/>
        <v>23.4937101999918</v>
      </c>
      <c r="N208" s="3">
        <v>23.7093563079834</v>
      </c>
      <c r="O208" s="3">
        <v>0</v>
      </c>
      <c r="P208" s="3">
        <v>23.5094203948975</v>
      </c>
      <c r="Q208" s="3">
        <f t="shared" si="13"/>
        <v>15.7395922342936</v>
      </c>
      <c r="R208" s="3">
        <f t="shared" si="14"/>
        <v>7.7541179656982</v>
      </c>
      <c r="S208" s="3">
        <f t="shared" si="15"/>
        <v>0.380341876474214</v>
      </c>
    </row>
    <row r="209" ht="15" spans="1:19">
      <c r="A209" s="3">
        <v>205</v>
      </c>
      <c r="B209" s="3" t="s">
        <v>1033</v>
      </c>
      <c r="C209" s="4" t="s">
        <v>1034</v>
      </c>
      <c r="D209" s="5" t="s">
        <v>1035</v>
      </c>
      <c r="E209" s="5" t="s">
        <v>1036</v>
      </c>
      <c r="F209" s="2" t="s">
        <v>1037</v>
      </c>
      <c r="G209" s="3">
        <v>8</v>
      </c>
      <c r="H209" s="3">
        <v>8</v>
      </c>
      <c r="I209" s="3">
        <v>8</v>
      </c>
      <c r="J209" s="3">
        <v>23.7279586791992</v>
      </c>
      <c r="K209" s="3">
        <v>23.8242511749268</v>
      </c>
      <c r="L209" s="3">
        <v>23.4024963378906</v>
      </c>
      <c r="M209" s="3">
        <f t="shared" si="12"/>
        <v>23.6515687306722</v>
      </c>
      <c r="N209" s="3">
        <v>23.9362487792969</v>
      </c>
      <c r="O209" s="3">
        <v>23.7583713531494</v>
      </c>
      <c r="P209" s="3">
        <v>0</v>
      </c>
      <c r="Q209" s="3">
        <f t="shared" si="13"/>
        <v>15.8982067108154</v>
      </c>
      <c r="R209" s="3">
        <f t="shared" si="14"/>
        <v>7.75336201985676</v>
      </c>
      <c r="S209" s="3">
        <f t="shared" si="15"/>
        <v>0.384667614783649</v>
      </c>
    </row>
    <row r="210" ht="15" spans="1:19">
      <c r="A210" s="3">
        <v>206</v>
      </c>
      <c r="B210" s="3" t="s">
        <v>1038</v>
      </c>
      <c r="C210" s="4" t="s">
        <v>1039</v>
      </c>
      <c r="D210" s="5" t="s">
        <v>1040</v>
      </c>
      <c r="E210" s="5" t="s">
        <v>1041</v>
      </c>
      <c r="F210" s="2" t="s">
        <v>1042</v>
      </c>
      <c r="G210" s="3">
        <v>7</v>
      </c>
      <c r="H210" s="3">
        <v>7</v>
      </c>
      <c r="I210" s="3">
        <v>7</v>
      </c>
      <c r="J210" s="3">
        <v>23.8558578491211</v>
      </c>
      <c r="K210" s="3">
        <v>23.8028202056885</v>
      </c>
      <c r="L210" s="3">
        <v>23.3879814147949</v>
      </c>
      <c r="M210" s="3">
        <f t="shared" si="12"/>
        <v>23.6822198232015</v>
      </c>
      <c r="N210" s="3">
        <v>23.8618335723877</v>
      </c>
      <c r="O210" s="3">
        <v>0</v>
      </c>
      <c r="P210" s="3">
        <v>23.9260578155518</v>
      </c>
      <c r="Q210" s="3">
        <f t="shared" si="13"/>
        <v>15.9292971293132</v>
      </c>
      <c r="R210" s="3">
        <f t="shared" si="14"/>
        <v>7.75292269388833</v>
      </c>
      <c r="S210" s="3">
        <f t="shared" si="15"/>
        <v>0.385541160670025</v>
      </c>
    </row>
    <row r="211" ht="15" spans="1:19">
      <c r="A211" s="3">
        <v>207</v>
      </c>
      <c r="B211" s="3" t="s">
        <v>1043</v>
      </c>
      <c r="C211" s="4" t="s">
        <v>1044</v>
      </c>
      <c r="D211" s="5" t="s">
        <v>1045</v>
      </c>
      <c r="E211" s="5" t="s">
        <v>1046</v>
      </c>
      <c r="F211" s="2" t="s">
        <v>1047</v>
      </c>
      <c r="G211" s="3">
        <v>11</v>
      </c>
      <c r="H211" s="3">
        <v>11</v>
      </c>
      <c r="I211" s="3">
        <v>11</v>
      </c>
      <c r="J211" s="3">
        <v>24.5585327148438</v>
      </c>
      <c r="K211" s="3">
        <v>23.9058227539063</v>
      </c>
      <c r="L211" s="3">
        <v>23.8408622741699</v>
      </c>
      <c r="M211" s="3">
        <f t="shared" si="12"/>
        <v>24.10173924764</v>
      </c>
      <c r="N211" s="3">
        <v>24.5097217559814</v>
      </c>
      <c r="O211" s="3">
        <v>0</v>
      </c>
      <c r="P211" s="3">
        <v>24.5391941070557</v>
      </c>
      <c r="Q211" s="3">
        <f t="shared" si="13"/>
        <v>16.3496386210124</v>
      </c>
      <c r="R211" s="3">
        <f t="shared" si="14"/>
        <v>7.75210062662764</v>
      </c>
      <c r="S211" s="3">
        <f t="shared" si="15"/>
        <v>0.396847508114341</v>
      </c>
    </row>
    <row r="212" ht="15" spans="1:19">
      <c r="A212" s="3">
        <v>208</v>
      </c>
      <c r="B212" s="3" t="s">
        <v>1048</v>
      </c>
      <c r="C212" s="4" t="s">
        <v>1049</v>
      </c>
      <c r="D212" s="5" t="s">
        <v>1050</v>
      </c>
      <c r="E212" s="5" t="s">
        <v>1051</v>
      </c>
      <c r="F212" s="2" t="s">
        <v>1052</v>
      </c>
      <c r="G212" s="3">
        <v>5</v>
      </c>
      <c r="H212" s="3">
        <v>5</v>
      </c>
      <c r="I212" s="3">
        <v>5</v>
      </c>
      <c r="J212" s="3">
        <v>23.9589881896973</v>
      </c>
      <c r="K212" s="3">
        <v>23.8962440490723</v>
      </c>
      <c r="L212" s="3">
        <v>23.4879970550537</v>
      </c>
      <c r="M212" s="3">
        <f t="shared" si="12"/>
        <v>23.7810764312744</v>
      </c>
      <c r="N212" s="3">
        <v>24.3006153106689</v>
      </c>
      <c r="O212" s="3">
        <v>0</v>
      </c>
      <c r="P212" s="3">
        <v>23.7956066131592</v>
      </c>
      <c r="Q212" s="3">
        <f t="shared" si="13"/>
        <v>16.0320739746094</v>
      </c>
      <c r="R212" s="3">
        <f t="shared" si="14"/>
        <v>7.74900245666507</v>
      </c>
      <c r="S212" s="3">
        <f t="shared" si="15"/>
        <v>0.388585762944442</v>
      </c>
    </row>
    <row r="213" ht="15" spans="1:19">
      <c r="A213" s="3">
        <v>209</v>
      </c>
      <c r="B213" s="3" t="s">
        <v>1053</v>
      </c>
      <c r="C213" s="4" t="s">
        <v>1054</v>
      </c>
      <c r="D213" s="5" t="s">
        <v>1055</v>
      </c>
      <c r="E213" s="5" t="s">
        <v>1056</v>
      </c>
      <c r="F213" s="2" t="s">
        <v>1057</v>
      </c>
      <c r="G213" s="3">
        <v>3</v>
      </c>
      <c r="H213" s="3">
        <v>3</v>
      </c>
      <c r="I213" s="3">
        <v>3</v>
      </c>
      <c r="J213" s="3">
        <v>23.9669284820557</v>
      </c>
      <c r="K213" s="3">
        <v>23.7763557434082</v>
      </c>
      <c r="L213" s="3">
        <v>23.6176204681396</v>
      </c>
      <c r="M213" s="3">
        <f t="shared" si="12"/>
        <v>23.7869682312012</v>
      </c>
      <c r="N213" s="3">
        <v>23.9703559875488</v>
      </c>
      <c r="O213" s="3">
        <v>0</v>
      </c>
      <c r="P213" s="3">
        <v>24.1886539459229</v>
      </c>
      <c r="Q213" s="3">
        <f t="shared" si="13"/>
        <v>16.0530033111572</v>
      </c>
      <c r="R213" s="3">
        <f t="shared" si="14"/>
        <v>7.73396492004393</v>
      </c>
      <c r="S213" s="3">
        <f t="shared" si="15"/>
        <v>0.389881924251332</v>
      </c>
    </row>
    <row r="214" ht="15" spans="1:19">
      <c r="A214" s="3">
        <v>210</v>
      </c>
      <c r="B214" s="3" t="s">
        <v>1058</v>
      </c>
      <c r="C214" s="4" t="s">
        <v>1059</v>
      </c>
      <c r="D214" s="5" t="s">
        <v>1060</v>
      </c>
      <c r="E214" s="5" t="s">
        <v>1061</v>
      </c>
      <c r="F214" s="2" t="s">
        <v>1062</v>
      </c>
      <c r="G214" s="3">
        <v>6</v>
      </c>
      <c r="H214" s="3">
        <v>6</v>
      </c>
      <c r="I214" s="3">
        <v>6</v>
      </c>
      <c r="J214" s="3">
        <v>24.1232891082764</v>
      </c>
      <c r="K214" s="3">
        <v>23.8544330596924</v>
      </c>
      <c r="L214" s="3">
        <v>23.6158256530762</v>
      </c>
      <c r="M214" s="3">
        <f t="shared" si="12"/>
        <v>23.8645159403483</v>
      </c>
      <c r="N214" s="3">
        <v>24.2785968780518</v>
      </c>
      <c r="O214" s="3">
        <v>0</v>
      </c>
      <c r="P214" s="3">
        <v>24.1190204620361</v>
      </c>
      <c r="Q214" s="3">
        <f t="shared" si="13"/>
        <v>16.1325391133626</v>
      </c>
      <c r="R214" s="3">
        <f t="shared" si="14"/>
        <v>7.7319768269857</v>
      </c>
      <c r="S214" s="3">
        <f t="shared" si="15"/>
        <v>0.392142008677048</v>
      </c>
    </row>
    <row r="215" ht="15" spans="1:19">
      <c r="A215" s="3">
        <v>211</v>
      </c>
      <c r="B215" s="3" t="s">
        <v>1063</v>
      </c>
      <c r="C215" s="4" t="s">
        <v>1064</v>
      </c>
      <c r="D215" s="5" t="s">
        <v>1065</v>
      </c>
      <c r="E215" s="5" t="s">
        <v>1066</v>
      </c>
      <c r="F215" s="2" t="s">
        <v>1067</v>
      </c>
      <c r="G215" s="3">
        <v>3</v>
      </c>
      <c r="H215" s="3">
        <v>3</v>
      </c>
      <c r="I215" s="3">
        <v>3</v>
      </c>
      <c r="J215" s="3">
        <v>24.3797435760498</v>
      </c>
      <c r="K215" s="3">
        <v>23.2736968994141</v>
      </c>
      <c r="L215" s="3">
        <v>23.6254463195801</v>
      </c>
      <c r="M215" s="3">
        <f t="shared" si="12"/>
        <v>23.7596289316813</v>
      </c>
      <c r="N215" s="3">
        <v>24.0692367553711</v>
      </c>
      <c r="O215" s="3">
        <v>24.0308647155762</v>
      </c>
      <c r="P215" s="3">
        <v>0</v>
      </c>
      <c r="Q215" s="3">
        <f t="shared" si="13"/>
        <v>16.0333671569824</v>
      </c>
      <c r="R215" s="3">
        <f t="shared" si="14"/>
        <v>7.7262617746989</v>
      </c>
      <c r="S215" s="3">
        <f t="shared" si="15"/>
        <v>0.390092504891007</v>
      </c>
    </row>
    <row r="216" ht="15" spans="1:19">
      <c r="A216" s="3">
        <v>212</v>
      </c>
      <c r="B216" s="3" t="s">
        <v>1068</v>
      </c>
      <c r="C216" s="4" t="s">
        <v>1069</v>
      </c>
      <c r="D216" s="5" t="s">
        <v>1070</v>
      </c>
      <c r="E216" s="5" t="s">
        <v>1071</v>
      </c>
      <c r="F216" s="2" t="s">
        <v>1072</v>
      </c>
      <c r="G216" s="3">
        <v>4</v>
      </c>
      <c r="H216" s="3">
        <v>4</v>
      </c>
      <c r="I216" s="3">
        <v>4</v>
      </c>
      <c r="J216" s="3">
        <v>0</v>
      </c>
      <c r="K216" s="3">
        <v>23.3930969238281</v>
      </c>
      <c r="L216" s="3">
        <v>23.2645626068115</v>
      </c>
      <c r="M216" s="3">
        <f t="shared" si="12"/>
        <v>15.5525531768799</v>
      </c>
      <c r="N216" s="3">
        <v>0</v>
      </c>
      <c r="O216" s="3">
        <v>0</v>
      </c>
      <c r="P216" s="3">
        <v>23.4852981567383</v>
      </c>
      <c r="Q216" s="3">
        <f t="shared" si="13"/>
        <v>7.82843271891277</v>
      </c>
      <c r="R216" s="3">
        <f t="shared" si="14"/>
        <v>7.7241204579671</v>
      </c>
      <c r="S216" s="3">
        <f t="shared" si="15"/>
        <v>0.522495246829103</v>
      </c>
    </row>
    <row r="217" ht="15" spans="1:19">
      <c r="A217" s="3">
        <v>213</v>
      </c>
      <c r="B217" s="3" t="s">
        <v>1073</v>
      </c>
      <c r="C217" s="4" t="s">
        <v>1074</v>
      </c>
      <c r="D217" s="5" t="s">
        <v>1075</v>
      </c>
      <c r="E217" s="5" t="s">
        <v>1076</v>
      </c>
      <c r="F217" s="2" t="s">
        <v>1077</v>
      </c>
      <c r="G217" s="3">
        <v>8</v>
      </c>
      <c r="H217" s="3">
        <v>8</v>
      </c>
      <c r="I217" s="3">
        <v>8</v>
      </c>
      <c r="J217" s="3">
        <v>24.1537551879883</v>
      </c>
      <c r="K217" s="3">
        <v>24.1297492980957</v>
      </c>
      <c r="L217" s="3">
        <v>23.8691959381104</v>
      </c>
      <c r="M217" s="3">
        <f t="shared" si="12"/>
        <v>24.0509001413981</v>
      </c>
      <c r="N217" s="3">
        <v>24.517972946167</v>
      </c>
      <c r="O217" s="3">
        <v>0</v>
      </c>
      <c r="P217" s="3">
        <v>24.4624500274658</v>
      </c>
      <c r="Q217" s="3">
        <f t="shared" si="13"/>
        <v>16.3268076578776</v>
      </c>
      <c r="R217" s="3">
        <f t="shared" si="14"/>
        <v>7.72409248352053</v>
      </c>
      <c r="S217" s="3">
        <f t="shared" si="15"/>
        <v>0.397658346788878</v>
      </c>
    </row>
    <row r="218" ht="15" spans="1:19">
      <c r="A218" s="3">
        <v>214</v>
      </c>
      <c r="B218" s="3" t="s">
        <v>1078</v>
      </c>
      <c r="C218" s="4" t="s">
        <v>1079</v>
      </c>
      <c r="D218" s="5" t="s">
        <v>1080</v>
      </c>
      <c r="E218" s="5" t="s">
        <v>1081</v>
      </c>
      <c r="F218" s="2" t="s">
        <v>1082</v>
      </c>
      <c r="G218" s="3">
        <v>6</v>
      </c>
      <c r="H218" s="3">
        <v>6</v>
      </c>
      <c r="I218" s="3">
        <v>6</v>
      </c>
      <c r="J218" s="3">
        <v>23.4916725158691</v>
      </c>
      <c r="K218" s="3">
        <v>23.0152244567871</v>
      </c>
      <c r="L218" s="3">
        <v>23.5355205535889</v>
      </c>
      <c r="M218" s="3">
        <f t="shared" si="12"/>
        <v>23.3474725087484</v>
      </c>
      <c r="N218" s="3">
        <v>23.6487789154053</v>
      </c>
      <c r="O218" s="3">
        <v>0</v>
      </c>
      <c r="P218" s="3">
        <v>23.2546501159668</v>
      </c>
      <c r="Q218" s="3">
        <f t="shared" si="13"/>
        <v>15.6344763437907</v>
      </c>
      <c r="R218" s="3">
        <f t="shared" si="14"/>
        <v>7.71299616495767</v>
      </c>
      <c r="S218" s="3">
        <f t="shared" si="15"/>
        <v>0.379807115283377</v>
      </c>
    </row>
    <row r="219" ht="15" spans="1:19">
      <c r="A219" s="3">
        <v>215</v>
      </c>
      <c r="B219" s="3" t="s">
        <v>1083</v>
      </c>
      <c r="C219" s="4" t="s">
        <v>1084</v>
      </c>
      <c r="D219" s="5" t="s">
        <v>1085</v>
      </c>
      <c r="E219" s="5" t="s">
        <v>1086</v>
      </c>
      <c r="F219" s="2" t="s">
        <v>1087</v>
      </c>
      <c r="G219" s="3">
        <v>3</v>
      </c>
      <c r="H219" s="3">
        <v>3</v>
      </c>
      <c r="I219" s="3">
        <v>3</v>
      </c>
      <c r="J219" s="3">
        <v>23.967456817627</v>
      </c>
      <c r="K219" s="3">
        <v>23.886043548584</v>
      </c>
      <c r="L219" s="3">
        <v>23.3182411193848</v>
      </c>
      <c r="M219" s="3">
        <f t="shared" si="12"/>
        <v>23.7239138285319</v>
      </c>
      <c r="N219" s="3">
        <v>24.0735740661621</v>
      </c>
      <c r="O219" s="3">
        <v>0</v>
      </c>
      <c r="P219" s="3">
        <v>23.9789333343506</v>
      </c>
      <c r="Q219" s="3">
        <f t="shared" si="13"/>
        <v>16.0175024668376</v>
      </c>
      <c r="R219" s="3">
        <f t="shared" si="14"/>
        <v>7.70641136169436</v>
      </c>
      <c r="S219" s="3">
        <f t="shared" si="15"/>
        <v>0.390557728783411</v>
      </c>
    </row>
    <row r="220" ht="15" spans="1:19">
      <c r="A220" s="3">
        <v>216</v>
      </c>
      <c r="B220" s="3" t="s">
        <v>1088</v>
      </c>
      <c r="C220" s="4" t="s">
        <v>1089</v>
      </c>
      <c r="D220" s="5" t="s">
        <v>1090</v>
      </c>
      <c r="E220" s="5" t="s">
        <v>1091</v>
      </c>
      <c r="F220" s="2" t="s">
        <v>1092</v>
      </c>
      <c r="G220" s="3">
        <v>6</v>
      </c>
      <c r="H220" s="3">
        <v>6</v>
      </c>
      <c r="I220" s="3">
        <v>5</v>
      </c>
      <c r="J220" s="3">
        <v>24.3631916046143</v>
      </c>
      <c r="K220" s="3">
        <v>23.6397552490234</v>
      </c>
      <c r="L220" s="3">
        <v>23.8380737304688</v>
      </c>
      <c r="M220" s="3">
        <f t="shared" si="12"/>
        <v>23.9470068613688</v>
      </c>
      <c r="N220" s="3">
        <v>0</v>
      </c>
      <c r="O220" s="3">
        <v>24.4226512908936</v>
      </c>
      <c r="P220" s="3">
        <v>24.3036155700684</v>
      </c>
      <c r="Q220" s="3">
        <f t="shared" si="13"/>
        <v>16.242088953654</v>
      </c>
      <c r="R220" s="3">
        <f t="shared" si="14"/>
        <v>7.70491790771483</v>
      </c>
      <c r="S220" s="3">
        <f t="shared" si="15"/>
        <v>0.396622119005544</v>
      </c>
    </row>
    <row r="221" ht="15" spans="1:19">
      <c r="A221" s="3">
        <v>217</v>
      </c>
      <c r="B221" s="3" t="s">
        <v>1093</v>
      </c>
      <c r="C221" s="4" t="s">
        <v>1094</v>
      </c>
      <c r="D221" s="5" t="s">
        <v>1095</v>
      </c>
      <c r="E221" s="5" t="s">
        <v>1096</v>
      </c>
      <c r="F221" s="2" t="s">
        <v>1097</v>
      </c>
      <c r="G221" s="3">
        <v>3</v>
      </c>
      <c r="H221" s="3">
        <v>3</v>
      </c>
      <c r="I221" s="3">
        <v>3</v>
      </c>
      <c r="J221" s="3">
        <v>0</v>
      </c>
      <c r="K221" s="3">
        <v>23.4305858612061</v>
      </c>
      <c r="L221" s="3">
        <v>22.9528884887695</v>
      </c>
      <c r="M221" s="3">
        <f t="shared" si="12"/>
        <v>15.4611581166585</v>
      </c>
      <c r="N221" s="3">
        <v>0</v>
      </c>
      <c r="O221" s="3">
        <v>0</v>
      </c>
      <c r="P221" s="3">
        <v>23.2692794799805</v>
      </c>
      <c r="Q221" s="3">
        <f t="shared" si="13"/>
        <v>7.75642649332683</v>
      </c>
      <c r="R221" s="3">
        <f t="shared" si="14"/>
        <v>7.7047316233317</v>
      </c>
      <c r="S221" s="3">
        <f t="shared" si="15"/>
        <v>0.520531111802108</v>
      </c>
    </row>
    <row r="222" ht="15" spans="1:19">
      <c r="A222" s="3">
        <v>218</v>
      </c>
      <c r="B222" s="3" t="s">
        <v>1098</v>
      </c>
      <c r="C222" s="4" t="s">
        <v>1099</v>
      </c>
      <c r="D222" s="5" t="s">
        <v>1100</v>
      </c>
      <c r="E222" s="5" t="s">
        <v>1101</v>
      </c>
      <c r="F222" s="2" t="s">
        <v>1102</v>
      </c>
      <c r="G222" s="3">
        <v>3</v>
      </c>
      <c r="H222" s="3">
        <v>3</v>
      </c>
      <c r="I222" s="3">
        <v>3</v>
      </c>
      <c r="J222" s="3">
        <v>23.1505508422852</v>
      </c>
      <c r="K222" s="3">
        <v>0</v>
      </c>
      <c r="L222" s="3">
        <v>22.438627243042</v>
      </c>
      <c r="M222" s="3">
        <f t="shared" si="12"/>
        <v>15.1963926951091</v>
      </c>
      <c r="N222" s="3">
        <v>0</v>
      </c>
      <c r="O222" s="3">
        <v>0</v>
      </c>
      <c r="P222" s="3">
        <v>22.4854202270508</v>
      </c>
      <c r="Q222" s="3">
        <f t="shared" si="13"/>
        <v>7.4951400756836</v>
      </c>
      <c r="R222" s="3">
        <f t="shared" si="14"/>
        <v>7.70125261942547</v>
      </c>
      <c r="S222" s="3">
        <f t="shared" si="15"/>
        <v>0.510555430031446</v>
      </c>
    </row>
    <row r="223" ht="15" spans="1:19">
      <c r="A223" s="3">
        <v>219</v>
      </c>
      <c r="B223" s="3" t="s">
        <v>1103</v>
      </c>
      <c r="C223" s="4" t="s">
        <v>1104</v>
      </c>
      <c r="D223" s="5" t="s">
        <v>1105</v>
      </c>
      <c r="E223" s="5" t="s">
        <v>1106</v>
      </c>
      <c r="F223" s="2" t="s">
        <v>1107</v>
      </c>
      <c r="G223" s="3">
        <v>8</v>
      </c>
      <c r="H223" s="3">
        <v>8</v>
      </c>
      <c r="I223" s="3">
        <v>8</v>
      </c>
      <c r="J223" s="3">
        <v>23.8258037567139</v>
      </c>
      <c r="K223" s="3">
        <v>23.9181613922119</v>
      </c>
      <c r="L223" s="3">
        <v>23.4254722595215</v>
      </c>
      <c r="M223" s="3">
        <f t="shared" si="12"/>
        <v>23.7231458028158</v>
      </c>
      <c r="N223" s="3">
        <v>23.6540336608887</v>
      </c>
      <c r="O223" s="3">
        <v>0</v>
      </c>
      <c r="P223" s="3">
        <v>24.4229736328125</v>
      </c>
      <c r="Q223" s="3">
        <f t="shared" si="13"/>
        <v>16.0256690979004</v>
      </c>
      <c r="R223" s="3">
        <f t="shared" si="14"/>
        <v>7.69747670491536</v>
      </c>
      <c r="S223" s="3">
        <f t="shared" si="15"/>
        <v>0.391372637200318</v>
      </c>
    </row>
    <row r="224" ht="15" spans="1:19">
      <c r="A224" s="3">
        <v>220</v>
      </c>
      <c r="B224" s="3" t="s">
        <v>1108</v>
      </c>
      <c r="C224" s="4" t="s">
        <v>1109</v>
      </c>
      <c r="D224" s="5" t="s">
        <v>1110</v>
      </c>
      <c r="E224" s="5" t="s">
        <v>1111</v>
      </c>
      <c r="F224" s="2" t="s">
        <v>1112</v>
      </c>
      <c r="G224" s="3">
        <v>2</v>
      </c>
      <c r="H224" s="3">
        <v>2</v>
      </c>
      <c r="I224" s="3">
        <v>2</v>
      </c>
      <c r="J224" s="3">
        <v>0</v>
      </c>
      <c r="K224" s="3">
        <v>23.3149280548096</v>
      </c>
      <c r="L224" s="3">
        <v>23.5954818725586</v>
      </c>
      <c r="M224" s="3">
        <f t="shared" si="12"/>
        <v>15.6368033091227</v>
      </c>
      <c r="N224" s="3">
        <v>0</v>
      </c>
      <c r="O224" s="3">
        <v>23.8295841217041</v>
      </c>
      <c r="P224" s="3">
        <v>0</v>
      </c>
      <c r="Q224" s="3">
        <f t="shared" si="13"/>
        <v>7.9431947072347</v>
      </c>
      <c r="R224" s="3">
        <f t="shared" si="14"/>
        <v>7.69360860188803</v>
      </c>
      <c r="S224" s="3">
        <f t="shared" si="15"/>
        <v>0.527986631417161</v>
      </c>
    </row>
    <row r="225" ht="15" spans="1:19">
      <c r="A225" s="3">
        <v>221</v>
      </c>
      <c r="B225" s="3" t="s">
        <v>1113</v>
      </c>
      <c r="C225" s="4" t="s">
        <v>1114</v>
      </c>
      <c r="D225" s="5" t="s">
        <v>1115</v>
      </c>
      <c r="E225" s="5" t="s">
        <v>1116</v>
      </c>
      <c r="F225" s="2" t="s">
        <v>1117</v>
      </c>
      <c r="G225" s="3">
        <v>4</v>
      </c>
      <c r="H225" s="3">
        <v>4</v>
      </c>
      <c r="I225" s="3">
        <v>4</v>
      </c>
      <c r="J225" s="3">
        <v>23.965784072876</v>
      </c>
      <c r="K225" s="3">
        <v>24.0400085449219</v>
      </c>
      <c r="L225" s="3">
        <v>24.1147365570068</v>
      </c>
      <c r="M225" s="3">
        <f t="shared" si="12"/>
        <v>24.0401763916016</v>
      </c>
      <c r="N225" s="3">
        <v>24.5189933776855</v>
      </c>
      <c r="O225" s="3">
        <v>0</v>
      </c>
      <c r="P225" s="3">
        <v>24.5652313232422</v>
      </c>
      <c r="Q225" s="3">
        <f t="shared" si="13"/>
        <v>16.3614082336426</v>
      </c>
      <c r="R225" s="3">
        <f t="shared" si="14"/>
        <v>7.678768157959</v>
      </c>
      <c r="S225" s="3">
        <f t="shared" si="15"/>
        <v>0.401063431418272</v>
      </c>
    </row>
    <row r="226" ht="15" spans="1:19">
      <c r="A226" s="3">
        <v>222</v>
      </c>
      <c r="B226" s="3" t="s">
        <v>1118</v>
      </c>
      <c r="C226" s="4" t="s">
        <v>1119</v>
      </c>
      <c r="D226" s="5" t="s">
        <v>1120</v>
      </c>
      <c r="E226" s="5" t="s">
        <v>1121</v>
      </c>
      <c r="F226" s="2" t="s">
        <v>1122</v>
      </c>
      <c r="G226" s="3">
        <v>5</v>
      </c>
      <c r="H226" s="3">
        <v>5</v>
      </c>
      <c r="I226" s="3">
        <v>5</v>
      </c>
      <c r="J226" s="3">
        <v>23.3531284332275</v>
      </c>
      <c r="K226" s="3">
        <v>23.1086730957031</v>
      </c>
      <c r="L226" s="3">
        <v>23.3400077819824</v>
      </c>
      <c r="M226" s="3">
        <f t="shared" si="12"/>
        <v>23.2672697703043</v>
      </c>
      <c r="N226" s="3">
        <v>23.5244445800781</v>
      </c>
      <c r="O226" s="3">
        <v>0</v>
      </c>
      <c r="P226" s="3">
        <v>23.241849899292</v>
      </c>
      <c r="Q226" s="3">
        <f t="shared" si="13"/>
        <v>15.5887648264567</v>
      </c>
      <c r="R226" s="3">
        <f t="shared" si="14"/>
        <v>7.67850494384763</v>
      </c>
      <c r="S226" s="3">
        <f t="shared" si="15"/>
        <v>0.380376961658025</v>
      </c>
    </row>
    <row r="227" ht="15" spans="1:19">
      <c r="A227" s="3">
        <v>223</v>
      </c>
      <c r="B227" s="3" t="s">
        <v>1123</v>
      </c>
      <c r="C227" s="4" t="s">
        <v>1124</v>
      </c>
      <c r="D227" s="5" t="s">
        <v>1125</v>
      </c>
      <c r="E227" s="5" t="s">
        <v>1126</v>
      </c>
      <c r="F227" s="2" t="s">
        <v>1127</v>
      </c>
      <c r="G227" s="3">
        <v>6</v>
      </c>
      <c r="H227" s="3">
        <v>6</v>
      </c>
      <c r="I227" s="3">
        <v>6</v>
      </c>
      <c r="J227" s="3">
        <v>24.5238456726074</v>
      </c>
      <c r="K227" s="3">
        <v>24.471471786499</v>
      </c>
      <c r="L227" s="3">
        <v>24.3772945404053</v>
      </c>
      <c r="M227" s="3">
        <f t="shared" si="12"/>
        <v>24.4575373331706</v>
      </c>
      <c r="N227" s="3">
        <v>0</v>
      </c>
      <c r="O227" s="3">
        <v>25.6958026885986</v>
      </c>
      <c r="P227" s="3">
        <v>24.6790103912354</v>
      </c>
      <c r="Q227" s="3">
        <f t="shared" si="13"/>
        <v>16.7916043599447</v>
      </c>
      <c r="R227" s="3">
        <f t="shared" si="14"/>
        <v>7.6659329732259</v>
      </c>
      <c r="S227" s="3">
        <f t="shared" si="15"/>
        <v>0.413128668736078</v>
      </c>
    </row>
    <row r="228" ht="15" spans="1:19">
      <c r="A228" s="3">
        <v>224</v>
      </c>
      <c r="B228" s="3" t="s">
        <v>1128</v>
      </c>
      <c r="C228" s="4" t="s">
        <v>1129</v>
      </c>
      <c r="D228" s="5" t="s">
        <v>1130</v>
      </c>
      <c r="E228" s="5" t="s">
        <v>1131</v>
      </c>
      <c r="F228" s="2" t="s">
        <v>1132</v>
      </c>
      <c r="G228" s="3">
        <v>2</v>
      </c>
      <c r="H228" s="3">
        <v>2</v>
      </c>
      <c r="I228" s="3">
        <v>2</v>
      </c>
      <c r="J228" s="3">
        <v>0</v>
      </c>
      <c r="K228" s="3">
        <v>23.4573860168457</v>
      </c>
      <c r="L228" s="3">
        <v>23.1961345672607</v>
      </c>
      <c r="M228" s="3">
        <f t="shared" si="12"/>
        <v>15.5511735280355</v>
      </c>
      <c r="N228" s="3">
        <v>0</v>
      </c>
      <c r="O228" s="3">
        <v>0</v>
      </c>
      <c r="P228" s="3">
        <v>23.6689300537109</v>
      </c>
      <c r="Q228" s="3">
        <f t="shared" si="13"/>
        <v>7.88964335123697</v>
      </c>
      <c r="R228" s="3">
        <f t="shared" si="14"/>
        <v>7.6615301767985</v>
      </c>
      <c r="S228" s="3">
        <f t="shared" si="15"/>
        <v>0.52721940306555</v>
      </c>
    </row>
    <row r="229" ht="15" spans="1:19">
      <c r="A229" s="3">
        <v>225</v>
      </c>
      <c r="B229" s="3" t="s">
        <v>1133</v>
      </c>
      <c r="C229" s="4" t="s">
        <v>1134</v>
      </c>
      <c r="D229" s="5" t="s">
        <v>1135</v>
      </c>
      <c r="E229" s="5" t="s">
        <v>1136</v>
      </c>
      <c r="F229" s="2" t="s">
        <v>1137</v>
      </c>
      <c r="G229" s="3">
        <v>3</v>
      </c>
      <c r="H229" s="3">
        <v>3</v>
      </c>
      <c r="I229" s="3">
        <v>3</v>
      </c>
      <c r="J229" s="3">
        <v>23.5597591400146</v>
      </c>
      <c r="K229" s="3">
        <v>22.9203987121582</v>
      </c>
      <c r="L229" s="3">
        <v>23.0542736053467</v>
      </c>
      <c r="M229" s="3">
        <f t="shared" si="12"/>
        <v>23.1781438191732</v>
      </c>
      <c r="N229" s="3">
        <v>23.1418476104736</v>
      </c>
      <c r="O229" s="3">
        <v>0</v>
      </c>
      <c r="P229" s="3">
        <v>23.4263687133789</v>
      </c>
      <c r="Q229" s="3">
        <f t="shared" si="13"/>
        <v>15.5227387746175</v>
      </c>
      <c r="R229" s="3">
        <f t="shared" si="14"/>
        <v>7.65540504455567</v>
      </c>
      <c r="S229" s="3">
        <f t="shared" si="15"/>
        <v>0.379961553020271</v>
      </c>
    </row>
    <row r="230" ht="15" spans="1:19">
      <c r="A230" s="3">
        <v>226</v>
      </c>
      <c r="B230" s="3" t="s">
        <v>1138</v>
      </c>
      <c r="C230" s="4" t="s">
        <v>1139</v>
      </c>
      <c r="D230" s="5" t="s">
        <v>1140</v>
      </c>
      <c r="E230" s="5" t="s">
        <v>1141</v>
      </c>
      <c r="F230" s="2" t="s">
        <v>1142</v>
      </c>
      <c r="G230" s="3">
        <v>3</v>
      </c>
      <c r="H230" s="3">
        <v>3</v>
      </c>
      <c r="I230" s="3">
        <v>3</v>
      </c>
      <c r="J230" s="3">
        <v>0</v>
      </c>
      <c r="K230" s="3">
        <v>23.0472507476807</v>
      </c>
      <c r="L230" s="3">
        <v>22.9419193267822</v>
      </c>
      <c r="M230" s="3">
        <f t="shared" si="12"/>
        <v>15.3297233581543</v>
      </c>
      <c r="N230" s="3">
        <v>23.0623340606689</v>
      </c>
      <c r="O230" s="3">
        <v>0</v>
      </c>
      <c r="P230" s="3">
        <v>0</v>
      </c>
      <c r="Q230" s="3">
        <f t="shared" si="13"/>
        <v>7.68744468688963</v>
      </c>
      <c r="R230" s="3">
        <f t="shared" si="14"/>
        <v>7.64227867126467</v>
      </c>
      <c r="S230" s="3">
        <f t="shared" si="15"/>
        <v>0.52026601739369</v>
      </c>
    </row>
    <row r="231" ht="15" spans="1:19">
      <c r="A231" s="3">
        <v>227</v>
      </c>
      <c r="B231" s="3" t="s">
        <v>1143</v>
      </c>
      <c r="C231" s="4" t="s">
        <v>1144</v>
      </c>
      <c r="D231" s="5" t="s">
        <v>1145</v>
      </c>
      <c r="E231" s="5" t="s">
        <v>1146</v>
      </c>
      <c r="F231" s="2" t="s">
        <v>1147</v>
      </c>
      <c r="G231" s="3">
        <v>4</v>
      </c>
      <c r="H231" s="3">
        <v>4</v>
      </c>
      <c r="I231" s="3">
        <v>4</v>
      </c>
      <c r="J231" s="3">
        <v>24.074390411377</v>
      </c>
      <c r="K231" s="3">
        <v>23.4982624053955</v>
      </c>
      <c r="L231" s="3">
        <v>23.7946147918701</v>
      </c>
      <c r="M231" s="3">
        <f t="shared" si="12"/>
        <v>23.7890892028809</v>
      </c>
      <c r="N231" s="3">
        <v>24.0821285247803</v>
      </c>
      <c r="O231" s="3">
        <v>0</v>
      </c>
      <c r="P231" s="3">
        <v>24.3616523742676</v>
      </c>
      <c r="Q231" s="3">
        <f t="shared" si="13"/>
        <v>16.1479269663493</v>
      </c>
      <c r="R231" s="3">
        <f t="shared" si="14"/>
        <v>7.64116223653157</v>
      </c>
      <c r="S231" s="3">
        <f t="shared" si="15"/>
        <v>0.39764797135429</v>
      </c>
    </row>
    <row r="232" ht="15" spans="1:19">
      <c r="A232" s="3">
        <v>228</v>
      </c>
      <c r="B232" s="3" t="s">
        <v>1148</v>
      </c>
      <c r="C232" s="4" t="s">
        <v>1149</v>
      </c>
      <c r="D232" s="5" t="s">
        <v>1150</v>
      </c>
      <c r="E232" s="5" t="s">
        <v>1151</v>
      </c>
      <c r="F232" s="2" t="s">
        <v>1152</v>
      </c>
      <c r="G232" s="3">
        <v>5</v>
      </c>
      <c r="H232" s="3">
        <v>5</v>
      </c>
      <c r="I232" s="3">
        <v>5</v>
      </c>
      <c r="J232" s="3">
        <v>0</v>
      </c>
      <c r="K232" s="3">
        <v>23.2286281585693</v>
      </c>
      <c r="L232" s="3">
        <v>22.7854652404785</v>
      </c>
      <c r="M232" s="3">
        <f t="shared" si="12"/>
        <v>15.3380311330159</v>
      </c>
      <c r="N232" s="3">
        <v>23.1050319671631</v>
      </c>
      <c r="O232" s="3">
        <v>0</v>
      </c>
      <c r="P232" s="3">
        <v>0</v>
      </c>
      <c r="Q232" s="3">
        <f t="shared" si="13"/>
        <v>7.7016773223877</v>
      </c>
      <c r="R232" s="3">
        <f t="shared" si="14"/>
        <v>7.63635381062823</v>
      </c>
      <c r="S232" s="3">
        <f t="shared" si="15"/>
        <v>0.521069595452116</v>
      </c>
    </row>
    <row r="233" ht="15" spans="1:19">
      <c r="A233" s="3">
        <v>229</v>
      </c>
      <c r="B233" s="3" t="s">
        <v>1153</v>
      </c>
      <c r="C233" s="4" t="s">
        <v>1154</v>
      </c>
      <c r="D233" s="5" t="s">
        <v>1155</v>
      </c>
      <c r="E233" s="5" t="s">
        <v>1156</v>
      </c>
      <c r="F233" s="2" t="s">
        <v>1157</v>
      </c>
      <c r="G233" s="3">
        <v>4</v>
      </c>
      <c r="H233" s="3">
        <v>4</v>
      </c>
      <c r="I233" s="3">
        <v>4</v>
      </c>
      <c r="J233" s="3">
        <v>23.5720729827881</v>
      </c>
      <c r="K233" s="3">
        <v>22.9598197937012</v>
      </c>
      <c r="L233" s="3">
        <v>22.9462451934814</v>
      </c>
      <c r="M233" s="3">
        <f t="shared" si="12"/>
        <v>23.1593793233236</v>
      </c>
      <c r="N233" s="3">
        <v>23.457010269165</v>
      </c>
      <c r="O233" s="3">
        <v>0</v>
      </c>
      <c r="P233" s="3">
        <v>23.1217403411865</v>
      </c>
      <c r="Q233" s="3">
        <f t="shared" si="13"/>
        <v>15.5262502034505</v>
      </c>
      <c r="R233" s="3">
        <f t="shared" si="14"/>
        <v>7.63312911987307</v>
      </c>
      <c r="S233" s="3">
        <f t="shared" si="15"/>
        <v>0.381335434086627</v>
      </c>
    </row>
    <row r="234" ht="15" spans="1:19">
      <c r="A234" s="3">
        <v>230</v>
      </c>
      <c r="B234" s="3" t="s">
        <v>1158</v>
      </c>
      <c r="C234" s="4" t="s">
        <v>1159</v>
      </c>
      <c r="D234" s="5" t="s">
        <v>1160</v>
      </c>
      <c r="E234" s="5" t="s">
        <v>1161</v>
      </c>
      <c r="F234" s="2" t="s">
        <v>1162</v>
      </c>
      <c r="G234" s="3">
        <v>3</v>
      </c>
      <c r="H234" s="3">
        <v>3</v>
      </c>
      <c r="I234" s="3">
        <v>3</v>
      </c>
      <c r="J234" s="3">
        <v>23.5238456726074</v>
      </c>
      <c r="K234" s="3">
        <v>23.4844379425049</v>
      </c>
      <c r="L234" s="3">
        <v>22.97021484375</v>
      </c>
      <c r="M234" s="3">
        <f t="shared" si="12"/>
        <v>23.3261661529541</v>
      </c>
      <c r="N234" s="3">
        <v>23.4814834594727</v>
      </c>
      <c r="O234" s="3">
        <v>0</v>
      </c>
      <c r="P234" s="3">
        <v>23.6554546356201</v>
      </c>
      <c r="Q234" s="3">
        <f t="shared" si="13"/>
        <v>15.7123126983643</v>
      </c>
      <c r="R234" s="3">
        <f t="shared" si="14"/>
        <v>7.61385345458983</v>
      </c>
      <c r="S234" s="3">
        <f t="shared" si="15"/>
        <v>0.38746666606165</v>
      </c>
    </row>
    <row r="235" ht="15" spans="1:19">
      <c r="A235" s="3">
        <v>231</v>
      </c>
      <c r="B235" s="3" t="s">
        <v>1163</v>
      </c>
      <c r="C235" s="4" t="s">
        <v>1164</v>
      </c>
      <c r="D235" s="5" t="s">
        <v>1165</v>
      </c>
      <c r="E235" s="5" t="s">
        <v>1166</v>
      </c>
      <c r="F235" s="2" t="s">
        <v>1167</v>
      </c>
      <c r="G235" s="3">
        <v>7</v>
      </c>
      <c r="H235" s="3">
        <v>7</v>
      </c>
      <c r="I235" s="3">
        <v>7</v>
      </c>
      <c r="J235" s="3">
        <v>0</v>
      </c>
      <c r="K235" s="3">
        <v>22.920108795166</v>
      </c>
      <c r="L235" s="3">
        <v>23.2795181274414</v>
      </c>
      <c r="M235" s="3">
        <f t="shared" si="12"/>
        <v>15.3998756408691</v>
      </c>
      <c r="N235" s="3">
        <v>0</v>
      </c>
      <c r="O235" s="3">
        <v>0</v>
      </c>
      <c r="P235" s="3">
        <v>23.3662643432617</v>
      </c>
      <c r="Q235" s="3">
        <f t="shared" si="13"/>
        <v>7.78875478108723</v>
      </c>
      <c r="R235" s="3">
        <f t="shared" si="14"/>
        <v>7.6111208597819</v>
      </c>
      <c r="S235" s="3">
        <f t="shared" si="15"/>
        <v>0.525371201904598</v>
      </c>
    </row>
    <row r="236" ht="15" spans="1:19">
      <c r="A236" s="3">
        <v>232</v>
      </c>
      <c r="B236" s="3" t="s">
        <v>1168</v>
      </c>
      <c r="C236" s="4" t="s">
        <v>1169</v>
      </c>
      <c r="D236" s="5" t="s">
        <v>1170</v>
      </c>
      <c r="E236" s="5" t="s">
        <v>1171</v>
      </c>
      <c r="F236" s="2" t="s">
        <v>1172</v>
      </c>
      <c r="G236" s="3">
        <v>2</v>
      </c>
      <c r="H236" s="3">
        <v>2</v>
      </c>
      <c r="I236" s="3">
        <v>2</v>
      </c>
      <c r="J236" s="3">
        <v>0</v>
      </c>
      <c r="K236" s="3">
        <v>22.9560832977295</v>
      </c>
      <c r="L236" s="3">
        <v>22.9920482635498</v>
      </c>
      <c r="M236" s="3">
        <f t="shared" si="12"/>
        <v>15.3160438537598</v>
      </c>
      <c r="N236" s="3">
        <v>23.1280345916748</v>
      </c>
      <c r="O236" s="3">
        <v>0</v>
      </c>
      <c r="P236" s="3">
        <v>0</v>
      </c>
      <c r="Q236" s="3">
        <f t="shared" si="13"/>
        <v>7.7093448638916</v>
      </c>
      <c r="R236" s="3">
        <f t="shared" si="14"/>
        <v>7.60669898986816</v>
      </c>
      <c r="S236" s="3">
        <f t="shared" si="15"/>
        <v>0.522490103870756</v>
      </c>
    </row>
    <row r="237" ht="15" spans="1:19">
      <c r="A237" s="3">
        <v>233</v>
      </c>
      <c r="B237" s="3" t="s">
        <v>1173</v>
      </c>
      <c r="C237" s="4" t="s">
        <v>1174</v>
      </c>
      <c r="D237" s="5" t="s">
        <v>1175</v>
      </c>
      <c r="E237" s="5" t="s">
        <v>1176</v>
      </c>
      <c r="F237" s="2" t="s">
        <v>1177</v>
      </c>
      <c r="G237" s="3">
        <v>7</v>
      </c>
      <c r="H237" s="3">
        <v>7</v>
      </c>
      <c r="I237" s="3">
        <v>7</v>
      </c>
      <c r="J237" s="3">
        <v>23.9161586761475</v>
      </c>
      <c r="K237" s="3">
        <v>23.762939453125</v>
      </c>
      <c r="L237" s="3">
        <v>23.9022388458252</v>
      </c>
      <c r="M237" s="3">
        <f t="shared" si="12"/>
        <v>23.8604456583659</v>
      </c>
      <c r="N237" s="3">
        <v>24.447961807251</v>
      </c>
      <c r="O237" s="3">
        <v>0</v>
      </c>
      <c r="P237" s="3">
        <v>24.3623886108398</v>
      </c>
      <c r="Q237" s="3">
        <f t="shared" si="13"/>
        <v>16.2701168060303</v>
      </c>
      <c r="R237" s="3">
        <f t="shared" si="14"/>
        <v>7.59032885233563</v>
      </c>
      <c r="S237" s="3">
        <f t="shared" si="15"/>
        <v>0.403629049612484</v>
      </c>
    </row>
    <row r="238" ht="15" spans="1:19">
      <c r="A238" s="3">
        <v>234</v>
      </c>
      <c r="B238" s="3" t="s">
        <v>1178</v>
      </c>
      <c r="C238" s="4" t="s">
        <v>1179</v>
      </c>
      <c r="D238" s="5" t="s">
        <v>1180</v>
      </c>
      <c r="E238" s="5" t="s">
        <v>1181</v>
      </c>
      <c r="F238" s="2" t="s">
        <v>1182</v>
      </c>
      <c r="G238" s="3">
        <v>20</v>
      </c>
      <c r="H238" s="3">
        <v>20</v>
      </c>
      <c r="I238" s="3">
        <v>20</v>
      </c>
      <c r="J238" s="3">
        <v>24.5228881835938</v>
      </c>
      <c r="K238" s="3">
        <v>23.7751502990723</v>
      </c>
      <c r="L238" s="3">
        <v>24.6201400756836</v>
      </c>
      <c r="M238" s="3">
        <f t="shared" si="12"/>
        <v>24.3060595194499</v>
      </c>
      <c r="N238" s="3">
        <v>23.8118629455566</v>
      </c>
      <c r="O238" s="3">
        <v>0</v>
      </c>
      <c r="P238" s="3">
        <v>26.3438243865967</v>
      </c>
      <c r="Q238" s="3">
        <f t="shared" si="13"/>
        <v>16.7185624440511</v>
      </c>
      <c r="R238" s="3">
        <f t="shared" si="14"/>
        <v>7.5874970753988</v>
      </c>
      <c r="S238" s="3">
        <f t="shared" si="15"/>
        <v>0.417227268754595</v>
      </c>
    </row>
    <row r="239" ht="15" spans="1:19">
      <c r="A239" s="3">
        <v>235</v>
      </c>
      <c r="B239" s="3" t="s">
        <v>1183</v>
      </c>
      <c r="C239" s="4" t="s">
        <v>1184</v>
      </c>
      <c r="D239" s="5" t="s">
        <v>1185</v>
      </c>
      <c r="E239" s="5" t="s">
        <v>1186</v>
      </c>
      <c r="F239" s="2" t="s">
        <v>1187</v>
      </c>
      <c r="G239" s="3">
        <v>3</v>
      </c>
      <c r="H239" s="3">
        <v>3</v>
      </c>
      <c r="I239" s="3">
        <v>3</v>
      </c>
      <c r="J239" s="3">
        <v>0</v>
      </c>
      <c r="K239" s="3">
        <v>23.5414409637451</v>
      </c>
      <c r="L239" s="3">
        <v>23.0836868286133</v>
      </c>
      <c r="M239" s="3">
        <f t="shared" si="12"/>
        <v>15.5417092641195</v>
      </c>
      <c r="N239" s="3">
        <v>23.8962440490723</v>
      </c>
      <c r="O239" s="3">
        <v>0</v>
      </c>
      <c r="P239" s="3">
        <v>0</v>
      </c>
      <c r="Q239" s="3">
        <f t="shared" si="13"/>
        <v>7.9654146830241</v>
      </c>
      <c r="R239" s="3">
        <f t="shared" si="14"/>
        <v>7.57629458109537</v>
      </c>
      <c r="S239" s="3">
        <f t="shared" si="15"/>
        <v>0.533379478801392</v>
      </c>
    </row>
    <row r="240" ht="15" spans="1:19">
      <c r="A240" s="3">
        <v>236</v>
      </c>
      <c r="B240" s="3" t="s">
        <v>1188</v>
      </c>
      <c r="C240" s="4" t="s">
        <v>1189</v>
      </c>
      <c r="D240" s="5" t="s">
        <v>1190</v>
      </c>
      <c r="E240" s="5" t="s">
        <v>1191</v>
      </c>
      <c r="F240" s="2" t="s">
        <v>1192</v>
      </c>
      <c r="G240" s="3">
        <v>5</v>
      </c>
      <c r="H240" s="3">
        <v>5</v>
      </c>
      <c r="I240" s="3">
        <v>5</v>
      </c>
      <c r="J240" s="3">
        <v>0</v>
      </c>
      <c r="K240" s="3">
        <v>22.984992980957</v>
      </c>
      <c r="L240" s="3">
        <v>23.3205852508545</v>
      </c>
      <c r="M240" s="3">
        <f t="shared" si="12"/>
        <v>15.4351927439372</v>
      </c>
      <c r="N240" s="3">
        <v>0</v>
      </c>
      <c r="O240" s="3">
        <v>0</v>
      </c>
      <c r="P240" s="3">
        <v>23.6065940856934</v>
      </c>
      <c r="Q240" s="3">
        <f t="shared" si="13"/>
        <v>7.86886469523113</v>
      </c>
      <c r="R240" s="3">
        <f t="shared" si="14"/>
        <v>7.56632804870603</v>
      </c>
      <c r="S240" s="3">
        <f t="shared" si="15"/>
        <v>0.530147094584437</v>
      </c>
    </row>
    <row r="241" ht="15" spans="1:19">
      <c r="A241" s="3">
        <v>237</v>
      </c>
      <c r="B241" s="3" t="s">
        <v>1193</v>
      </c>
      <c r="C241" s="4" t="s">
        <v>1194</v>
      </c>
      <c r="D241" s="5" t="s">
        <v>1195</v>
      </c>
      <c r="E241" s="5" t="s">
        <v>1196</v>
      </c>
      <c r="F241" s="2" t="s">
        <v>1197</v>
      </c>
      <c r="G241" s="3">
        <v>9</v>
      </c>
      <c r="H241" s="3">
        <v>9</v>
      </c>
      <c r="I241" s="3">
        <v>9</v>
      </c>
      <c r="J241" s="3">
        <v>24.2388515472412</v>
      </c>
      <c r="K241" s="3">
        <v>24.0558967590332</v>
      </c>
      <c r="L241" s="3">
        <v>24.1903896331787</v>
      </c>
      <c r="M241" s="3">
        <f t="shared" si="12"/>
        <v>24.1617126464844</v>
      </c>
      <c r="N241" s="3">
        <v>24.7717304229736</v>
      </c>
      <c r="O241" s="3">
        <v>0</v>
      </c>
      <c r="P241" s="3">
        <v>25.0208969116211</v>
      </c>
      <c r="Q241" s="3">
        <f t="shared" si="13"/>
        <v>16.5975424448649</v>
      </c>
      <c r="R241" s="3">
        <f t="shared" si="14"/>
        <v>7.56417020161946</v>
      </c>
      <c r="S241" s="3">
        <f t="shared" si="15"/>
        <v>0.413629714114189</v>
      </c>
    </row>
    <row r="242" ht="15" spans="1:19">
      <c r="A242" s="3">
        <v>238</v>
      </c>
      <c r="B242" s="3" t="s">
        <v>1198</v>
      </c>
      <c r="C242" s="4" t="s">
        <v>1199</v>
      </c>
      <c r="D242" s="5" t="s">
        <v>1200</v>
      </c>
      <c r="E242" s="5" t="s">
        <v>1201</v>
      </c>
      <c r="F242" s="2" t="s">
        <v>1202</v>
      </c>
      <c r="G242" s="3">
        <v>5</v>
      </c>
      <c r="H242" s="3">
        <v>5</v>
      </c>
      <c r="I242" s="3">
        <v>5</v>
      </c>
      <c r="J242" s="3">
        <v>23.7193145751953</v>
      </c>
      <c r="K242" s="3">
        <v>23.2354507446289</v>
      </c>
      <c r="L242" s="3">
        <v>23.3857440948486</v>
      </c>
      <c r="M242" s="3">
        <f t="shared" si="12"/>
        <v>23.4468364715576</v>
      </c>
      <c r="N242" s="3">
        <v>23.655891418457</v>
      </c>
      <c r="O242" s="3">
        <v>0</v>
      </c>
      <c r="P242" s="3">
        <v>24.0370788574219</v>
      </c>
      <c r="Q242" s="3">
        <f t="shared" si="13"/>
        <v>15.8976567586263</v>
      </c>
      <c r="R242" s="3">
        <f t="shared" si="14"/>
        <v>7.5491797129313</v>
      </c>
      <c r="S242" s="3">
        <f t="shared" si="15"/>
        <v>0.396142841190333</v>
      </c>
    </row>
    <row r="243" ht="15" spans="1:19">
      <c r="A243" s="3">
        <v>239</v>
      </c>
      <c r="B243" s="3" t="s">
        <v>1203</v>
      </c>
      <c r="C243" s="4" t="s">
        <v>1204</v>
      </c>
      <c r="D243" s="5" t="s">
        <v>1205</v>
      </c>
      <c r="E243" s="5" t="s">
        <v>1206</v>
      </c>
      <c r="F243" s="2" t="s">
        <v>1207</v>
      </c>
      <c r="G243" s="3">
        <v>3</v>
      </c>
      <c r="H243" s="3">
        <v>3</v>
      </c>
      <c r="I243" s="3">
        <v>3</v>
      </c>
      <c r="J243" s="3">
        <v>0</v>
      </c>
      <c r="K243" s="3">
        <v>23.0049781799316</v>
      </c>
      <c r="L243" s="3">
        <v>22.9970893859863</v>
      </c>
      <c r="M243" s="3">
        <f t="shared" si="12"/>
        <v>15.3340225219726</v>
      </c>
      <c r="N243" s="3">
        <v>0</v>
      </c>
      <c r="O243" s="3">
        <v>0</v>
      </c>
      <c r="P243" s="3">
        <v>23.3927040100098</v>
      </c>
      <c r="Q243" s="3">
        <f t="shared" si="13"/>
        <v>7.7975680033366</v>
      </c>
      <c r="R243" s="3">
        <f t="shared" si="14"/>
        <v>7.53645451863603</v>
      </c>
      <c r="S243" s="3">
        <f t="shared" si="15"/>
        <v>0.528608394009893</v>
      </c>
    </row>
    <row r="244" ht="15" spans="1:19">
      <c r="A244" s="3">
        <v>240</v>
      </c>
      <c r="B244" s="3" t="s">
        <v>1208</v>
      </c>
      <c r="C244" s="4" t="s">
        <v>1209</v>
      </c>
      <c r="D244" s="5" t="s">
        <v>1210</v>
      </c>
      <c r="E244" s="5" t="s">
        <v>1211</v>
      </c>
      <c r="F244" s="2" t="s">
        <v>1212</v>
      </c>
      <c r="G244" s="3">
        <v>4</v>
      </c>
      <c r="H244" s="3">
        <v>4</v>
      </c>
      <c r="I244" s="3">
        <v>4</v>
      </c>
      <c r="J244" s="3">
        <v>0</v>
      </c>
      <c r="K244" s="3">
        <v>23.2641334533691</v>
      </c>
      <c r="L244" s="3">
        <v>23.1986694335938</v>
      </c>
      <c r="M244" s="3">
        <f t="shared" si="12"/>
        <v>15.487600962321</v>
      </c>
      <c r="N244" s="3">
        <v>23.8911533355713</v>
      </c>
      <c r="O244" s="3">
        <v>0</v>
      </c>
      <c r="P244" s="3">
        <v>0</v>
      </c>
      <c r="Q244" s="3">
        <f t="shared" si="13"/>
        <v>7.96371777852377</v>
      </c>
      <c r="R244" s="3">
        <f t="shared" si="14"/>
        <v>7.5238831837972</v>
      </c>
      <c r="S244" s="3">
        <f t="shared" si="15"/>
        <v>0.535343485060316</v>
      </c>
    </row>
    <row r="245" ht="15" spans="1:19">
      <c r="A245" s="3">
        <v>241</v>
      </c>
      <c r="B245" s="3" t="s">
        <v>1213</v>
      </c>
      <c r="C245" s="4" t="s">
        <v>1214</v>
      </c>
      <c r="D245" s="5" t="s">
        <v>1215</v>
      </c>
      <c r="E245" s="5" t="s">
        <v>1216</v>
      </c>
      <c r="F245" s="2" t="s">
        <v>1217</v>
      </c>
      <c r="G245" s="3">
        <v>3</v>
      </c>
      <c r="H245" s="3">
        <v>3</v>
      </c>
      <c r="I245" s="3">
        <v>3</v>
      </c>
      <c r="J245" s="3">
        <v>0</v>
      </c>
      <c r="K245" s="3">
        <v>23.123067855835</v>
      </c>
      <c r="L245" s="3">
        <v>22.7463855743408</v>
      </c>
      <c r="M245" s="3">
        <f t="shared" si="12"/>
        <v>15.2898178100586</v>
      </c>
      <c r="N245" s="3">
        <v>0</v>
      </c>
      <c r="O245" s="3">
        <v>0</v>
      </c>
      <c r="P245" s="3">
        <v>23.3086929321289</v>
      </c>
      <c r="Q245" s="3">
        <f t="shared" si="13"/>
        <v>7.76956431070963</v>
      </c>
      <c r="R245" s="3">
        <f t="shared" si="14"/>
        <v>7.52025349934897</v>
      </c>
      <c r="S245" s="3">
        <f t="shared" si="15"/>
        <v>0.528199681508518</v>
      </c>
    </row>
    <row r="246" ht="15" spans="1:19">
      <c r="A246" s="3">
        <v>242</v>
      </c>
      <c r="B246" s="3" t="s">
        <v>1218</v>
      </c>
      <c r="C246" s="4" t="s">
        <v>1219</v>
      </c>
      <c r="D246" s="5" t="s">
        <v>1220</v>
      </c>
      <c r="E246" s="5" t="s">
        <v>1221</v>
      </c>
      <c r="F246" s="2" t="s">
        <v>1222</v>
      </c>
      <c r="G246" s="3">
        <v>3</v>
      </c>
      <c r="H246" s="3">
        <v>3</v>
      </c>
      <c r="I246" s="3">
        <v>3</v>
      </c>
      <c r="J246" s="3">
        <v>0</v>
      </c>
      <c r="K246" s="3">
        <v>23.1889114379883</v>
      </c>
      <c r="L246" s="3">
        <v>22.5611820220947</v>
      </c>
      <c r="M246" s="3">
        <f t="shared" si="12"/>
        <v>15.250031153361</v>
      </c>
      <c r="N246" s="3">
        <v>23.2328929901123</v>
      </c>
      <c r="O246" s="3">
        <v>0</v>
      </c>
      <c r="P246" s="3">
        <v>0</v>
      </c>
      <c r="Q246" s="3">
        <f t="shared" si="13"/>
        <v>7.74429766337077</v>
      </c>
      <c r="R246" s="3">
        <f t="shared" si="14"/>
        <v>7.50573348999023</v>
      </c>
      <c r="S246" s="3">
        <f t="shared" si="15"/>
        <v>0.527842278642132</v>
      </c>
    </row>
    <row r="247" ht="15" spans="1:19">
      <c r="A247" s="3">
        <v>243</v>
      </c>
      <c r="B247" s="3" t="s">
        <v>1223</v>
      </c>
      <c r="C247" s="4" t="s">
        <v>1224</v>
      </c>
      <c r="D247" s="5" t="s">
        <v>1225</v>
      </c>
      <c r="E247" s="5" t="s">
        <v>1226</v>
      </c>
      <c r="F247" s="2" t="s">
        <v>1227</v>
      </c>
      <c r="G247" s="3">
        <v>2</v>
      </c>
      <c r="H247" s="3">
        <v>2</v>
      </c>
      <c r="I247" s="3">
        <v>2</v>
      </c>
      <c r="J247" s="3">
        <v>23.272274017334</v>
      </c>
      <c r="K247" s="3">
        <v>22.4189014434814</v>
      </c>
      <c r="L247" s="3">
        <v>0</v>
      </c>
      <c r="M247" s="3">
        <f t="shared" si="12"/>
        <v>15.2303918202718</v>
      </c>
      <c r="N247" s="3">
        <v>0</v>
      </c>
      <c r="O247" s="3">
        <v>0</v>
      </c>
      <c r="P247" s="3">
        <v>23.1916694641113</v>
      </c>
      <c r="Q247" s="3">
        <f t="shared" si="13"/>
        <v>7.7305564880371</v>
      </c>
      <c r="R247" s="3">
        <f t="shared" si="14"/>
        <v>7.4998353322347</v>
      </c>
      <c r="S247" s="3">
        <f t="shared" si="15"/>
        <v>0.527595543217679</v>
      </c>
    </row>
    <row r="248" ht="15" spans="1:19">
      <c r="A248" s="3">
        <v>244</v>
      </c>
      <c r="B248" s="3" t="s">
        <v>1228</v>
      </c>
      <c r="C248" s="4" t="s">
        <v>1229</v>
      </c>
      <c r="D248" s="5" t="s">
        <v>1230</v>
      </c>
      <c r="E248" s="5" t="s">
        <v>1231</v>
      </c>
      <c r="F248" s="2" t="s">
        <v>1232</v>
      </c>
      <c r="G248" s="3">
        <v>7</v>
      </c>
      <c r="H248" s="3">
        <v>7</v>
      </c>
      <c r="I248" s="3">
        <v>7</v>
      </c>
      <c r="J248" s="3">
        <v>23.8099021911621</v>
      </c>
      <c r="K248" s="3">
        <v>23.6724967956543</v>
      </c>
      <c r="L248" s="3">
        <v>23.836051940918</v>
      </c>
      <c r="M248" s="3">
        <f t="shared" si="12"/>
        <v>23.7728169759115</v>
      </c>
      <c r="N248" s="3">
        <v>24.5489253997803</v>
      </c>
      <c r="O248" s="3">
        <v>0</v>
      </c>
      <c r="P248" s="3">
        <v>24.3093872070313</v>
      </c>
      <c r="Q248" s="3">
        <f t="shared" si="13"/>
        <v>16.2861042022705</v>
      </c>
      <c r="R248" s="3">
        <f t="shared" si="14"/>
        <v>7.48671277364094</v>
      </c>
      <c r="S248" s="3">
        <f t="shared" si="15"/>
        <v>0.40993695265318</v>
      </c>
    </row>
    <row r="249" ht="15" spans="1:19">
      <c r="A249" s="3">
        <v>245</v>
      </c>
      <c r="B249" s="3" t="s">
        <v>1233</v>
      </c>
      <c r="C249" s="4" t="s">
        <v>1234</v>
      </c>
      <c r="D249" s="5" t="s">
        <v>1235</v>
      </c>
      <c r="E249" s="5" t="s">
        <v>1236</v>
      </c>
      <c r="F249" s="2" t="s">
        <v>1237</v>
      </c>
      <c r="G249" s="3">
        <v>5</v>
      </c>
      <c r="H249" s="3">
        <v>5</v>
      </c>
      <c r="I249" s="3">
        <v>5</v>
      </c>
      <c r="J249" s="3">
        <v>23.7277507781982</v>
      </c>
      <c r="K249" s="3">
        <v>23.5618572235107</v>
      </c>
      <c r="L249" s="3">
        <v>23.4245758056641</v>
      </c>
      <c r="M249" s="3">
        <f t="shared" si="12"/>
        <v>23.5713946024577</v>
      </c>
      <c r="N249" s="3">
        <v>24.1991786956787</v>
      </c>
      <c r="O249" s="3">
        <v>0</v>
      </c>
      <c r="P249" s="3">
        <v>24.1030158996582</v>
      </c>
      <c r="Q249" s="3">
        <f t="shared" si="13"/>
        <v>16.100731531779</v>
      </c>
      <c r="R249" s="3">
        <f t="shared" si="14"/>
        <v>7.4706630706787</v>
      </c>
      <c r="S249" s="3">
        <f t="shared" si="15"/>
        <v>0.405967263049755</v>
      </c>
    </row>
    <row r="250" ht="15" spans="1:19">
      <c r="A250" s="3">
        <v>246</v>
      </c>
      <c r="B250" s="3" t="s">
        <v>1238</v>
      </c>
      <c r="C250" s="4" t="s">
        <v>1239</v>
      </c>
      <c r="D250" s="5" t="s">
        <v>1240</v>
      </c>
      <c r="E250" s="5" t="s">
        <v>1241</v>
      </c>
      <c r="F250" s="2" t="s">
        <v>1242</v>
      </c>
      <c r="G250" s="3">
        <v>21</v>
      </c>
      <c r="H250" s="3">
        <v>21</v>
      </c>
      <c r="I250" s="3">
        <v>21</v>
      </c>
      <c r="J250" s="3">
        <v>24.7308120727539</v>
      </c>
      <c r="K250" s="3">
        <v>24.8204097747803</v>
      </c>
      <c r="L250" s="3">
        <v>24.3144435882568</v>
      </c>
      <c r="M250" s="3">
        <f t="shared" si="12"/>
        <v>24.621888478597</v>
      </c>
      <c r="N250" s="3">
        <v>25.8633937835693</v>
      </c>
      <c r="O250" s="3">
        <v>0</v>
      </c>
      <c r="P250" s="3">
        <v>25.6352233886719</v>
      </c>
      <c r="Q250" s="3">
        <f t="shared" si="13"/>
        <v>17.1662057240804</v>
      </c>
      <c r="R250" s="3">
        <f t="shared" si="14"/>
        <v>7.4556827545166</v>
      </c>
      <c r="S250" s="3">
        <f t="shared" si="15"/>
        <v>0.434135367543825</v>
      </c>
    </row>
    <row r="251" ht="15" spans="1:19">
      <c r="A251" s="3">
        <v>247</v>
      </c>
      <c r="B251" s="3" t="s">
        <v>1243</v>
      </c>
      <c r="C251" s="4" t="s">
        <v>1244</v>
      </c>
      <c r="D251" s="5" t="s">
        <v>1245</v>
      </c>
      <c r="E251" s="5" t="s">
        <v>1246</v>
      </c>
      <c r="F251" s="2" t="s">
        <v>1247</v>
      </c>
      <c r="G251" s="3">
        <v>2</v>
      </c>
      <c r="H251" s="3">
        <v>2</v>
      </c>
      <c r="I251" s="3">
        <v>2</v>
      </c>
      <c r="J251" s="3">
        <v>0</v>
      </c>
      <c r="K251" s="3">
        <v>22.9680709838867</v>
      </c>
      <c r="L251" s="3">
        <v>22.4739017486572</v>
      </c>
      <c r="M251" s="3">
        <f t="shared" si="12"/>
        <v>15.1473242441813</v>
      </c>
      <c r="N251" s="3">
        <v>0</v>
      </c>
      <c r="O251" s="3">
        <v>0</v>
      </c>
      <c r="P251" s="3">
        <v>23.1342849731445</v>
      </c>
      <c r="Q251" s="3">
        <f t="shared" si="13"/>
        <v>7.7114283243815</v>
      </c>
      <c r="R251" s="3">
        <f t="shared" si="14"/>
        <v>7.4358959197998</v>
      </c>
      <c r="S251" s="3">
        <f t="shared" si="15"/>
        <v>0.52933060861909</v>
      </c>
    </row>
    <row r="252" ht="15" spans="1:19">
      <c r="A252" s="3">
        <v>248</v>
      </c>
      <c r="B252" s="3" t="s">
        <v>1248</v>
      </c>
      <c r="C252" s="4" t="s">
        <v>1249</v>
      </c>
      <c r="D252" s="5" t="s">
        <v>1250</v>
      </c>
      <c r="E252" s="5" t="s">
        <v>1251</v>
      </c>
      <c r="F252" s="2" t="s">
        <v>1252</v>
      </c>
      <c r="G252" s="3">
        <v>12</v>
      </c>
      <c r="H252" s="3">
        <v>3</v>
      </c>
      <c r="I252" s="3">
        <v>3</v>
      </c>
      <c r="J252" s="3">
        <v>23.2746925354004</v>
      </c>
      <c r="K252" s="3">
        <v>23.5532093048096</v>
      </c>
      <c r="L252" s="3">
        <v>23.5957107543945</v>
      </c>
      <c r="M252" s="3">
        <f t="shared" si="12"/>
        <v>23.4745375315348</v>
      </c>
      <c r="N252" s="3">
        <v>24.2050094604492</v>
      </c>
      <c r="O252" s="3">
        <v>0</v>
      </c>
      <c r="P252" s="3">
        <v>23.9167041778564</v>
      </c>
      <c r="Q252" s="3">
        <f t="shared" si="13"/>
        <v>16.0405712127685</v>
      </c>
      <c r="R252" s="3">
        <f t="shared" si="14"/>
        <v>7.4339663187663</v>
      </c>
      <c r="S252" s="3">
        <f t="shared" si="15"/>
        <v>0.406500750956751</v>
      </c>
    </row>
    <row r="253" ht="15" spans="1:19">
      <c r="A253" s="3">
        <v>249</v>
      </c>
      <c r="B253" s="3" t="s">
        <v>1253</v>
      </c>
      <c r="C253" s="4" t="s">
        <v>1254</v>
      </c>
      <c r="D253" s="5" t="s">
        <v>1255</v>
      </c>
      <c r="E253" s="5" t="s">
        <v>1256</v>
      </c>
      <c r="F253" s="2" t="s">
        <v>1257</v>
      </c>
      <c r="G253" s="3">
        <v>2</v>
      </c>
      <c r="H253" s="3">
        <v>2</v>
      </c>
      <c r="I253" s="3">
        <v>2</v>
      </c>
      <c r="J253" s="3">
        <v>0</v>
      </c>
      <c r="K253" s="3">
        <v>22.7252140045166</v>
      </c>
      <c r="L253" s="3">
        <v>22.5958461761475</v>
      </c>
      <c r="M253" s="3">
        <f t="shared" si="12"/>
        <v>15.1070200602214</v>
      </c>
      <c r="N253" s="3">
        <v>23.0341091156006</v>
      </c>
      <c r="O253" s="3">
        <v>0</v>
      </c>
      <c r="P253" s="3">
        <v>0</v>
      </c>
      <c r="Q253" s="3">
        <f t="shared" si="13"/>
        <v>7.67803637186687</v>
      </c>
      <c r="R253" s="3">
        <f t="shared" si="14"/>
        <v>7.4289836883545</v>
      </c>
      <c r="S253" s="3">
        <f t="shared" si="15"/>
        <v>0.528289355772707</v>
      </c>
    </row>
    <row r="254" ht="15" spans="1:19">
      <c r="A254" s="3">
        <v>250</v>
      </c>
      <c r="B254" s="3" t="s">
        <v>1258</v>
      </c>
      <c r="C254" s="4" t="s">
        <v>1259</v>
      </c>
      <c r="D254" s="5" t="s">
        <v>1260</v>
      </c>
      <c r="E254" s="5" t="s">
        <v>1261</v>
      </c>
      <c r="F254" s="2" t="s">
        <v>1262</v>
      </c>
      <c r="G254" s="3">
        <v>2</v>
      </c>
      <c r="H254" s="3">
        <v>2</v>
      </c>
      <c r="I254" s="3">
        <v>2</v>
      </c>
      <c r="J254" s="3">
        <v>0</v>
      </c>
      <c r="K254" s="3">
        <v>22.9990348815918</v>
      </c>
      <c r="L254" s="3">
        <v>22.7586765289307</v>
      </c>
      <c r="M254" s="3">
        <f t="shared" si="12"/>
        <v>15.2525704701742</v>
      </c>
      <c r="N254" s="3">
        <v>0</v>
      </c>
      <c r="O254" s="3">
        <v>0</v>
      </c>
      <c r="P254" s="3">
        <v>23.4943599700928</v>
      </c>
      <c r="Q254" s="3">
        <f t="shared" si="13"/>
        <v>7.83145332336427</v>
      </c>
      <c r="R254" s="3">
        <f t="shared" si="14"/>
        <v>7.4211171468099</v>
      </c>
      <c r="S254" s="3">
        <f t="shared" si="15"/>
        <v>0.534464690043562</v>
      </c>
    </row>
    <row r="255" ht="15" spans="1:19">
      <c r="A255" s="3">
        <v>251</v>
      </c>
      <c r="B255" s="3" t="s">
        <v>1263</v>
      </c>
      <c r="C255" s="4" t="s">
        <v>1264</v>
      </c>
      <c r="D255" s="5" t="s">
        <v>1265</v>
      </c>
      <c r="E255" s="5" t="s">
        <v>1266</v>
      </c>
      <c r="F255" s="2" t="s">
        <v>1267</v>
      </c>
      <c r="G255" s="3">
        <v>3</v>
      </c>
      <c r="H255" s="3">
        <v>3</v>
      </c>
      <c r="I255" s="3">
        <v>3</v>
      </c>
      <c r="J255" s="3">
        <v>23.1224517822266</v>
      </c>
      <c r="K255" s="3">
        <v>23.0700721740723</v>
      </c>
      <c r="L255" s="3">
        <v>23.2318820953369</v>
      </c>
      <c r="M255" s="3">
        <f t="shared" si="12"/>
        <v>23.1414686838786</v>
      </c>
      <c r="N255" s="3">
        <v>23.4356803894043</v>
      </c>
      <c r="O255" s="3">
        <v>0</v>
      </c>
      <c r="P255" s="3">
        <v>23.7274398803711</v>
      </c>
      <c r="Q255" s="3">
        <f t="shared" si="13"/>
        <v>15.7210400899251</v>
      </c>
      <c r="R255" s="3">
        <f t="shared" si="14"/>
        <v>7.42042859395347</v>
      </c>
      <c r="S255" s="3">
        <f t="shared" si="15"/>
        <v>0.398647886800281</v>
      </c>
    </row>
    <row r="256" ht="15" spans="1:19">
      <c r="A256" s="3">
        <v>252</v>
      </c>
      <c r="B256" s="3" t="s">
        <v>1268</v>
      </c>
      <c r="C256" s="4" t="s">
        <v>1269</v>
      </c>
      <c r="D256" s="5" t="s">
        <v>1270</v>
      </c>
      <c r="E256" s="5" t="s">
        <v>1271</v>
      </c>
      <c r="F256" s="2" t="s">
        <v>1272</v>
      </c>
      <c r="G256" s="3">
        <v>3</v>
      </c>
      <c r="H256" s="3">
        <v>3</v>
      </c>
      <c r="I256" s="3">
        <v>3</v>
      </c>
      <c r="J256" s="3">
        <v>0</v>
      </c>
      <c r="K256" s="3">
        <v>22.3297271728516</v>
      </c>
      <c r="L256" s="3">
        <v>22.5700359344482</v>
      </c>
      <c r="M256" s="3">
        <f t="shared" si="12"/>
        <v>14.9665877024333</v>
      </c>
      <c r="N256" s="3">
        <v>22.6612300872803</v>
      </c>
      <c r="O256" s="3">
        <v>0</v>
      </c>
      <c r="P256" s="3">
        <v>0</v>
      </c>
      <c r="Q256" s="3">
        <f t="shared" si="13"/>
        <v>7.55374336242677</v>
      </c>
      <c r="R256" s="3">
        <f t="shared" si="14"/>
        <v>7.4128443400065</v>
      </c>
      <c r="S256" s="3">
        <f t="shared" si="15"/>
        <v>0.524105507232439</v>
      </c>
    </row>
    <row r="257" ht="15" spans="1:19">
      <c r="A257" s="3">
        <v>253</v>
      </c>
      <c r="B257" s="3" t="s">
        <v>1273</v>
      </c>
      <c r="C257" s="4" t="s">
        <v>1274</v>
      </c>
      <c r="D257" s="5" t="s">
        <v>1275</v>
      </c>
      <c r="E257" s="5" t="s">
        <v>1276</v>
      </c>
      <c r="F257" s="2" t="s">
        <v>1277</v>
      </c>
      <c r="G257" s="3">
        <v>4</v>
      </c>
      <c r="H257" s="3">
        <v>4</v>
      </c>
      <c r="I257" s="3">
        <v>4</v>
      </c>
      <c r="J257" s="3">
        <v>0</v>
      </c>
      <c r="K257" s="3">
        <v>22.6795139312744</v>
      </c>
      <c r="L257" s="3">
        <v>22.6328735351563</v>
      </c>
      <c r="M257" s="3">
        <f t="shared" si="12"/>
        <v>15.1041291554769</v>
      </c>
      <c r="N257" s="3">
        <v>0</v>
      </c>
      <c r="O257" s="3">
        <v>0</v>
      </c>
      <c r="P257" s="3">
        <v>23.1399612426758</v>
      </c>
      <c r="Q257" s="3">
        <f t="shared" si="13"/>
        <v>7.71332041422527</v>
      </c>
      <c r="R257" s="3">
        <f t="shared" si="14"/>
        <v>7.39080874125163</v>
      </c>
      <c r="S257" s="3">
        <f t="shared" si="15"/>
        <v>0.53117017347156</v>
      </c>
    </row>
    <row r="258" ht="15" spans="1:19">
      <c r="A258" s="3">
        <v>254</v>
      </c>
      <c r="B258" s="3" t="s">
        <v>1278</v>
      </c>
      <c r="C258" s="4" t="s">
        <v>1279</v>
      </c>
      <c r="D258" s="5" t="s">
        <v>1280</v>
      </c>
      <c r="E258" s="5" t="s">
        <v>1281</v>
      </c>
      <c r="F258" s="2" t="s">
        <v>1282</v>
      </c>
      <c r="G258" s="3">
        <v>5</v>
      </c>
      <c r="H258" s="3">
        <v>5</v>
      </c>
      <c r="I258" s="3">
        <v>5</v>
      </c>
      <c r="J258" s="3">
        <v>0</v>
      </c>
      <c r="K258" s="3">
        <v>22.8446598052979</v>
      </c>
      <c r="L258" s="3">
        <v>22.3236389160156</v>
      </c>
      <c r="M258" s="3">
        <f t="shared" si="12"/>
        <v>15.0560995737712</v>
      </c>
      <c r="N258" s="3">
        <v>0</v>
      </c>
      <c r="O258" s="3">
        <v>0</v>
      </c>
      <c r="P258" s="3">
        <v>23.0869293212891</v>
      </c>
      <c r="Q258" s="3">
        <f t="shared" si="13"/>
        <v>7.69564310709637</v>
      </c>
      <c r="R258" s="3">
        <f t="shared" si="14"/>
        <v>7.3604564666748</v>
      </c>
      <c r="S258" s="3">
        <f t="shared" si="15"/>
        <v>0.531746801024384</v>
      </c>
    </row>
    <row r="259" ht="15" spans="1:19">
      <c r="A259" s="3">
        <v>255</v>
      </c>
      <c r="B259" s="3" t="s">
        <v>1283</v>
      </c>
      <c r="C259" s="4" t="s">
        <v>1284</v>
      </c>
      <c r="D259" s="5" t="s">
        <v>1285</v>
      </c>
      <c r="E259" s="5" t="s">
        <v>1286</v>
      </c>
      <c r="F259" s="2" t="s">
        <v>1287</v>
      </c>
      <c r="G259" s="3">
        <v>3</v>
      </c>
      <c r="H259" s="3">
        <v>3</v>
      </c>
      <c r="I259" s="3">
        <v>3</v>
      </c>
      <c r="J259" s="3">
        <v>0</v>
      </c>
      <c r="K259" s="3">
        <v>22.3666896820068</v>
      </c>
      <c r="L259" s="3">
        <v>22.5096626281738</v>
      </c>
      <c r="M259" s="3">
        <f t="shared" si="12"/>
        <v>14.9587841033935</v>
      </c>
      <c r="N259" s="3">
        <v>0</v>
      </c>
      <c r="O259" s="3">
        <v>0</v>
      </c>
      <c r="P259" s="3">
        <v>23.0496292114258</v>
      </c>
      <c r="Q259" s="3">
        <f t="shared" si="13"/>
        <v>7.68320973714193</v>
      </c>
      <c r="R259" s="3">
        <f t="shared" si="14"/>
        <v>7.2755743662516</v>
      </c>
      <c r="S259" s="3">
        <f t="shared" si="15"/>
        <v>0.53466570611525</v>
      </c>
    </row>
    <row r="260" ht="15" spans="1:19">
      <c r="A260" s="3">
        <v>256</v>
      </c>
      <c r="B260" s="3" t="s">
        <v>1288</v>
      </c>
      <c r="C260" s="4" t="s">
        <v>1289</v>
      </c>
      <c r="D260" s="5" t="s">
        <v>1290</v>
      </c>
      <c r="E260" s="5" t="s">
        <v>1291</v>
      </c>
      <c r="F260" s="2" t="s">
        <v>1292</v>
      </c>
      <c r="G260" s="3">
        <v>2</v>
      </c>
      <c r="H260" s="3">
        <v>2</v>
      </c>
      <c r="I260" s="3">
        <v>2</v>
      </c>
      <c r="J260" s="3">
        <v>0</v>
      </c>
      <c r="K260" s="3">
        <v>22.1479930877686</v>
      </c>
      <c r="L260" s="3">
        <v>22.3165016174316</v>
      </c>
      <c r="M260" s="3">
        <f t="shared" si="12"/>
        <v>14.8214982350667</v>
      </c>
      <c r="N260" s="3">
        <v>0</v>
      </c>
      <c r="O260" s="3">
        <v>0</v>
      </c>
      <c r="P260" s="3">
        <v>22.7589206695557</v>
      </c>
      <c r="Q260" s="3">
        <f t="shared" si="13"/>
        <v>7.5863068898519</v>
      </c>
      <c r="R260" s="3">
        <f t="shared" si="14"/>
        <v>7.23519134521483</v>
      </c>
      <c r="S260" s="3">
        <f t="shared" si="15"/>
        <v>0.532558151765112</v>
      </c>
    </row>
    <row r="261" ht="15" spans="1:19">
      <c r="A261" s="3">
        <v>257</v>
      </c>
      <c r="B261" s="3" t="s">
        <v>1293</v>
      </c>
      <c r="C261" s="4" t="s">
        <v>1294</v>
      </c>
      <c r="D261" s="5" t="s">
        <v>1295</v>
      </c>
      <c r="E261" s="5" t="s">
        <v>1296</v>
      </c>
      <c r="F261" s="2" t="s">
        <v>1297</v>
      </c>
      <c r="G261" s="3">
        <v>3</v>
      </c>
      <c r="H261" s="3">
        <v>3</v>
      </c>
      <c r="I261" s="3">
        <v>3</v>
      </c>
      <c r="J261" s="3">
        <v>0</v>
      </c>
      <c r="K261" s="3">
        <v>22.2029647827148</v>
      </c>
      <c r="L261" s="3">
        <v>22.019100189209</v>
      </c>
      <c r="M261" s="3">
        <f t="shared" ref="M261:M293" si="16">AVERAGE(J261:L261)</f>
        <v>14.7406883239746</v>
      </c>
      <c r="N261" s="3">
        <v>22.6211585998535</v>
      </c>
      <c r="O261" s="3">
        <v>0</v>
      </c>
      <c r="P261" s="3">
        <v>0</v>
      </c>
      <c r="Q261" s="3">
        <f t="shared" ref="Q261:Q293" si="17">AVERAGE(N261:P261)</f>
        <v>7.54038619995117</v>
      </c>
      <c r="R261" s="3">
        <f t="shared" ref="R261:R293" si="18">M261-Q261</f>
        <v>7.20030212402343</v>
      </c>
      <c r="S261" s="3">
        <f t="shared" ref="S261:S293" si="19">TTEST(J261:L261,N261:P261,2,2)</f>
        <v>0.53219267962133</v>
      </c>
    </row>
    <row r="262" ht="15" spans="1:19">
      <c r="A262" s="3">
        <v>258</v>
      </c>
      <c r="B262" s="3" t="s">
        <v>1298</v>
      </c>
      <c r="C262" s="4" t="s">
        <v>1299</v>
      </c>
      <c r="D262" s="5" t="s">
        <v>1300</v>
      </c>
      <c r="E262" s="5" t="s">
        <v>1301</v>
      </c>
      <c r="F262" s="2" t="s">
        <v>1302</v>
      </c>
      <c r="G262" s="3">
        <v>2</v>
      </c>
      <c r="H262" s="3">
        <v>2</v>
      </c>
      <c r="I262" s="3">
        <v>2</v>
      </c>
      <c r="J262" s="3">
        <v>0</v>
      </c>
      <c r="K262" s="3">
        <v>22.3869552612305</v>
      </c>
      <c r="L262" s="3">
        <v>21.8697032928467</v>
      </c>
      <c r="M262" s="3">
        <f t="shared" si="16"/>
        <v>14.7522195180257</v>
      </c>
      <c r="N262" s="3">
        <v>0</v>
      </c>
      <c r="O262" s="3">
        <v>0</v>
      </c>
      <c r="P262" s="3">
        <v>22.7743053436279</v>
      </c>
      <c r="Q262" s="3">
        <f t="shared" si="17"/>
        <v>7.59143511454263</v>
      </c>
      <c r="R262" s="3">
        <f t="shared" si="18"/>
        <v>7.1607844034831</v>
      </c>
      <c r="S262" s="3">
        <f t="shared" si="19"/>
        <v>0.53585102217376</v>
      </c>
    </row>
    <row r="263" ht="15" spans="1:19">
      <c r="A263" s="3">
        <v>259</v>
      </c>
      <c r="B263" s="3" t="s">
        <v>1303</v>
      </c>
      <c r="C263" s="4" t="s">
        <v>1304</v>
      </c>
      <c r="D263" s="5" t="s">
        <v>1305</v>
      </c>
      <c r="E263" s="5" t="s">
        <v>1306</v>
      </c>
      <c r="F263" s="2" t="s">
        <v>1307</v>
      </c>
      <c r="G263" s="3">
        <v>3</v>
      </c>
      <c r="H263" s="3">
        <v>3</v>
      </c>
      <c r="I263" s="3">
        <v>3</v>
      </c>
      <c r="J263" s="3">
        <v>0</v>
      </c>
      <c r="K263" s="3">
        <v>22.2659358978271</v>
      </c>
      <c r="L263" s="3">
        <v>22.1728286743164</v>
      </c>
      <c r="M263" s="3">
        <f t="shared" si="16"/>
        <v>14.8129215240478</v>
      </c>
      <c r="N263" s="3">
        <v>0</v>
      </c>
      <c r="O263" s="3">
        <v>0</v>
      </c>
      <c r="P263" s="3">
        <v>23.0305767059326</v>
      </c>
      <c r="Q263" s="3">
        <f t="shared" si="17"/>
        <v>7.67685890197753</v>
      </c>
      <c r="R263" s="3">
        <f t="shared" si="18"/>
        <v>7.1360626220703</v>
      </c>
      <c r="S263" s="3">
        <f t="shared" si="19"/>
        <v>0.540144374955034</v>
      </c>
    </row>
    <row r="264" ht="15" spans="1:19">
      <c r="A264" s="3">
        <v>260</v>
      </c>
      <c r="B264" s="3" t="s">
        <v>1308</v>
      </c>
      <c r="C264" s="4" t="s">
        <v>1309</v>
      </c>
      <c r="D264" s="5" t="s">
        <v>1310</v>
      </c>
      <c r="E264" s="5" t="s">
        <v>1311</v>
      </c>
      <c r="F264" s="2" t="s">
        <v>1312</v>
      </c>
      <c r="G264" s="3">
        <v>2</v>
      </c>
      <c r="H264" s="3">
        <v>2</v>
      </c>
      <c r="I264" s="3">
        <v>2</v>
      </c>
      <c r="J264" s="3">
        <v>0</v>
      </c>
      <c r="K264" s="3">
        <v>23.1995830535889</v>
      </c>
      <c r="L264" s="3">
        <v>23.379280090332</v>
      </c>
      <c r="M264" s="3">
        <f t="shared" si="16"/>
        <v>15.5262877146403</v>
      </c>
      <c r="N264" s="3">
        <v>0</v>
      </c>
      <c r="O264" s="3">
        <v>0</v>
      </c>
      <c r="P264" s="3">
        <v>25.3853816986084</v>
      </c>
      <c r="Q264" s="3">
        <f t="shared" si="17"/>
        <v>8.46179389953613</v>
      </c>
      <c r="R264" s="3">
        <f t="shared" si="18"/>
        <v>7.06449381510417</v>
      </c>
      <c r="S264" s="3">
        <f t="shared" si="19"/>
        <v>0.571707379632893</v>
      </c>
    </row>
    <row r="265" ht="15" spans="1:19">
      <c r="A265" s="3">
        <v>261</v>
      </c>
      <c r="B265" s="3" t="s">
        <v>1313</v>
      </c>
      <c r="C265" s="4" t="s">
        <v>1314</v>
      </c>
      <c r="D265" s="5" t="s">
        <v>1315</v>
      </c>
      <c r="E265" s="5" t="s">
        <v>1316</v>
      </c>
      <c r="F265" s="2" t="s">
        <v>1317</v>
      </c>
      <c r="G265" s="3">
        <v>8</v>
      </c>
      <c r="H265" s="3">
        <v>8</v>
      </c>
      <c r="I265" s="3">
        <v>8</v>
      </c>
      <c r="J265" s="3">
        <v>29.0500679016113</v>
      </c>
      <c r="K265" s="3">
        <v>29.0503540039063</v>
      </c>
      <c r="L265" s="3">
        <v>31.9928722381592</v>
      </c>
      <c r="M265" s="3">
        <f t="shared" si="16"/>
        <v>30.0310980478923</v>
      </c>
      <c r="N265" s="3">
        <v>25.8404293060303</v>
      </c>
      <c r="O265" s="3">
        <v>26.3354663848877</v>
      </c>
      <c r="P265" s="3">
        <v>27.2685661315918</v>
      </c>
      <c r="Q265" s="3">
        <f t="shared" si="17"/>
        <v>26.4814872741699</v>
      </c>
      <c r="R265" s="3">
        <f t="shared" si="18"/>
        <v>3.54961077372234</v>
      </c>
      <c r="S265" s="3">
        <f t="shared" si="19"/>
        <v>0.0291528627688214</v>
      </c>
    </row>
    <row r="266" ht="15" spans="1:19">
      <c r="A266" s="3">
        <v>262</v>
      </c>
      <c r="B266" s="3" t="s">
        <v>1318</v>
      </c>
      <c r="C266" s="4" t="s">
        <v>1319</v>
      </c>
      <c r="D266" s="5" t="s">
        <v>1320</v>
      </c>
      <c r="E266" s="5" t="s">
        <v>1321</v>
      </c>
      <c r="F266" s="2" t="s">
        <v>1322</v>
      </c>
      <c r="G266" s="3">
        <v>24</v>
      </c>
      <c r="H266" s="3">
        <v>24</v>
      </c>
      <c r="I266" s="3">
        <v>24</v>
      </c>
      <c r="J266" s="3">
        <v>26.1641330718994</v>
      </c>
      <c r="K266" s="3">
        <v>27.593204498291</v>
      </c>
      <c r="L266" s="3">
        <v>29.3545799255371</v>
      </c>
      <c r="M266" s="3">
        <f t="shared" si="16"/>
        <v>27.7039724985758</v>
      </c>
      <c r="N266" s="3">
        <v>25.0538692474365</v>
      </c>
      <c r="O266" s="3">
        <v>24.8473281860352</v>
      </c>
      <c r="P266" s="3">
        <v>24.7697639465332</v>
      </c>
      <c r="Q266" s="3">
        <f t="shared" si="17"/>
        <v>24.8903204600016</v>
      </c>
      <c r="R266" s="3">
        <f t="shared" si="18"/>
        <v>2.8136520385742</v>
      </c>
      <c r="S266" s="3">
        <f t="shared" si="19"/>
        <v>0.0385271476451918</v>
      </c>
    </row>
    <row r="267" ht="15" spans="1:19">
      <c r="A267" s="3">
        <v>263</v>
      </c>
      <c r="B267" s="3" t="s">
        <v>1323</v>
      </c>
      <c r="C267" s="4" t="s">
        <v>1324</v>
      </c>
      <c r="D267" s="5" t="s">
        <v>1325</v>
      </c>
      <c r="E267" s="5" t="s">
        <v>1326</v>
      </c>
      <c r="F267" s="2" t="s">
        <v>1327</v>
      </c>
      <c r="G267" s="3">
        <v>23</v>
      </c>
      <c r="H267" s="3">
        <v>23</v>
      </c>
      <c r="I267" s="3">
        <v>23</v>
      </c>
      <c r="J267" s="3">
        <v>29.5580997467041</v>
      </c>
      <c r="K267" s="3">
        <v>30.1679420471191</v>
      </c>
      <c r="L267" s="3">
        <v>34.186450958252</v>
      </c>
      <c r="M267" s="3">
        <f t="shared" si="16"/>
        <v>31.3041642506917</v>
      </c>
      <c r="N267" s="3">
        <v>28.8982753753662</v>
      </c>
      <c r="O267" s="3">
        <v>29.007287979126</v>
      </c>
      <c r="P267" s="3">
        <v>27.9406127929688</v>
      </c>
      <c r="Q267" s="3">
        <f t="shared" si="17"/>
        <v>28.6153920491537</v>
      </c>
      <c r="R267" s="3">
        <f t="shared" si="18"/>
        <v>2.68877220153806</v>
      </c>
      <c r="S267" s="3">
        <f t="shared" si="19"/>
        <v>0.145646494619388</v>
      </c>
    </row>
    <row r="268" ht="15" spans="1:19">
      <c r="A268" s="3">
        <v>264</v>
      </c>
      <c r="B268" s="3" t="s">
        <v>1328</v>
      </c>
      <c r="C268" s="4" t="s">
        <v>1329</v>
      </c>
      <c r="D268" s="5" t="s">
        <v>1330</v>
      </c>
      <c r="E268" s="5" t="s">
        <v>1331</v>
      </c>
      <c r="F268" s="2" t="s">
        <v>1332</v>
      </c>
      <c r="G268" s="3">
        <v>22</v>
      </c>
      <c r="H268" s="3">
        <v>22</v>
      </c>
      <c r="I268" s="3">
        <v>22</v>
      </c>
      <c r="J268" s="3">
        <v>28.4921684265137</v>
      </c>
      <c r="K268" s="3">
        <v>29.1100597381592</v>
      </c>
      <c r="L268" s="3">
        <v>33.2675170898438</v>
      </c>
      <c r="M268" s="3">
        <f t="shared" si="16"/>
        <v>30.2899150848389</v>
      </c>
      <c r="N268" s="3">
        <v>28.0380535125732</v>
      </c>
      <c r="O268" s="3">
        <v>28.4845447540283</v>
      </c>
      <c r="P268" s="3">
        <v>26.7490634918213</v>
      </c>
      <c r="Q268" s="3">
        <f t="shared" si="17"/>
        <v>27.7572205861409</v>
      </c>
      <c r="R268" s="3">
        <f t="shared" si="18"/>
        <v>2.53269449869797</v>
      </c>
      <c r="S268" s="3">
        <f t="shared" si="19"/>
        <v>0.185777482782259</v>
      </c>
    </row>
    <row r="269" ht="15" spans="1:19">
      <c r="A269" s="3">
        <v>265</v>
      </c>
      <c r="B269" s="3" t="s">
        <v>1333</v>
      </c>
      <c r="C269" s="4" t="s">
        <v>1334</v>
      </c>
      <c r="D269" s="5" t="s">
        <v>1335</v>
      </c>
      <c r="E269" s="5" t="s">
        <v>1336</v>
      </c>
      <c r="F269" s="2" t="s">
        <v>1337</v>
      </c>
      <c r="G269" s="3">
        <v>5</v>
      </c>
      <c r="H269" s="3">
        <v>5</v>
      </c>
      <c r="I269" s="3">
        <v>5</v>
      </c>
      <c r="J269" s="3">
        <v>27.8082695007324</v>
      </c>
      <c r="K269" s="3">
        <v>28.4493160247803</v>
      </c>
      <c r="L269" s="3">
        <v>30.0415306091309</v>
      </c>
      <c r="M269" s="3">
        <f t="shared" si="16"/>
        <v>28.7663720448812</v>
      </c>
      <c r="N269" s="3">
        <v>26.297435760498</v>
      </c>
      <c r="O269" s="3">
        <v>26.3572120666504</v>
      </c>
      <c r="P269" s="3">
        <v>26.3905906677246</v>
      </c>
      <c r="Q269" s="3">
        <f t="shared" si="17"/>
        <v>26.3484128316243</v>
      </c>
      <c r="R269" s="3">
        <f t="shared" si="18"/>
        <v>2.41795921325686</v>
      </c>
      <c r="S269" s="3">
        <f t="shared" si="19"/>
        <v>0.0219834230678669</v>
      </c>
    </row>
    <row r="270" ht="15" spans="1:19">
      <c r="A270" s="3">
        <v>266</v>
      </c>
      <c r="B270" s="3" t="s">
        <v>1338</v>
      </c>
      <c r="C270" s="4" t="s">
        <v>1339</v>
      </c>
      <c r="D270" s="5" t="s">
        <v>1340</v>
      </c>
      <c r="E270" s="5" t="s">
        <v>1341</v>
      </c>
      <c r="F270" s="2" t="s">
        <v>1342</v>
      </c>
      <c r="G270" s="3">
        <v>12</v>
      </c>
      <c r="H270" s="3">
        <v>12</v>
      </c>
      <c r="I270" s="3">
        <v>12</v>
      </c>
      <c r="J270" s="3">
        <v>29.2205276489258</v>
      </c>
      <c r="K270" s="3">
        <v>28.3867721557617</v>
      </c>
      <c r="L270" s="3">
        <v>31.5621089935303</v>
      </c>
      <c r="M270" s="3">
        <f t="shared" si="16"/>
        <v>29.7231362660726</v>
      </c>
      <c r="N270" s="3">
        <v>26.5422687530518</v>
      </c>
      <c r="O270" s="3">
        <v>26.9622364044189</v>
      </c>
      <c r="P270" s="3">
        <v>28.810079574585</v>
      </c>
      <c r="Q270" s="3">
        <f t="shared" si="17"/>
        <v>27.4381949106852</v>
      </c>
      <c r="R270" s="3">
        <f t="shared" si="18"/>
        <v>2.28494135538736</v>
      </c>
      <c r="S270" s="3">
        <f t="shared" si="19"/>
        <v>0.12451470070775</v>
      </c>
    </row>
    <row r="271" ht="15" spans="1:19">
      <c r="A271" s="3">
        <v>267</v>
      </c>
      <c r="B271" s="3" t="s">
        <v>1343</v>
      </c>
      <c r="C271" s="4" t="s">
        <v>1344</v>
      </c>
      <c r="D271" s="5" t="s">
        <v>1345</v>
      </c>
      <c r="E271" s="5" t="s">
        <v>1346</v>
      </c>
      <c r="F271" s="2" t="s">
        <v>1347</v>
      </c>
      <c r="G271" s="3">
        <v>12</v>
      </c>
      <c r="H271" s="3">
        <v>12</v>
      </c>
      <c r="I271" s="3">
        <v>12</v>
      </c>
      <c r="J271" s="3">
        <v>27.5425205230713</v>
      </c>
      <c r="K271" s="3">
        <v>27.78369140625</v>
      </c>
      <c r="L271" s="3">
        <v>30.7463912963867</v>
      </c>
      <c r="M271" s="3">
        <f t="shared" si="16"/>
        <v>28.6908677419027</v>
      </c>
      <c r="N271" s="3">
        <v>26.4337558746338</v>
      </c>
      <c r="O271" s="3">
        <v>25.9062347412109</v>
      </c>
      <c r="P271" s="3">
        <v>27.0612640380859</v>
      </c>
      <c r="Q271" s="3">
        <f t="shared" si="17"/>
        <v>26.4670848846435</v>
      </c>
      <c r="R271" s="3">
        <f t="shared" si="18"/>
        <v>2.22378285725914</v>
      </c>
      <c r="S271" s="3">
        <f t="shared" si="19"/>
        <v>0.109241272757392</v>
      </c>
    </row>
    <row r="272" ht="15" spans="1:19">
      <c r="A272" s="3">
        <v>268</v>
      </c>
      <c r="B272" s="3" t="s">
        <v>1348</v>
      </c>
      <c r="C272" s="4" t="s">
        <v>1349</v>
      </c>
      <c r="D272" s="5" t="s">
        <v>1350</v>
      </c>
      <c r="E272" s="5" t="s">
        <v>1351</v>
      </c>
      <c r="F272" s="2" t="s">
        <v>1352</v>
      </c>
      <c r="G272" s="3">
        <v>29</v>
      </c>
      <c r="H272" s="3">
        <v>29</v>
      </c>
      <c r="I272" s="3">
        <v>29</v>
      </c>
      <c r="J272" s="3">
        <v>25.2997779846191</v>
      </c>
      <c r="K272" s="3">
        <v>25.9956970214844</v>
      </c>
      <c r="L272" s="3">
        <v>28.4568157196045</v>
      </c>
      <c r="M272" s="3">
        <f t="shared" si="16"/>
        <v>26.5840969085693</v>
      </c>
      <c r="N272" s="3">
        <v>25.0521278381348</v>
      </c>
      <c r="O272" s="3">
        <v>24.566219329834</v>
      </c>
      <c r="P272" s="3">
        <v>23.9018707275391</v>
      </c>
      <c r="Q272" s="3">
        <f t="shared" si="17"/>
        <v>24.5067392985026</v>
      </c>
      <c r="R272" s="3">
        <f t="shared" si="18"/>
        <v>2.0773576100667</v>
      </c>
      <c r="S272" s="3">
        <f t="shared" si="19"/>
        <v>0.109864473287217</v>
      </c>
    </row>
    <row r="273" ht="15" spans="1:19">
      <c r="A273" s="3">
        <v>269</v>
      </c>
      <c r="B273" s="3" t="s">
        <v>1353</v>
      </c>
      <c r="C273" s="4" t="s">
        <v>1354</v>
      </c>
      <c r="D273" s="5" t="s">
        <v>1355</v>
      </c>
      <c r="E273" s="5" t="s">
        <v>1356</v>
      </c>
      <c r="F273" s="2" t="s">
        <v>1357</v>
      </c>
      <c r="G273" s="3">
        <v>15</v>
      </c>
      <c r="H273" s="3">
        <v>15</v>
      </c>
      <c r="I273" s="3">
        <v>15</v>
      </c>
      <c r="J273" s="3">
        <v>29.4666309356689</v>
      </c>
      <c r="K273" s="3">
        <v>28.7472400665283</v>
      </c>
      <c r="L273" s="3">
        <v>31.3515815734863</v>
      </c>
      <c r="M273" s="3">
        <f t="shared" si="16"/>
        <v>29.8551508585612</v>
      </c>
      <c r="N273" s="3">
        <v>27.7786884307861</v>
      </c>
      <c r="O273" s="3">
        <v>27.2889442443848</v>
      </c>
      <c r="P273" s="3">
        <v>28.5401191711426</v>
      </c>
      <c r="Q273" s="3">
        <f t="shared" si="17"/>
        <v>27.8692506154378</v>
      </c>
      <c r="R273" s="3">
        <f t="shared" si="18"/>
        <v>1.98590024312333</v>
      </c>
      <c r="S273" s="3">
        <f t="shared" si="19"/>
        <v>0.0815220789382108</v>
      </c>
    </row>
    <row r="274" ht="15" spans="1:19">
      <c r="A274" s="3">
        <v>270</v>
      </c>
      <c r="B274" s="3" t="s">
        <v>1358</v>
      </c>
      <c r="C274" s="4" t="s">
        <v>1359</v>
      </c>
      <c r="D274" s="5" t="s">
        <v>1360</v>
      </c>
      <c r="E274" s="5" t="s">
        <v>1361</v>
      </c>
      <c r="F274" s="2" t="s">
        <v>1362</v>
      </c>
      <c r="G274" s="3">
        <v>7</v>
      </c>
      <c r="H274" s="3">
        <v>7</v>
      </c>
      <c r="I274" s="3">
        <v>7</v>
      </c>
      <c r="J274" s="3">
        <v>28.2798538208008</v>
      </c>
      <c r="K274" s="3">
        <v>28.6915893554688</v>
      </c>
      <c r="L274" s="3">
        <v>32.4247245788574</v>
      </c>
      <c r="M274" s="3">
        <f t="shared" si="16"/>
        <v>29.7987225850423</v>
      </c>
      <c r="N274" s="3">
        <v>28.1311912536621</v>
      </c>
      <c r="O274" s="3">
        <v>28.8961696624756</v>
      </c>
      <c r="P274" s="3">
        <v>26.7849407196045</v>
      </c>
      <c r="Q274" s="3">
        <f t="shared" si="17"/>
        <v>27.9374338785807</v>
      </c>
      <c r="R274" s="3">
        <f t="shared" si="18"/>
        <v>1.86128870646161</v>
      </c>
      <c r="S274" s="3">
        <f t="shared" si="19"/>
        <v>0.270163783576505</v>
      </c>
    </row>
    <row r="275" ht="15" spans="1:19">
      <c r="A275" s="3">
        <v>271</v>
      </c>
      <c r="B275" s="3" t="s">
        <v>1363</v>
      </c>
      <c r="C275" s="4" t="s">
        <v>1364</v>
      </c>
      <c r="D275" s="5" t="s">
        <v>1365</v>
      </c>
      <c r="E275" s="5" t="s">
        <v>1366</v>
      </c>
      <c r="F275" s="2" t="s">
        <v>1367</v>
      </c>
      <c r="G275" s="3">
        <v>117</v>
      </c>
      <c r="H275" s="3">
        <v>117</v>
      </c>
      <c r="I275" s="3">
        <v>2</v>
      </c>
      <c r="J275" s="3">
        <v>30.9467754364014</v>
      </c>
      <c r="K275" s="3">
        <v>32.4182510375977</v>
      </c>
      <c r="L275" s="3">
        <v>33.5907821655273</v>
      </c>
      <c r="M275" s="3">
        <f t="shared" si="16"/>
        <v>32.3186028798421</v>
      </c>
      <c r="N275" s="3">
        <v>30.4535617828369</v>
      </c>
      <c r="O275" s="3">
        <v>29.5677757263184</v>
      </c>
      <c r="P275" s="3">
        <v>31.5169544219971</v>
      </c>
      <c r="Q275" s="3">
        <f t="shared" si="17"/>
        <v>30.5127639770508</v>
      </c>
      <c r="R275" s="3">
        <f t="shared" si="18"/>
        <v>1.80583890279133</v>
      </c>
      <c r="S275" s="3">
        <f t="shared" si="19"/>
        <v>0.130111180752013</v>
      </c>
    </row>
    <row r="276" ht="15" spans="1:19">
      <c r="A276" s="3">
        <v>272</v>
      </c>
      <c r="B276" s="3" t="s">
        <v>1368</v>
      </c>
      <c r="C276" s="4" t="s">
        <v>1369</v>
      </c>
      <c r="D276" s="5" t="s">
        <v>1370</v>
      </c>
      <c r="E276" s="5" t="s">
        <v>1371</v>
      </c>
      <c r="F276" s="2" t="s">
        <v>1372</v>
      </c>
      <c r="G276" s="3">
        <v>7</v>
      </c>
      <c r="H276" s="3">
        <v>7</v>
      </c>
      <c r="I276" s="3">
        <v>7</v>
      </c>
      <c r="J276" s="3">
        <v>24.6184043884277</v>
      </c>
      <c r="K276" s="3">
        <v>24.5681343078613</v>
      </c>
      <c r="L276" s="3">
        <v>27.5702209472656</v>
      </c>
      <c r="M276" s="3">
        <f t="shared" si="16"/>
        <v>25.5855865478515</v>
      </c>
      <c r="N276" s="3">
        <v>23.9317493438721</v>
      </c>
      <c r="O276" s="3">
        <v>23.8902263641357</v>
      </c>
      <c r="P276" s="3">
        <v>23.7575569152832</v>
      </c>
      <c r="Q276" s="3">
        <f t="shared" si="17"/>
        <v>23.8598442077637</v>
      </c>
      <c r="R276" s="3">
        <f t="shared" si="18"/>
        <v>1.72574234008787</v>
      </c>
      <c r="S276" s="3">
        <f t="shared" si="19"/>
        <v>0.157483461500789</v>
      </c>
    </row>
    <row r="277" ht="15" spans="1:19">
      <c r="A277" s="3">
        <v>273</v>
      </c>
      <c r="B277" s="3" t="s">
        <v>1373</v>
      </c>
      <c r="C277" s="4" t="s">
        <v>1374</v>
      </c>
      <c r="D277" s="5" t="s">
        <v>1375</v>
      </c>
      <c r="E277" s="5" t="s">
        <v>1376</v>
      </c>
      <c r="F277" s="2" t="s">
        <v>1377</v>
      </c>
      <c r="G277" s="3">
        <v>18</v>
      </c>
      <c r="H277" s="3">
        <v>18</v>
      </c>
      <c r="I277" s="3">
        <v>18</v>
      </c>
      <c r="J277" s="3">
        <v>25.6056060791016</v>
      </c>
      <c r="K277" s="3">
        <v>26.2507171630859</v>
      </c>
      <c r="L277" s="3">
        <v>27.5411911010742</v>
      </c>
      <c r="M277" s="3">
        <f t="shared" si="16"/>
        <v>26.4658381144206</v>
      </c>
      <c r="N277" s="3">
        <v>24.6272277832031</v>
      </c>
      <c r="O277" s="3">
        <v>24.2598304748535</v>
      </c>
      <c r="P277" s="3">
        <v>25.3343925476074</v>
      </c>
      <c r="Q277" s="3">
        <f t="shared" si="17"/>
        <v>24.740483601888</v>
      </c>
      <c r="R277" s="3">
        <f t="shared" si="18"/>
        <v>1.72535451253257</v>
      </c>
      <c r="S277" s="3">
        <f t="shared" si="19"/>
        <v>0.0568526527092219</v>
      </c>
    </row>
    <row r="278" ht="15" spans="1:19">
      <c r="A278" s="3">
        <v>274</v>
      </c>
      <c r="B278" s="3" t="s">
        <v>1378</v>
      </c>
      <c r="C278" s="4" t="s">
        <v>1379</v>
      </c>
      <c r="D278" s="5" t="s">
        <v>1380</v>
      </c>
      <c r="E278" s="5" t="s">
        <v>1381</v>
      </c>
      <c r="F278" s="2" t="s">
        <v>1382</v>
      </c>
      <c r="G278" s="3">
        <v>2</v>
      </c>
      <c r="H278" s="3">
        <v>2</v>
      </c>
      <c r="I278" s="3">
        <v>2</v>
      </c>
      <c r="J278" s="3">
        <v>27.5501003265381</v>
      </c>
      <c r="K278" s="3">
        <v>28.7769641876221</v>
      </c>
      <c r="L278" s="3">
        <v>29.4093074798584</v>
      </c>
      <c r="M278" s="3">
        <f t="shared" si="16"/>
        <v>28.5787906646729</v>
      </c>
      <c r="N278" s="3">
        <v>27.0881061553955</v>
      </c>
      <c r="O278" s="3">
        <v>26.7950115203857</v>
      </c>
      <c r="P278" s="3">
        <v>26.9498252868652</v>
      </c>
      <c r="Q278" s="3">
        <f t="shared" si="17"/>
        <v>26.9443143208821</v>
      </c>
      <c r="R278" s="3">
        <f t="shared" si="18"/>
        <v>1.63447634379073</v>
      </c>
      <c r="S278" s="3">
        <f t="shared" si="19"/>
        <v>0.0415799095495303</v>
      </c>
    </row>
    <row r="279" ht="15" spans="1:19">
      <c r="A279" s="3">
        <v>275</v>
      </c>
      <c r="B279" s="3" t="s">
        <v>1383</v>
      </c>
      <c r="C279" s="4" t="s">
        <v>1384</v>
      </c>
      <c r="D279" s="5" t="s">
        <v>1385</v>
      </c>
      <c r="E279" s="5" t="s">
        <v>1386</v>
      </c>
      <c r="F279" s="2" t="s">
        <v>1387</v>
      </c>
      <c r="G279" s="3">
        <v>17</v>
      </c>
      <c r="H279" s="3">
        <v>17</v>
      </c>
      <c r="I279" s="3">
        <v>17</v>
      </c>
      <c r="J279" s="3">
        <v>25.842493057251</v>
      </c>
      <c r="K279" s="3">
        <v>26.5058364868164</v>
      </c>
      <c r="L279" s="3">
        <v>26.9899940490723</v>
      </c>
      <c r="M279" s="3">
        <f t="shared" si="16"/>
        <v>26.4461078643799</v>
      </c>
      <c r="N279" s="3">
        <v>25.0436840057373</v>
      </c>
      <c r="O279" s="3">
        <v>24.1011734008789</v>
      </c>
      <c r="P279" s="3">
        <v>25.5043983459473</v>
      </c>
      <c r="Q279" s="3">
        <f t="shared" si="17"/>
        <v>24.8830852508545</v>
      </c>
      <c r="R279" s="3">
        <f t="shared" si="18"/>
        <v>1.5630226135254</v>
      </c>
      <c r="S279" s="3">
        <f t="shared" si="19"/>
        <v>0.0420632136768203</v>
      </c>
    </row>
    <row r="280" ht="15" spans="1:19">
      <c r="A280" s="3">
        <v>276</v>
      </c>
      <c r="B280" s="3" t="s">
        <v>1388</v>
      </c>
      <c r="C280" s="4" t="s">
        <v>1389</v>
      </c>
      <c r="D280" s="5" t="s">
        <v>1390</v>
      </c>
      <c r="E280" s="5" t="s">
        <v>1391</v>
      </c>
      <c r="F280" s="2" t="s">
        <v>1392</v>
      </c>
      <c r="G280" s="3">
        <v>10</v>
      </c>
      <c r="H280" s="3">
        <v>10</v>
      </c>
      <c r="I280" s="3">
        <v>10</v>
      </c>
      <c r="J280" s="3">
        <v>0</v>
      </c>
      <c r="K280" s="3">
        <v>24.7089347839355</v>
      </c>
      <c r="L280" s="3">
        <v>26.2268867492676</v>
      </c>
      <c r="M280" s="3">
        <f t="shared" si="16"/>
        <v>16.9786071777344</v>
      </c>
      <c r="N280" s="3">
        <v>23.5632553100586</v>
      </c>
      <c r="O280" s="3">
        <v>0</v>
      </c>
      <c r="P280" s="3">
        <v>22.7172031402588</v>
      </c>
      <c r="Q280" s="3">
        <f t="shared" si="17"/>
        <v>15.4268194834391</v>
      </c>
      <c r="R280" s="3">
        <f t="shared" si="18"/>
        <v>1.55178769429523</v>
      </c>
      <c r="S280" s="3">
        <f t="shared" si="19"/>
        <v>0.899014187743601</v>
      </c>
    </row>
    <row r="281" ht="15" spans="1:19">
      <c r="A281" s="3">
        <v>277</v>
      </c>
      <c r="B281" s="3" t="s">
        <v>1393</v>
      </c>
      <c r="C281" s="4" t="s">
        <v>1394</v>
      </c>
      <c r="D281" s="5" t="s">
        <v>1395</v>
      </c>
      <c r="E281" s="5" t="s">
        <v>1396</v>
      </c>
      <c r="F281" s="2" t="s">
        <v>1397</v>
      </c>
      <c r="G281" s="3">
        <v>11</v>
      </c>
      <c r="H281" s="3">
        <v>11</v>
      </c>
      <c r="I281" s="3">
        <v>11</v>
      </c>
      <c r="J281" s="3">
        <v>25.5337104797363</v>
      </c>
      <c r="K281" s="3">
        <v>25.8124752044678</v>
      </c>
      <c r="L281" s="3">
        <v>28.1460342407227</v>
      </c>
      <c r="M281" s="3">
        <f t="shared" si="16"/>
        <v>26.4974066416423</v>
      </c>
      <c r="N281" s="3">
        <v>25.0837116241455</v>
      </c>
      <c r="O281" s="3">
        <v>24.9248352050781</v>
      </c>
      <c r="P281" s="3">
        <v>24.8781585693359</v>
      </c>
      <c r="Q281" s="3">
        <f t="shared" si="17"/>
        <v>24.9622351328532</v>
      </c>
      <c r="R281" s="3">
        <f t="shared" si="18"/>
        <v>1.5351715087891</v>
      </c>
      <c r="S281" s="3">
        <f t="shared" si="19"/>
        <v>0.138254546904112</v>
      </c>
    </row>
    <row r="282" ht="15" spans="1:19">
      <c r="A282" s="3">
        <v>278</v>
      </c>
      <c r="B282" s="3" t="s">
        <v>1398</v>
      </c>
      <c r="C282" s="4" t="s">
        <v>1399</v>
      </c>
      <c r="D282" s="5" t="s">
        <v>1400</v>
      </c>
      <c r="E282" s="5" t="s">
        <v>1401</v>
      </c>
      <c r="F282" s="2" t="s">
        <v>1402</v>
      </c>
      <c r="G282" s="3">
        <v>11</v>
      </c>
      <c r="H282" s="3">
        <v>11</v>
      </c>
      <c r="I282" s="3">
        <v>11</v>
      </c>
      <c r="J282" s="3">
        <v>25.4872627258301</v>
      </c>
      <c r="K282" s="3">
        <v>26.0366172790527</v>
      </c>
      <c r="L282" s="3">
        <v>27.2832145690918</v>
      </c>
      <c r="M282" s="3">
        <f t="shared" si="16"/>
        <v>26.2690315246582</v>
      </c>
      <c r="N282" s="3">
        <v>25.3516120910645</v>
      </c>
      <c r="O282" s="3">
        <v>24.4840679168701</v>
      </c>
      <c r="P282" s="3">
        <v>24.3847560882568</v>
      </c>
      <c r="Q282" s="3">
        <f t="shared" si="17"/>
        <v>24.7401453653971</v>
      </c>
      <c r="R282" s="3">
        <f t="shared" si="18"/>
        <v>1.52888615926106</v>
      </c>
      <c r="S282" s="3">
        <f t="shared" si="19"/>
        <v>0.0673835131775234</v>
      </c>
    </row>
    <row r="283" ht="15" spans="1:19">
      <c r="A283" s="3">
        <v>279</v>
      </c>
      <c r="B283" s="3" t="s">
        <v>1403</v>
      </c>
      <c r="C283" s="4" t="s">
        <v>1404</v>
      </c>
      <c r="D283" s="5" t="s">
        <v>1405</v>
      </c>
      <c r="E283" s="5" t="s">
        <v>1406</v>
      </c>
      <c r="F283" s="2" t="s">
        <v>1407</v>
      </c>
      <c r="G283" s="3">
        <v>8</v>
      </c>
      <c r="H283" s="3">
        <v>7</v>
      </c>
      <c r="I283" s="3">
        <v>7</v>
      </c>
      <c r="J283" s="3">
        <v>28.0971794128418</v>
      </c>
      <c r="K283" s="3">
        <v>29.0136375427246</v>
      </c>
      <c r="L283" s="3">
        <v>29.0765323638916</v>
      </c>
      <c r="M283" s="3">
        <f t="shared" si="16"/>
        <v>28.7291164398193</v>
      </c>
      <c r="N283" s="3">
        <v>27.4602966308594</v>
      </c>
      <c r="O283" s="3">
        <v>26.8336429595947</v>
      </c>
      <c r="P283" s="3">
        <v>27.4049491882324</v>
      </c>
      <c r="Q283" s="3">
        <f t="shared" si="17"/>
        <v>27.2329629262288</v>
      </c>
      <c r="R283" s="3">
        <f t="shared" si="18"/>
        <v>1.4961535135905</v>
      </c>
      <c r="S283" s="3">
        <f t="shared" si="19"/>
        <v>0.0162031028287537</v>
      </c>
    </row>
    <row r="284" ht="15" spans="1:19">
      <c r="A284" s="3">
        <v>280</v>
      </c>
      <c r="B284" s="3" t="s">
        <v>1408</v>
      </c>
      <c r="C284" s="4" t="s">
        <v>1409</v>
      </c>
      <c r="D284" s="5" t="s">
        <v>1410</v>
      </c>
      <c r="E284" s="5" t="s">
        <v>1411</v>
      </c>
      <c r="F284" s="2" t="s">
        <v>1412</v>
      </c>
      <c r="G284" s="3">
        <v>11</v>
      </c>
      <c r="H284" s="3">
        <v>11</v>
      </c>
      <c r="I284" s="3">
        <v>11</v>
      </c>
      <c r="J284" s="3">
        <v>27.8955631256104</v>
      </c>
      <c r="K284" s="3">
        <v>28.6504096984863</v>
      </c>
      <c r="L284" s="3">
        <v>29.7751121520996</v>
      </c>
      <c r="M284" s="3">
        <f t="shared" si="16"/>
        <v>28.7736949920654</v>
      </c>
      <c r="N284" s="3">
        <v>27.8107223510742</v>
      </c>
      <c r="O284" s="3">
        <v>27.3344955444336</v>
      </c>
      <c r="P284" s="3">
        <v>26.9302158355713</v>
      </c>
      <c r="Q284" s="3">
        <f t="shared" si="17"/>
        <v>27.3584779103597</v>
      </c>
      <c r="R284" s="3">
        <f t="shared" si="18"/>
        <v>1.41521708170573</v>
      </c>
      <c r="S284" s="3">
        <f t="shared" si="19"/>
        <v>0.0785915741150389</v>
      </c>
    </row>
    <row r="285" ht="15" spans="1:19">
      <c r="A285" s="3">
        <v>281</v>
      </c>
      <c r="B285" s="3" t="s">
        <v>1413</v>
      </c>
      <c r="C285" s="4" t="s">
        <v>1414</v>
      </c>
      <c r="D285" s="5" t="s">
        <v>1415</v>
      </c>
      <c r="E285" s="5" t="s">
        <v>1416</v>
      </c>
      <c r="F285" s="2" t="s">
        <v>1417</v>
      </c>
      <c r="G285" s="3">
        <v>11</v>
      </c>
      <c r="H285" s="3">
        <v>11</v>
      </c>
      <c r="I285" s="3">
        <v>11</v>
      </c>
      <c r="J285" s="3">
        <v>27.2633819580078</v>
      </c>
      <c r="K285" s="3">
        <v>27.9215030670166</v>
      </c>
      <c r="L285" s="3">
        <v>28.984977722168</v>
      </c>
      <c r="M285" s="3">
        <f t="shared" si="16"/>
        <v>28.0566209157308</v>
      </c>
      <c r="N285" s="3">
        <v>27.0343322753906</v>
      </c>
      <c r="O285" s="3">
        <v>26.5526542663574</v>
      </c>
      <c r="P285" s="3">
        <v>27.008918762207</v>
      </c>
      <c r="Q285" s="3">
        <f t="shared" si="17"/>
        <v>26.865301767985</v>
      </c>
      <c r="R285" s="3">
        <f t="shared" si="18"/>
        <v>1.1913191477458</v>
      </c>
      <c r="S285" s="3">
        <f t="shared" si="19"/>
        <v>0.0859697074091258</v>
      </c>
    </row>
    <row r="286" ht="15" spans="1:19">
      <c r="A286" s="3">
        <v>282</v>
      </c>
      <c r="B286" s="3" t="s">
        <v>1418</v>
      </c>
      <c r="C286" s="4" t="s">
        <v>1419</v>
      </c>
      <c r="D286" s="3" t="s">
        <v>1420</v>
      </c>
      <c r="E286" s="3" t="s">
        <v>1421</v>
      </c>
      <c r="F286" s="7" t="s">
        <v>1422</v>
      </c>
      <c r="G286" s="3">
        <v>11</v>
      </c>
      <c r="H286" s="3">
        <v>11</v>
      </c>
      <c r="I286" s="3">
        <v>11</v>
      </c>
      <c r="J286" s="3">
        <v>25.3841972351074</v>
      </c>
      <c r="K286" s="3">
        <v>25.2031803131104</v>
      </c>
      <c r="L286" s="3">
        <v>25.4010314941406</v>
      </c>
      <c r="M286" s="3">
        <f t="shared" si="16"/>
        <v>25.3294696807861</v>
      </c>
      <c r="N286" s="3">
        <v>24.9664440155029</v>
      </c>
      <c r="O286" s="3">
        <v>24.8616905212402</v>
      </c>
      <c r="P286" s="3">
        <v>24.9981746673584</v>
      </c>
      <c r="Q286" s="3">
        <f t="shared" si="17"/>
        <v>24.9421030680338</v>
      </c>
      <c r="R286" s="3">
        <f t="shared" si="18"/>
        <v>0.387366612752299</v>
      </c>
      <c r="S286" s="3">
        <f t="shared" si="19"/>
        <v>0.006858882201609</v>
      </c>
    </row>
    <row r="287" ht="15" spans="1:19">
      <c r="A287" s="3">
        <v>283</v>
      </c>
      <c r="B287" s="3" t="s">
        <v>1423</v>
      </c>
      <c r="C287" s="4" t="s">
        <v>1424</v>
      </c>
      <c r="D287" s="3" t="s">
        <v>1425</v>
      </c>
      <c r="E287" s="3" t="s">
        <v>1426</v>
      </c>
      <c r="F287" s="7" t="s">
        <v>1427</v>
      </c>
      <c r="G287" s="3">
        <v>18</v>
      </c>
      <c r="H287" s="3">
        <v>18</v>
      </c>
      <c r="I287" s="3">
        <v>18</v>
      </c>
      <c r="J287" s="3">
        <v>31.2539482116699</v>
      </c>
      <c r="K287" s="3">
        <v>31.17848777771</v>
      </c>
      <c r="L287" s="3">
        <v>31.0336093902588</v>
      </c>
      <c r="M287" s="3">
        <f t="shared" si="16"/>
        <v>31.1553484598796</v>
      </c>
      <c r="N287" s="3">
        <v>30.8430347442627</v>
      </c>
      <c r="O287" s="3">
        <v>30.7383594512939</v>
      </c>
      <c r="P287" s="3">
        <v>30.5996551513672</v>
      </c>
      <c r="Q287" s="3">
        <f t="shared" si="17"/>
        <v>30.7270164489746</v>
      </c>
      <c r="R287" s="3">
        <f t="shared" si="18"/>
        <v>0.428332010904967</v>
      </c>
      <c r="S287" s="3">
        <f t="shared" si="19"/>
        <v>0.0110036892946691</v>
      </c>
    </row>
    <row r="288" ht="14" customHeight="1" spans="1:19">
      <c r="A288" s="3">
        <v>284</v>
      </c>
      <c r="B288" s="3" t="s">
        <v>1428</v>
      </c>
      <c r="C288" s="4" t="s">
        <v>1429</v>
      </c>
      <c r="D288" s="3" t="s">
        <v>1430</v>
      </c>
      <c r="E288" s="3" t="s">
        <v>1431</v>
      </c>
      <c r="F288" s="7" t="s">
        <v>1432</v>
      </c>
      <c r="G288" s="3">
        <v>8</v>
      </c>
      <c r="H288" s="3">
        <v>8</v>
      </c>
      <c r="I288" s="3">
        <v>8</v>
      </c>
      <c r="J288" s="3">
        <v>24.5255794525146</v>
      </c>
      <c r="K288" s="3">
        <v>24.6431179046631</v>
      </c>
      <c r="L288" s="3">
        <v>24.4930171966553</v>
      </c>
      <c r="M288" s="3">
        <f t="shared" si="16"/>
        <v>24.5539048512777</v>
      </c>
      <c r="N288" s="3">
        <v>24.3458385467529</v>
      </c>
      <c r="O288" s="3">
        <v>24.3054943084717</v>
      </c>
      <c r="P288" s="3">
        <v>24.3806667327881</v>
      </c>
      <c r="Q288" s="3">
        <f t="shared" si="17"/>
        <v>24.3439998626709</v>
      </c>
      <c r="R288" s="3">
        <f t="shared" si="18"/>
        <v>0.209904988606766</v>
      </c>
      <c r="S288" s="3">
        <f t="shared" si="19"/>
        <v>0.0141812283562938</v>
      </c>
    </row>
    <row r="289" ht="15" spans="1:19">
      <c r="A289" s="3">
        <v>285</v>
      </c>
      <c r="B289" s="3" t="s">
        <v>1433</v>
      </c>
      <c r="C289" s="4" t="s">
        <v>1434</v>
      </c>
      <c r="D289" s="3" t="s">
        <v>1435</v>
      </c>
      <c r="E289" s="3" t="s">
        <v>1436</v>
      </c>
      <c r="F289" s="7" t="s">
        <v>1437</v>
      </c>
      <c r="G289" s="3">
        <v>11</v>
      </c>
      <c r="H289" s="3">
        <v>11</v>
      </c>
      <c r="I289" s="3">
        <v>11</v>
      </c>
      <c r="J289" s="3">
        <v>27.6282577514648</v>
      </c>
      <c r="K289" s="3">
        <v>27.6939182281494</v>
      </c>
      <c r="L289" s="3">
        <v>27.4882278442383</v>
      </c>
      <c r="M289" s="3">
        <f t="shared" si="16"/>
        <v>27.6034679412842</v>
      </c>
      <c r="N289" s="3">
        <v>27.0432262420654</v>
      </c>
      <c r="O289" s="3">
        <v>27.1142616271973</v>
      </c>
      <c r="P289" s="3">
        <v>27.3666973114014</v>
      </c>
      <c r="Q289" s="3">
        <f t="shared" si="17"/>
        <v>27.1747283935547</v>
      </c>
      <c r="R289" s="3">
        <f t="shared" si="18"/>
        <v>0.428739547729464</v>
      </c>
      <c r="S289" s="3">
        <f t="shared" si="19"/>
        <v>0.0205488505857652</v>
      </c>
    </row>
    <row r="290" ht="15" spans="1:19">
      <c r="A290" s="3">
        <v>286</v>
      </c>
      <c r="B290" s="3" t="s">
        <v>1438</v>
      </c>
      <c r="C290" s="4" t="s">
        <v>1439</v>
      </c>
      <c r="D290" s="3" t="s">
        <v>1440</v>
      </c>
      <c r="E290" s="3" t="s">
        <v>1441</v>
      </c>
      <c r="F290" s="7" t="s">
        <v>1442</v>
      </c>
      <c r="G290" s="3">
        <v>7</v>
      </c>
      <c r="H290" s="3">
        <v>7</v>
      </c>
      <c r="I290" s="3">
        <v>2</v>
      </c>
      <c r="J290" s="3">
        <v>28.8020267486572</v>
      </c>
      <c r="K290" s="3">
        <v>28.7801609039307</v>
      </c>
      <c r="L290" s="3">
        <v>28.732048034668</v>
      </c>
      <c r="M290" s="3">
        <f t="shared" si="16"/>
        <v>28.771411895752</v>
      </c>
      <c r="N290" s="3">
        <v>28.6342945098877</v>
      </c>
      <c r="O290" s="3">
        <v>28.6094646453857</v>
      </c>
      <c r="P290" s="3">
        <v>28.6993560791016</v>
      </c>
      <c r="Q290" s="3">
        <f t="shared" si="17"/>
        <v>28.647705078125</v>
      </c>
      <c r="R290" s="3">
        <f t="shared" si="18"/>
        <v>0.123706817626967</v>
      </c>
      <c r="S290" s="3">
        <f t="shared" si="19"/>
        <v>0.0216759021674546</v>
      </c>
    </row>
    <row r="291" ht="15" spans="1:19">
      <c r="A291" s="3">
        <v>287</v>
      </c>
      <c r="B291" s="3" t="s">
        <v>1443</v>
      </c>
      <c r="C291" s="4" t="s">
        <v>1444</v>
      </c>
      <c r="D291" s="3" t="s">
        <v>1445</v>
      </c>
      <c r="E291" s="3" t="s">
        <v>1446</v>
      </c>
      <c r="F291" s="7" t="s">
        <v>1447</v>
      </c>
      <c r="G291" s="3">
        <v>12</v>
      </c>
      <c r="H291" s="3">
        <v>12</v>
      </c>
      <c r="I291" s="3">
        <v>12</v>
      </c>
      <c r="J291" s="3">
        <v>27.6855201721191</v>
      </c>
      <c r="K291" s="3">
        <v>27.4915962219238</v>
      </c>
      <c r="L291" s="3">
        <v>27.4285430908203</v>
      </c>
      <c r="M291" s="3">
        <f t="shared" si="16"/>
        <v>27.5352198282877</v>
      </c>
      <c r="N291" s="3">
        <v>27.1210975646973</v>
      </c>
      <c r="O291" s="3">
        <v>27.1900882720947</v>
      </c>
      <c r="P291" s="3">
        <v>27.2908782958984</v>
      </c>
      <c r="Q291" s="3">
        <f t="shared" si="17"/>
        <v>27.2006880442301</v>
      </c>
      <c r="R291" s="3">
        <f t="shared" si="18"/>
        <v>0.334531784057599</v>
      </c>
      <c r="S291" s="3">
        <f t="shared" si="19"/>
        <v>0.0218085562976291</v>
      </c>
    </row>
    <row r="292" ht="15" spans="1:19">
      <c r="A292" s="3">
        <v>288</v>
      </c>
      <c r="B292" s="3" t="s">
        <v>1448</v>
      </c>
      <c r="C292" s="4" t="s">
        <v>1449</v>
      </c>
      <c r="D292" s="3" t="s">
        <v>1450</v>
      </c>
      <c r="E292" s="3" t="s">
        <v>1451</v>
      </c>
      <c r="F292" s="7" t="s">
        <v>1452</v>
      </c>
      <c r="G292" s="3">
        <v>17</v>
      </c>
      <c r="H292" s="3">
        <v>17</v>
      </c>
      <c r="I292" s="3">
        <v>16</v>
      </c>
      <c r="J292" s="3">
        <v>27.9095344543457</v>
      </c>
      <c r="K292" s="3">
        <v>28.6417903900146</v>
      </c>
      <c r="L292" s="3">
        <v>28.6388244628906</v>
      </c>
      <c r="M292" s="3">
        <f t="shared" si="16"/>
        <v>28.3967164357503</v>
      </c>
      <c r="N292" s="3">
        <v>27.7322750091553</v>
      </c>
      <c r="O292" s="3">
        <v>27.4747543334961</v>
      </c>
      <c r="P292" s="3">
        <v>27.6200981140137</v>
      </c>
      <c r="Q292" s="3">
        <f t="shared" si="17"/>
        <v>27.609042485555</v>
      </c>
      <c r="R292" s="3">
        <f t="shared" si="18"/>
        <v>0.787673950195263</v>
      </c>
      <c r="S292" s="3">
        <f t="shared" si="19"/>
        <v>0.0365023972717392</v>
      </c>
    </row>
    <row r="293" ht="15" spans="1:19">
      <c r="A293" s="3">
        <v>289</v>
      </c>
      <c r="B293" s="3" t="s">
        <v>1453</v>
      </c>
      <c r="C293" s="4" t="s">
        <v>1454</v>
      </c>
      <c r="D293" s="3" t="s">
        <v>1455</v>
      </c>
      <c r="E293" s="3" t="s">
        <v>1456</v>
      </c>
      <c r="F293" s="7" t="s">
        <v>1457</v>
      </c>
      <c r="G293" s="3">
        <v>6</v>
      </c>
      <c r="H293" s="3">
        <v>6</v>
      </c>
      <c r="I293" s="3">
        <v>6</v>
      </c>
      <c r="J293" s="3">
        <v>27.2353496551514</v>
      </c>
      <c r="K293" s="3">
        <v>27.543773651123</v>
      </c>
      <c r="L293" s="3">
        <v>27.6051959991455</v>
      </c>
      <c r="M293" s="3">
        <f t="shared" si="16"/>
        <v>27.4614397684733</v>
      </c>
      <c r="N293" s="3">
        <v>27.1160469055176</v>
      </c>
      <c r="O293" s="3">
        <v>26.6194686889648</v>
      </c>
      <c r="P293" s="3">
        <v>26.9351711273193</v>
      </c>
      <c r="Q293" s="3">
        <f t="shared" si="17"/>
        <v>26.8902289072672</v>
      </c>
      <c r="R293" s="3">
        <f t="shared" si="18"/>
        <v>0.571210861206065</v>
      </c>
      <c r="S293" s="3">
        <f t="shared" si="19"/>
        <v>0.0365345833456209</v>
      </c>
    </row>
  </sheetData>
  <mergeCells count="15">
    <mergeCell ref="A1:Q1"/>
    <mergeCell ref="J2:Q2"/>
    <mergeCell ref="J3:M3"/>
    <mergeCell ref="N3:Q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R3:R4"/>
    <mergeCell ref="S3:S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32" workbookViewId="0">
      <selection activeCell="C278" sqref="C3:Y291"/>
    </sheetView>
  </sheetViews>
  <sheetFormatPr defaultColWidth="9" defaultRowHeight="13.5"/>
  <cols>
    <col min="3" max="3" width="88" customWidth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haibin yu</dc:creator>
  <cp:lastModifiedBy>沐渔</cp:lastModifiedBy>
  <dcterms:created xsi:type="dcterms:W3CDTF">2023-02-23T14:55:00Z</dcterms:created>
  <dcterms:modified xsi:type="dcterms:W3CDTF">2024-03-01T14:57:39Z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6A487BA314E24058AC0DDF9D27D6D750</vt:lpwstr>
  </property>
  <property fmtid="{D5CDD505-2E9C-101B-9397-08002B2CF9AE}" pid="3" name="KSOProductBuildVer">
    <vt:lpwstr>2052-12.1.0.16388</vt:lpwstr>
  </property>
</Properties>
</file>