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<sst xmlns="http://schemas.openxmlformats.org/spreadsheetml/2006/main" count="1187" uniqueCount="1185">
  <si>
    <r>
      <rPr>
        <b/>
        <sz val="11"/>
        <color theme="1"/>
        <rFont val="Times New Roman"/>
        <charset val="134"/>
      </rPr>
      <t>O-GlcNAcylated proteins identified by TurboID-</t>
    </r>
    <r>
      <rPr>
        <b/>
        <i/>
        <sz val="11"/>
        <color theme="1"/>
        <rFont val="Times New Roman"/>
        <charset val="134"/>
      </rPr>
      <t>Cp</t>
    </r>
    <r>
      <rPr>
        <b/>
        <sz val="11"/>
        <color theme="1"/>
        <rFont val="Times New Roman"/>
        <charset val="134"/>
      </rPr>
      <t>OGA CD from optic lobe of Drosophila.</t>
    </r>
  </si>
  <si>
    <t>NO.</t>
  </si>
  <si>
    <t>Majority protein IDs</t>
  </si>
  <si>
    <t>UniProtKB</t>
  </si>
  <si>
    <t>Gene Symbol</t>
  </si>
  <si>
    <t>FlyBase ID</t>
  </si>
  <si>
    <t>Annotation Symbol</t>
  </si>
  <si>
    <t>Peptides</t>
  </si>
  <si>
    <t>Razor + unique peptides</t>
  </si>
  <si>
    <t>Unique peptides</t>
  </si>
  <si>
    <t>Log2( LFQ intensity+1)</t>
  </si>
  <si>
    <t>OL TurboID-CpOGA CD</t>
  </si>
  <si>
    <t>OL TurboID-CpOGA DM</t>
  </si>
  <si>
    <t>Log2 Fold Change</t>
  </si>
  <si>
    <t>P Value</t>
  </si>
  <si>
    <t>Average</t>
  </si>
  <si>
    <t>tr|M9PJP0|M9PJP0_DROME</t>
  </si>
  <si>
    <t>M9PJP0</t>
  </si>
  <si>
    <t>Nipsnap</t>
  </si>
  <si>
    <t>FBgn0030724</t>
  </si>
  <si>
    <t>CG9212</t>
  </si>
  <si>
    <t>tr|Q53ZT0|Q53ZT0_DROME</t>
  </si>
  <si>
    <t>Q53ZT0</t>
  </si>
  <si>
    <t>DnaJ-1</t>
  </si>
  <si>
    <t>FBgn0263106</t>
  </si>
  <si>
    <t>CG10578</t>
  </si>
  <si>
    <t>tr|Q9VSY2|Q9VSY2_DROME</t>
  </si>
  <si>
    <t>Q9VSY2</t>
  </si>
  <si>
    <t>Cpsf5</t>
  </si>
  <si>
    <t>FBgn0288470</t>
  </si>
  <si>
    <t>CG3689</t>
  </si>
  <si>
    <t>tr|Q8SXX1|Q8SXX1_DROME</t>
  </si>
  <si>
    <t>Q8SXX1</t>
  </si>
  <si>
    <t>PIP4K</t>
  </si>
  <si>
    <t>FBgn0039924</t>
  </si>
  <si>
    <t>CG17471</t>
  </si>
  <si>
    <t>tr|Q6NNV2|Q6NNV2_DROME</t>
  </si>
  <si>
    <t>Q6NNV2</t>
  </si>
  <si>
    <t>Syt7</t>
  </si>
  <si>
    <t>FBgn0039900</t>
  </si>
  <si>
    <t>CG2381</t>
  </si>
  <si>
    <t>tr|Q9VFV1|Q9VFV1_DROME</t>
  </si>
  <si>
    <t>Q9VFV1</t>
  </si>
  <si>
    <t>yellow-e</t>
  </si>
  <si>
    <t>FBgn0041711</t>
  </si>
  <si>
    <t>CG9792</t>
  </si>
  <si>
    <t>tr|Q9V3Y7|Q9V3Y7_DROME</t>
  </si>
  <si>
    <t>Q9V3Y7</t>
  </si>
  <si>
    <t>BG:DS01759.2</t>
  </si>
  <si>
    <t>FBgn0028526</t>
  </si>
  <si>
    <t>CG15293</t>
  </si>
  <si>
    <t>tr|Q8MKJ6|Q8MKJ6_DROME</t>
  </si>
  <si>
    <t>Q8MKJ6</t>
  </si>
  <si>
    <t>cg11777</t>
  </si>
  <si>
    <t>FBgn0033527</t>
  </si>
  <si>
    <t>CG11777</t>
  </si>
  <si>
    <t>tr|X2JFD6|X2JFD6_DROME</t>
  </si>
  <si>
    <t>X2JFD6</t>
  </si>
  <si>
    <t>Mfe2</t>
  </si>
  <si>
    <t>FBgn0030731</t>
  </si>
  <si>
    <t>CG3415</t>
  </si>
  <si>
    <t>tr|Q9W4Y3|Q9W4Y3_DROME</t>
  </si>
  <si>
    <t>Q9W4Y3</t>
  </si>
  <si>
    <t>trol</t>
  </si>
  <si>
    <t>FBgn0284408</t>
  </si>
  <si>
    <t>CG33950</t>
  </si>
  <si>
    <t>sp|P48588|RS25_DROME</t>
  </si>
  <si>
    <t>P48588</t>
  </si>
  <si>
    <t>RpS25</t>
  </si>
  <si>
    <t>FBgn0086472</t>
  </si>
  <si>
    <t>CG6684</t>
  </si>
  <si>
    <t>tr|Q7K0W4|Q7K0W4_DROME</t>
  </si>
  <si>
    <t>Q7K0W4</t>
  </si>
  <si>
    <t>Vajk4</t>
  </si>
  <si>
    <t>FBgn0050101</t>
  </si>
  <si>
    <t>CG30101</t>
  </si>
  <si>
    <t>tr|Q0E8X7|Q0E8X7_DROME</t>
  </si>
  <si>
    <t>Q0E8X7</t>
  </si>
  <si>
    <t>roh</t>
  </si>
  <si>
    <t>FBgn0250838</t>
  </si>
  <si>
    <t>CG30415</t>
  </si>
  <si>
    <t>tr|A0A0B4KH34|A0A0B4KH34_DROME</t>
  </si>
  <si>
    <t>A0A0B4KH34</t>
  </si>
  <si>
    <t>AnxB9</t>
  </si>
  <si>
    <t>FBgn0000083</t>
  </si>
  <si>
    <t>CG5730</t>
  </si>
  <si>
    <t>tr|A1ZA23|A1ZA23_DROME</t>
  </si>
  <si>
    <t>A1ZA23</t>
  </si>
  <si>
    <t>Dmel\CG8192</t>
  </si>
  <si>
    <t>FBgn0034030</t>
  </si>
  <si>
    <t>CG8192</t>
  </si>
  <si>
    <t>tr|A0A0B4K6U6|A0A0B4K6U6_DROME</t>
  </si>
  <si>
    <t>A0A0B4K6U6</t>
  </si>
  <si>
    <t>sqd</t>
  </si>
  <si>
    <t>FBgn0263396</t>
  </si>
  <si>
    <t>CG16901</t>
  </si>
  <si>
    <t>tr|X2JKU5|X2JKU5_DROME</t>
  </si>
  <si>
    <t>X2JKU5</t>
  </si>
  <si>
    <t>RpS5a</t>
  </si>
  <si>
    <t>FBgn0002590</t>
  </si>
  <si>
    <t>CG8922</t>
  </si>
  <si>
    <t>tr|Q9VMV5|Q9VMV5_DROME</t>
  </si>
  <si>
    <t>Q9VMV5</t>
  </si>
  <si>
    <t>vkg</t>
  </si>
  <si>
    <t>FBgn0016075</t>
  </si>
  <si>
    <t>CG16858</t>
  </si>
  <si>
    <t>sp|P15348|TOP2_DROME</t>
  </si>
  <si>
    <t>P15348</t>
  </si>
  <si>
    <t>Top2</t>
  </si>
  <si>
    <t>FBgn0284220</t>
  </si>
  <si>
    <t>CG10223</t>
  </si>
  <si>
    <t>tr|Q9VEJ9|Q9VEJ9_DROME</t>
  </si>
  <si>
    <t>Q9VEJ9</t>
  </si>
  <si>
    <t>cysu</t>
  </si>
  <si>
    <t>FBgn0038511</t>
  </si>
  <si>
    <t>CG5873</t>
  </si>
  <si>
    <t>tr|Q9VEH0|Q9VEH0_DROME</t>
  </si>
  <si>
    <t>Q9VEH0</t>
  </si>
  <si>
    <t>alt</t>
  </si>
  <si>
    <t>FBgn0038535</t>
  </si>
  <si>
    <t>CG18212</t>
  </si>
  <si>
    <t>tr|M9NDP1|M9NDP1_DROME</t>
  </si>
  <si>
    <t>M9NDP1</t>
  </si>
  <si>
    <t>ctp</t>
  </si>
  <si>
    <t>FBgn0011760</t>
  </si>
  <si>
    <t>CG6998</t>
  </si>
  <si>
    <t>tr|Q9VA36|Q9VA36_DROME</t>
  </si>
  <si>
    <t>Q9VA36</t>
  </si>
  <si>
    <t>cindr</t>
  </si>
  <si>
    <t>FBgn0027598</t>
  </si>
  <si>
    <t>CG31012</t>
  </si>
  <si>
    <t>sp|P25455|PIP1_DROME</t>
  </si>
  <si>
    <t>P25455</t>
  </si>
  <si>
    <t>Plc21C</t>
  </si>
  <si>
    <t>FBgn0004611</t>
  </si>
  <si>
    <t>CG4574</t>
  </si>
  <si>
    <t>sp|P21914|SDHB_DROME</t>
  </si>
  <si>
    <t>P21914</t>
  </si>
  <si>
    <t>SdhB</t>
  </si>
  <si>
    <t>FBgn0014028</t>
  </si>
  <si>
    <t>CG3283</t>
  </si>
  <si>
    <t>tr|A0A0S0WGW8|A0A0S0WGW8_DROME</t>
  </si>
  <si>
    <t>A0A0S0WGW8</t>
  </si>
  <si>
    <t>l(3)mbn</t>
  </si>
  <si>
    <t>FBgn0002440</t>
  </si>
  <si>
    <t>CG12755</t>
  </si>
  <si>
    <t>tr|Q9VV18|Q9VV18_DROME</t>
  </si>
  <si>
    <t>Q9VV18</t>
  </si>
  <si>
    <t>Dmel\CG13047</t>
  </si>
  <si>
    <t>FBgn0036594</t>
  </si>
  <si>
    <t>CG13047</t>
  </si>
  <si>
    <t>tr|Q9VPZ5|Q9VPZ5_DROME</t>
  </si>
  <si>
    <t>Q9VPZ5</t>
  </si>
  <si>
    <t>CT16527</t>
  </si>
  <si>
    <t>FBgn0031327</t>
  </si>
  <si>
    <t>CG5397</t>
  </si>
  <si>
    <t>tr|Q9VVZ4|Q9VVZ4_DROME</t>
  </si>
  <si>
    <t>Q9VVZ4</t>
  </si>
  <si>
    <t>Dmel\CG14095</t>
  </si>
  <si>
    <t>FBgn0036870</t>
  </si>
  <si>
    <t>CG14095</t>
  </si>
  <si>
    <t>tr|Q59E23|Q59E23_DROME</t>
  </si>
  <si>
    <t>Q59E23</t>
  </si>
  <si>
    <t>Hn</t>
  </si>
  <si>
    <t>FBgn0001208</t>
  </si>
  <si>
    <t>CG7399</t>
  </si>
  <si>
    <t>tr|E6PBV6|E6PBV6_DROME</t>
  </si>
  <si>
    <t>E6PBV6</t>
  </si>
  <si>
    <t>CG1354-RA</t>
  </si>
  <si>
    <t>FBgn0030151</t>
  </si>
  <si>
    <t>CG1354</t>
  </si>
  <si>
    <t>tr|Q1RKY1|Q1RKY1_DROME</t>
  </si>
  <si>
    <t>Q1RKY1</t>
  </si>
  <si>
    <t>Dmel\CG10737</t>
  </si>
  <si>
    <t>FBgn0034420</t>
  </si>
  <si>
    <t>CG10737</t>
  </si>
  <si>
    <t>tr|Q24090|Q24090_DROME</t>
  </si>
  <si>
    <t>Q24090</t>
  </si>
  <si>
    <t>Snr1</t>
  </si>
  <si>
    <t>FBgn0011715</t>
  </si>
  <si>
    <t>CG1064</t>
  </si>
  <si>
    <t>sp|P17210|KINH_DROME</t>
  </si>
  <si>
    <t>P17210</t>
  </si>
  <si>
    <t>Khc</t>
  </si>
  <si>
    <t>FBgn0001308</t>
  </si>
  <si>
    <t>CG7765</t>
  </si>
  <si>
    <t>tr|M9NDM3|M9NDM3_DROME</t>
  </si>
  <si>
    <t>M9NDM3</t>
  </si>
  <si>
    <t>rhea</t>
  </si>
  <si>
    <t>FBgn0260442</t>
  </si>
  <si>
    <t>CG6831</t>
  </si>
  <si>
    <t>sp|O02195|EIF3I_DROME</t>
  </si>
  <si>
    <t>O02195</t>
  </si>
  <si>
    <t>eIF3i</t>
  </si>
  <si>
    <t>FBgn0015834</t>
  </si>
  <si>
    <t>CG8882</t>
  </si>
  <si>
    <t>tr|Q9W0S4|Q9W0S4_DROME</t>
  </si>
  <si>
    <t>Q9W0S4</t>
  </si>
  <si>
    <t>miple2</t>
  </si>
  <si>
    <t>FBgn0029002</t>
  </si>
  <si>
    <t>CG18321</t>
  </si>
  <si>
    <t>tr|Q9VFT4|Q9VFT4_DROME</t>
  </si>
  <si>
    <t>Q9VFT4</t>
  </si>
  <si>
    <t>rin</t>
  </si>
  <si>
    <t>FBgn0015778</t>
  </si>
  <si>
    <t>CG9412</t>
  </si>
  <si>
    <t>tr|Q9VHN4|Q9VHN4_DROME</t>
  </si>
  <si>
    <t>Q9VHN4</t>
  </si>
  <si>
    <t>Dmel\CG8043</t>
  </si>
  <si>
    <t>FBgn0037610</t>
  </si>
  <si>
    <t>CG8043</t>
  </si>
  <si>
    <t>tr|Q9VQM2|Q9VQM2_DROME</t>
  </si>
  <si>
    <t>Q9VQM2</t>
  </si>
  <si>
    <t>ND-B14.5B</t>
  </si>
  <si>
    <t>FBgn0031505</t>
  </si>
  <si>
    <t>CG12400</t>
  </si>
  <si>
    <t>tr|Q95RB1|Q95RB1_DROME</t>
  </si>
  <si>
    <t>Q95RB1</t>
  </si>
  <si>
    <t>Dmel\CG14641</t>
  </si>
  <si>
    <t>FBgn0037220</t>
  </si>
  <si>
    <t>CG14641</t>
  </si>
  <si>
    <t>sp|P12080|ITA2_DROME</t>
  </si>
  <si>
    <t>P12080</t>
  </si>
  <si>
    <t>if</t>
  </si>
  <si>
    <t>FBgn0001250</t>
  </si>
  <si>
    <t>CG9623</t>
  </si>
  <si>
    <t>tr|Q9VHX9|Q9VHX9_DROME</t>
  </si>
  <si>
    <t>Q9VHX9</t>
  </si>
  <si>
    <t>CD98hc</t>
  </si>
  <si>
    <t>FBgn0037533</t>
  </si>
  <si>
    <t>CG2791</t>
  </si>
  <si>
    <t>tr|Q9W335|Q9W335_DROME</t>
  </si>
  <si>
    <t>Q9W335</t>
  </si>
  <si>
    <t>l(1)G0320</t>
  </si>
  <si>
    <t>FBgn0028327</t>
  </si>
  <si>
    <t>CG32701</t>
  </si>
  <si>
    <t>tr|M9MS72|M9MS72_DROME</t>
  </si>
  <si>
    <t>M9MS72</t>
  </si>
  <si>
    <t>Pka-R1</t>
  </si>
  <si>
    <t>FBgn0259243</t>
  </si>
  <si>
    <t>CG42341</t>
  </si>
  <si>
    <t>tr|A4V2B8|A4V2B8_DROME</t>
  </si>
  <si>
    <t>A4V2B8</t>
  </si>
  <si>
    <t>CkIIalpha</t>
  </si>
  <si>
    <t>FBgn0264492</t>
  </si>
  <si>
    <t>CG17520</t>
  </si>
  <si>
    <t>sp|Q9VVH3|MIC13_DROME</t>
  </si>
  <si>
    <t>Q9VVH3</t>
  </si>
  <si>
    <t>QIL1</t>
  </si>
  <si>
    <t>FBgn0036726</t>
  </si>
  <si>
    <t>CG7603</t>
  </si>
  <si>
    <t>tr|Q7K3V6|Q7K3V6_DROME</t>
  </si>
  <si>
    <t>Q7K3V6</t>
  </si>
  <si>
    <t>mEFTu2</t>
  </si>
  <si>
    <t>FBgn0033184</t>
  </si>
  <si>
    <t>CG12736</t>
  </si>
  <si>
    <t>tr|Q9XYZ9|Q9XYZ9_DROME</t>
  </si>
  <si>
    <t>Q9XYZ9</t>
  </si>
  <si>
    <t>GstE12</t>
  </si>
  <si>
    <t>FBgn0027590</t>
  </si>
  <si>
    <t>CG16936</t>
  </si>
  <si>
    <t>tr|O76521|O76521_DROME</t>
  </si>
  <si>
    <t>O76521</t>
  </si>
  <si>
    <t>Kap-alpha1</t>
  </si>
  <si>
    <t>FBgn0024889</t>
  </si>
  <si>
    <t>CG8548</t>
  </si>
  <si>
    <t>tr|Q9W158|Q9W158_DROME</t>
  </si>
  <si>
    <t>Q9W158</t>
  </si>
  <si>
    <t>Dmel\CG4612</t>
  </si>
  <si>
    <t>FBgn0035016</t>
  </si>
  <si>
    <t>CG4612</t>
  </si>
  <si>
    <t>tr|Q9VAX8|Q9VAX8_DROME</t>
  </si>
  <si>
    <t>Q9VAX8</t>
  </si>
  <si>
    <t>Dmel\CG4849</t>
  </si>
  <si>
    <t>FBgn0039566</t>
  </si>
  <si>
    <t>CG4849</t>
  </si>
  <si>
    <t>tr|M9ND19|M9ND19_DROME</t>
  </si>
  <si>
    <t>M9ND19</t>
  </si>
  <si>
    <t>Gale</t>
  </si>
  <si>
    <t>FBgn0035147</t>
  </si>
  <si>
    <t>CG12030</t>
  </si>
  <si>
    <t>tr|Q8T0J5|Q8T0J5_DROME</t>
  </si>
  <si>
    <t>Q8T0J5</t>
  </si>
  <si>
    <t>Dmel\CG7675</t>
  </si>
  <si>
    <t>FBgn0038610</t>
  </si>
  <si>
    <t>CG7675</t>
  </si>
  <si>
    <t>tr|E2QC83|E2QC83_DROME</t>
  </si>
  <si>
    <t>E2QC83</t>
  </si>
  <si>
    <t>Pabp2</t>
  </si>
  <si>
    <t>FBgn0005648</t>
  </si>
  <si>
    <t>CG2163</t>
  </si>
  <si>
    <t>tr|Q9VCN3|Q9VCN3_DROME</t>
  </si>
  <si>
    <t>Q9VCN3</t>
  </si>
  <si>
    <t>bb8</t>
  </si>
  <si>
    <t>FBgn0039071</t>
  </si>
  <si>
    <t>CG4434</t>
  </si>
  <si>
    <t>tr|Q9VT23|Q9VT23_DROME</t>
  </si>
  <si>
    <t>Q9VT23</t>
  </si>
  <si>
    <t>SP170</t>
  </si>
  <si>
    <t>FBgn0036022</t>
  </si>
  <si>
    <t>CG8329</t>
  </si>
  <si>
    <t>tr|A0A0B4KHU1|A0A0B4KHU1_DROME</t>
  </si>
  <si>
    <t>A0A0B4KHU1</t>
  </si>
  <si>
    <t>Rlip</t>
  </si>
  <si>
    <t>FBgn0026056</t>
  </si>
  <si>
    <t>CG11622</t>
  </si>
  <si>
    <t>tr|Q9VGP7|Q9VGP7_DROME</t>
  </si>
  <si>
    <t>Q9VGP7</t>
  </si>
  <si>
    <t>mRpL40</t>
  </si>
  <si>
    <t>FBgn0037892</t>
  </si>
  <si>
    <t>CG5242</t>
  </si>
  <si>
    <t>tr|Q7KMQ0|Q7KMQ0_DROME</t>
  </si>
  <si>
    <t>Q7KMQ0</t>
  </si>
  <si>
    <t>Rpt1</t>
  </si>
  <si>
    <t>FBgn0028687</t>
  </si>
  <si>
    <t>CG1341</t>
  </si>
  <si>
    <t>tr|A0A6H2EG56|A0A6H2EG56_DROME</t>
  </si>
  <si>
    <t>A0A6H2EG56</t>
  </si>
  <si>
    <t>Tm1</t>
  </si>
  <si>
    <t>FBgn0003721</t>
  </si>
  <si>
    <t>CG4898</t>
  </si>
  <si>
    <t>sp|Q9VN50|EI3F1_DROME</t>
  </si>
  <si>
    <t>Q9VN50</t>
  </si>
  <si>
    <t>eIF3f1</t>
  </si>
  <si>
    <t>FBgn0037270</t>
  </si>
  <si>
    <t>CG9769</t>
  </si>
  <si>
    <t>tr|Q8INK3|Q8INK3_DROME</t>
  </si>
  <si>
    <t>Q8INK3</t>
  </si>
  <si>
    <t>fabp</t>
  </si>
  <si>
    <t>FBgn0037913</t>
  </si>
  <si>
    <t>CG6783</t>
  </si>
  <si>
    <t>sp|Q8SXY6|TMEDA_DROME</t>
  </si>
  <si>
    <t>Q8SXY6</t>
  </si>
  <si>
    <t>bai</t>
  </si>
  <si>
    <t>FBgn0045866</t>
  </si>
  <si>
    <t>CG11785</t>
  </si>
  <si>
    <t>tr|Q9VWD0|Q9VWD0_DROME</t>
  </si>
  <si>
    <t>Q9VWD0</t>
  </si>
  <si>
    <t>parvin</t>
  </si>
  <si>
    <t>FBgn0052528</t>
  </si>
  <si>
    <t>CG32528</t>
  </si>
  <si>
    <t>sp|Q9VSS2|SRP68_DROME</t>
  </si>
  <si>
    <t>Q9VSS2</t>
  </si>
  <si>
    <t>Srp68</t>
  </si>
  <si>
    <t>FBgn0035947</t>
  </si>
  <si>
    <t>CG5064</t>
  </si>
  <si>
    <t>tr|M9PDK5|M9PDK5_DROME</t>
  </si>
  <si>
    <t>M9PDK5</t>
  </si>
  <si>
    <t>VhaSFD</t>
  </si>
  <si>
    <t>FBgn0027779</t>
  </si>
  <si>
    <t>CG17332</t>
  </si>
  <si>
    <t>tr|B4F5U4|B4F5U4_DROME</t>
  </si>
  <si>
    <t>B4F5U4</t>
  </si>
  <si>
    <t>Spase25</t>
  </si>
  <si>
    <t>FBgn0030306</t>
  </si>
  <si>
    <t>CG1751</t>
  </si>
  <si>
    <t>tr|Q9VH72|Q9VH72_DROME</t>
  </si>
  <si>
    <t>Q9VH72</t>
  </si>
  <si>
    <t>BVR</t>
  </si>
  <si>
    <t>FBgn0037749</t>
  </si>
  <si>
    <t>CG9471</t>
  </si>
  <si>
    <t>tr|Q9VHL2|Q9VHL2_DROME</t>
  </si>
  <si>
    <t>Q9VHL2</t>
  </si>
  <si>
    <t>CCT7</t>
  </si>
  <si>
    <t>FBgn0037632</t>
  </si>
  <si>
    <t>CG8351</t>
  </si>
  <si>
    <t>tr|Q9VJZ4|Q9VJZ4_DROME</t>
  </si>
  <si>
    <t>Q9VJZ4</t>
  </si>
  <si>
    <t>ND-B22</t>
  </si>
  <si>
    <t>FBgn0032511</t>
  </si>
  <si>
    <t>CG9306</t>
  </si>
  <si>
    <t>sp|Q9VTP4|R10AB_DROME</t>
  </si>
  <si>
    <t>Q9VTP4</t>
  </si>
  <si>
    <t>RpL10Ab</t>
  </si>
  <si>
    <t>FBgn0036213</t>
  </si>
  <si>
    <t>CG7283</t>
  </si>
  <si>
    <t>sp|Q9VG73|ILF2_DROME</t>
  </si>
  <si>
    <t>Q9VG73</t>
  </si>
  <si>
    <t>CG5641</t>
  </si>
  <si>
    <t>FBgn0038046</t>
  </si>
  <si>
    <t>sp|P32234|128UP_DROME</t>
  </si>
  <si>
    <t>P32234</t>
  </si>
  <si>
    <t>128up</t>
  </si>
  <si>
    <t>FBgn0010339</t>
  </si>
  <si>
    <t>CG8340</t>
  </si>
  <si>
    <t>tr|X2JA43|X2JA43_DROME</t>
  </si>
  <si>
    <t>X2JA43</t>
  </si>
  <si>
    <t>Ns3</t>
  </si>
  <si>
    <t>FBgn0266284</t>
  </si>
  <si>
    <t>CG14788</t>
  </si>
  <si>
    <t>tr|E1JJI5|E1JJI5_DROME</t>
  </si>
  <si>
    <t>E1JJI5</t>
  </si>
  <si>
    <t>CkIalpha</t>
  </si>
  <si>
    <t>FBgn0015024</t>
  </si>
  <si>
    <t>CG2028</t>
  </si>
  <si>
    <t>sp|Q9VTZ6|PMM_DROME</t>
  </si>
  <si>
    <t>Q9VTZ6</t>
  </si>
  <si>
    <t>Pmm2</t>
  </si>
  <si>
    <t>FBgn0036300</t>
  </si>
  <si>
    <t>CG10688</t>
  </si>
  <si>
    <t>tr|Q8IR21|Q8IR21_DROME</t>
  </si>
  <si>
    <t>Q8IR21</t>
  </si>
  <si>
    <t>CG9216</t>
  </si>
  <si>
    <t>FBgn0259700</t>
  </si>
  <si>
    <t>CG42354</t>
  </si>
  <si>
    <t>tr|Q9VY78|Q9VY78_DROME</t>
  </si>
  <si>
    <t>Q9VY78</t>
  </si>
  <si>
    <t>Clic</t>
  </si>
  <si>
    <t>FBgn0030529</t>
  </si>
  <si>
    <t>CG10997</t>
  </si>
  <si>
    <t>tr|Q9VQS0|Q9VQS0_DROME</t>
  </si>
  <si>
    <t>Q9VQS0</t>
  </si>
  <si>
    <t>bs30c03.y1</t>
  </si>
  <si>
    <t>FBgn0031545</t>
  </si>
  <si>
    <t>CG3213</t>
  </si>
  <si>
    <t>tr|E2QD63|E2QD63_DROME</t>
  </si>
  <si>
    <t>E2QD63</t>
  </si>
  <si>
    <t>HIP-R</t>
  </si>
  <si>
    <t>FBgn0029676</t>
  </si>
  <si>
    <t>CG2947</t>
  </si>
  <si>
    <t>tr|A4V441|A4V441_DROME</t>
  </si>
  <si>
    <t>A4V441</t>
  </si>
  <si>
    <t>sn</t>
  </si>
  <si>
    <t>FBgn0003447</t>
  </si>
  <si>
    <t>CG32858</t>
  </si>
  <si>
    <t>tr|B7Z103|B7Z103_DROME</t>
  </si>
  <si>
    <t>B7Z103</t>
  </si>
  <si>
    <t>CG15055</t>
  </si>
  <si>
    <t>FBgn0259223</t>
  </si>
  <si>
    <t>CG42323</t>
  </si>
  <si>
    <t>tr|A1Z9J3|A1Z9J3_DROME</t>
  </si>
  <si>
    <t>A1Z9J3</t>
  </si>
  <si>
    <t>shot</t>
  </si>
  <si>
    <t>FBgn0013733</t>
  </si>
  <si>
    <t>CG18076</t>
  </si>
  <si>
    <t>tr|Q9VVC3|Q9VVC3_DROME</t>
  </si>
  <si>
    <t>Q9VVC3</t>
  </si>
  <si>
    <t>Cpr73D</t>
  </si>
  <si>
    <t>FBgn0036680</t>
  </si>
  <si>
    <t>CG9665</t>
  </si>
  <si>
    <t>tr|R9PY51|R9PY51_DROME</t>
  </si>
  <si>
    <t>R9PY51</t>
  </si>
  <si>
    <t>CG4588</t>
  </si>
  <si>
    <t>FBgn0259713</t>
  </si>
  <si>
    <t>CG42367</t>
  </si>
  <si>
    <t>tr|M9NCS8|M9NCS8_DROME</t>
  </si>
  <si>
    <t>M9NCS8</t>
  </si>
  <si>
    <t>Glt</t>
  </si>
  <si>
    <t>FBgn0001114</t>
  </si>
  <si>
    <t>CG9280</t>
  </si>
  <si>
    <t>tr|A8DYJ3|A8DYJ3_DROME</t>
  </si>
  <si>
    <t>A8DYJ3</t>
  </si>
  <si>
    <t>CalpA</t>
  </si>
  <si>
    <t>FBgn0012051</t>
  </si>
  <si>
    <t>CG7563</t>
  </si>
  <si>
    <t>tr|X2JD89|X2JD89_DROME</t>
  </si>
  <si>
    <t>X2JD89</t>
  </si>
  <si>
    <t>bt</t>
  </si>
  <si>
    <t>FBgn0005666</t>
  </si>
  <si>
    <t>CG32019</t>
  </si>
  <si>
    <t>tr|A1Z8H1|A1Z8H1_DROME</t>
  </si>
  <si>
    <t>A1Z8H1</t>
  </si>
  <si>
    <t>Cpr47Ea</t>
  </si>
  <si>
    <t>FBgn0033597</t>
  </si>
  <si>
    <t>CG9079</t>
  </si>
  <si>
    <t>tr|Q9VSN3|Q9VSN3_DROME</t>
  </si>
  <si>
    <t>Q9VSN3</t>
  </si>
  <si>
    <t>Cpr66D</t>
  </si>
  <si>
    <t>FBgn0052029</t>
  </si>
  <si>
    <t>CG32029</t>
  </si>
  <si>
    <t>tr|Q9W077|Q9W077_DROME</t>
  </si>
  <si>
    <t>Q9W077</t>
  </si>
  <si>
    <t>Cpr62Bc</t>
  </si>
  <si>
    <t>FBgn0035281</t>
  </si>
  <si>
    <t>CG1919</t>
  </si>
  <si>
    <t>tr|Q8IPD8|Q8IPD8_DROME</t>
  </si>
  <si>
    <t>Q8IPD8</t>
  </si>
  <si>
    <t>Cpr30F</t>
  </si>
  <si>
    <t>FBgn0051876</t>
  </si>
  <si>
    <t>CG31876</t>
  </si>
  <si>
    <t>tr|Q9VIQ8|Q9VIQ8_DROME</t>
  </si>
  <si>
    <t>Q9VIQ8</t>
  </si>
  <si>
    <t>COX4</t>
  </si>
  <si>
    <t>FBgn0032833</t>
  </si>
  <si>
    <t>CG10664</t>
  </si>
  <si>
    <t>tr|A1Z7G2|A1Z7G2_DROME</t>
  </si>
  <si>
    <t>A1Z7G2</t>
  </si>
  <si>
    <t>Dmel\CG14752</t>
  </si>
  <si>
    <t>FBgn0033307</t>
  </si>
  <si>
    <t>CG14752</t>
  </si>
  <si>
    <t>tr|X2JAB9|X2JAB9_DROME</t>
  </si>
  <si>
    <t>X2JAB9</t>
  </si>
  <si>
    <t>Vinc</t>
  </si>
  <si>
    <t>FBgn0004397</t>
  </si>
  <si>
    <t>CG3299</t>
  </si>
  <si>
    <t>tr|Q9VZF9|Q9VZF9_DROME</t>
  </si>
  <si>
    <t>Q9VZF9</t>
  </si>
  <si>
    <t>Cpr64Ad</t>
  </si>
  <si>
    <t>FBgn0035513</t>
  </si>
  <si>
    <t>CG1259</t>
  </si>
  <si>
    <t>tr|A4V2K7|A4V2K7_DROME</t>
  </si>
  <si>
    <t>A4V2K7</t>
  </si>
  <si>
    <t>D1</t>
  </si>
  <si>
    <t>FBgn0000412</t>
  </si>
  <si>
    <t>CG9745</t>
  </si>
  <si>
    <t>tr|M9PBM1|M9PBM1_DROME</t>
  </si>
  <si>
    <t>M9PBM1</t>
  </si>
  <si>
    <t>U2af38</t>
  </si>
  <si>
    <t>FBgn0017457</t>
  </si>
  <si>
    <t>CG3582</t>
  </si>
  <si>
    <t>tr|Q9W2Z7|Q9W2Z7_DROME</t>
  </si>
  <si>
    <t>Q9W2Z7</t>
  </si>
  <si>
    <t>CG18512</t>
  </si>
  <si>
    <t>FBgn0052694</t>
  </si>
  <si>
    <t>CG32694</t>
  </si>
  <si>
    <t>tr|Q9VKP2|Q9VKP2_DROME</t>
  </si>
  <si>
    <t>Q9VKP2</t>
  </si>
  <si>
    <t>Porin2</t>
  </si>
  <si>
    <t>FBgn0069354</t>
  </si>
  <si>
    <t>CG17137</t>
  </si>
  <si>
    <t>sp|Q9VSL3|SEPIA_DROME</t>
  </si>
  <si>
    <t>Q9VSL3</t>
  </si>
  <si>
    <t>se</t>
  </si>
  <si>
    <t>FBgn0086348</t>
  </si>
  <si>
    <t>CG6781</t>
  </si>
  <si>
    <t>sp|Q9XY35|QCR9_DROME</t>
  </si>
  <si>
    <t>Q9XY35</t>
  </si>
  <si>
    <t>ox</t>
  </si>
  <si>
    <t>FBgn0011227</t>
  </si>
  <si>
    <t>CG8764</t>
  </si>
  <si>
    <t>tr|A0A0C4DHE8|A0A0C4DHE8_DROME</t>
  </si>
  <si>
    <t>A0A0C4DHE8</t>
  </si>
  <si>
    <t>RpS29</t>
  </si>
  <si>
    <t>FBgn0261599</t>
  </si>
  <si>
    <t>CG8495</t>
  </si>
  <si>
    <t>tr|M9PDS8|M9PDS8_DROME</t>
  </si>
  <si>
    <t>M9PDS8</t>
  </si>
  <si>
    <t>sls</t>
  </si>
  <si>
    <t>FBgn0086906</t>
  </si>
  <si>
    <t>CG1915</t>
  </si>
  <si>
    <t>sp|O18334|RAB6_DROME</t>
  </si>
  <si>
    <t>O18334</t>
  </si>
  <si>
    <t>Rab6</t>
  </si>
  <si>
    <t>FBgn0015797</t>
  </si>
  <si>
    <t>CG6601</t>
  </si>
  <si>
    <t>sp|Q94901|LARK_DROME</t>
  </si>
  <si>
    <t>Q94901</t>
  </si>
  <si>
    <t>lark</t>
  </si>
  <si>
    <t>FBgn0011640</t>
  </si>
  <si>
    <t>CG8597</t>
  </si>
  <si>
    <t>sp|Q9W4P5|VA0D1_DROME</t>
  </si>
  <si>
    <t>Q9W4P5</t>
  </si>
  <si>
    <t>VhaAC39-1</t>
  </si>
  <si>
    <t>FBgn0285910</t>
  </si>
  <si>
    <t>CG2934</t>
  </si>
  <si>
    <t>tr|X2JE34|X2JE34_DROME</t>
  </si>
  <si>
    <t>X2JE34</t>
  </si>
  <si>
    <t>eIF4H1</t>
  </si>
  <si>
    <t>FBgn0262734</t>
  </si>
  <si>
    <t>CG4429</t>
  </si>
  <si>
    <t>tr|Q9V3U6|Q9V3U6_DROME</t>
  </si>
  <si>
    <t>Q9V3U6</t>
  </si>
  <si>
    <t>26-29-p</t>
  </si>
  <si>
    <t>FBgn0250848</t>
  </si>
  <si>
    <t>CG8947</t>
  </si>
  <si>
    <t>tr|E5DK16|E5DK16_DROME</t>
  </si>
  <si>
    <t>E5DK16</t>
  </si>
  <si>
    <t>Lpin</t>
  </si>
  <si>
    <t>FBgn0263593</t>
  </si>
  <si>
    <t>CG8709</t>
  </si>
  <si>
    <t>sp|P61857|TBB2_DROME</t>
  </si>
  <si>
    <t>P61857</t>
  </si>
  <si>
    <t>betaTub85D</t>
  </si>
  <si>
    <t>FBgn0003889</t>
  </si>
  <si>
    <t>CG9359</t>
  </si>
  <si>
    <t>tr|Q9VC36|Q9VC36_DROME</t>
  </si>
  <si>
    <t>Q9VC36</t>
  </si>
  <si>
    <t>polybromo</t>
  </si>
  <si>
    <t>FBgn0039227</t>
  </si>
  <si>
    <t>CG11375</t>
  </si>
  <si>
    <t>sp|Q9V3C0|DDX41_DROME</t>
  </si>
  <si>
    <t>Q9V3C0</t>
  </si>
  <si>
    <t>abs</t>
  </si>
  <si>
    <t>FBgn0015331</t>
  </si>
  <si>
    <t>CG14637</t>
  </si>
  <si>
    <t>sp|O18404|HCD2_DROME</t>
  </si>
  <si>
    <t>O18404</t>
  </si>
  <si>
    <t>scu</t>
  </si>
  <si>
    <t>FBgn0021765</t>
  </si>
  <si>
    <t>CG7113</t>
  </si>
  <si>
    <t>tr|E2QD73|E2QD73_DROME</t>
  </si>
  <si>
    <t>E2QD73</t>
  </si>
  <si>
    <t>dnc</t>
  </si>
  <si>
    <t>FBgn0000479</t>
  </si>
  <si>
    <t>CG32498</t>
  </si>
  <si>
    <t>tr|Q8T0I9|Q8T0I9_DROME</t>
  </si>
  <si>
    <t>Q8T0I9</t>
  </si>
  <si>
    <t>Tsp</t>
  </si>
  <si>
    <t>FBgn0031850</t>
  </si>
  <si>
    <t>CG11326</t>
  </si>
  <si>
    <t>tr|Q7K3W4|Q7K3W4_DROME</t>
  </si>
  <si>
    <t>Q7K3W4</t>
  </si>
  <si>
    <t>qsm</t>
  </si>
  <si>
    <t>FBgn0028622</t>
  </si>
  <si>
    <t>CG13432</t>
  </si>
  <si>
    <t>sp|P48596|GCH1_DROME</t>
  </si>
  <si>
    <t>P48596</t>
  </si>
  <si>
    <t>Pu</t>
  </si>
  <si>
    <t>FBgn0003162</t>
  </si>
  <si>
    <t>CG9441</t>
  </si>
  <si>
    <t>sp|Q7KN62|TERA_DROME</t>
  </si>
  <si>
    <t>Q7KN62</t>
  </si>
  <si>
    <t>TER94</t>
  </si>
  <si>
    <t>FBgn0286784</t>
  </si>
  <si>
    <t>CG2331</t>
  </si>
  <si>
    <t>tr|A0A0B4LHS1|A0A0B4LHS1_DROME</t>
  </si>
  <si>
    <t>A0A0B4LHS1</t>
  </si>
  <si>
    <t>Mlc1</t>
  </si>
  <si>
    <t>FBgn0002772</t>
  </si>
  <si>
    <t>CG5596</t>
  </si>
  <si>
    <t>sp|Q9VHS2|COX7A_DROME</t>
  </si>
  <si>
    <t>Q9VHS2</t>
  </si>
  <si>
    <t>COX7A</t>
  </si>
  <si>
    <t>FBgn0040529</t>
  </si>
  <si>
    <t>CG9603</t>
  </si>
  <si>
    <t>tr|A0A0B4JDA0|A0A0B4JDA0_DROME</t>
  </si>
  <si>
    <t>A0A0B4JDA0</t>
  </si>
  <si>
    <t>mor</t>
  </si>
  <si>
    <t>FBgn0002783</t>
  </si>
  <si>
    <t>CG18740</t>
  </si>
  <si>
    <t>tr|Q9VSX2|Q9VSX2_DROME</t>
  </si>
  <si>
    <t>Q9VSX2</t>
  </si>
  <si>
    <t>BEST:GH12586</t>
  </si>
  <si>
    <t>FBgn0035982</t>
  </si>
  <si>
    <t>CG4461</t>
  </si>
  <si>
    <t>tr|A0A6F7U5U6|A0A6F7U5U6_DROME</t>
  </si>
  <si>
    <t>A0A6F7U5U6</t>
  </si>
  <si>
    <t>pyd</t>
  </si>
  <si>
    <t>FBgn0262614</t>
  </si>
  <si>
    <t>CG43140</t>
  </si>
  <si>
    <t>tr|A0A0B4K7H5|A0A0B4K7H5_DROME</t>
  </si>
  <si>
    <t>A0A0B4K7H5</t>
  </si>
  <si>
    <t>Mmp1</t>
  </si>
  <si>
    <t>FBgn0035049</t>
  </si>
  <si>
    <t>CG4859</t>
  </si>
  <si>
    <t>sp|O61722|PRL1_DROME</t>
  </si>
  <si>
    <t>O61722</t>
  </si>
  <si>
    <t>PRL-1</t>
  </si>
  <si>
    <t>FBgn0024734</t>
  </si>
  <si>
    <t>CG4993</t>
  </si>
  <si>
    <t>tr|O61380|O61380_DROME</t>
  </si>
  <si>
    <t>O61380</t>
  </si>
  <si>
    <t>eIF4G1</t>
  </si>
  <si>
    <t>FBgn0023213</t>
  </si>
  <si>
    <t>CG10811</t>
  </si>
  <si>
    <t>tr|Q9VTR6|Q9VTR6_DROME</t>
  </si>
  <si>
    <t>Q9VTR6</t>
  </si>
  <si>
    <t>prc</t>
  </si>
  <si>
    <t>FBgn0028573</t>
  </si>
  <si>
    <t>CG5700</t>
  </si>
  <si>
    <t>tr|E2QD64|E2QD64_DROME</t>
  </si>
  <si>
    <t>E2QD64</t>
  </si>
  <si>
    <t>NO66</t>
  </si>
  <si>
    <t>FBgn0266570</t>
  </si>
  <si>
    <t>CG2982</t>
  </si>
  <si>
    <t>tr|C8VV14|C8VV14_DROME</t>
  </si>
  <si>
    <t>C8VV14</t>
  </si>
  <si>
    <t>Ald1</t>
  </si>
  <si>
    <t>FBgn0000064</t>
  </si>
  <si>
    <t>CG6058</t>
  </si>
  <si>
    <t>tr|X2JB25|X2JB25_DROME</t>
  </si>
  <si>
    <t>X2JB25</t>
  </si>
  <si>
    <t>Yp2</t>
  </si>
  <si>
    <t>FBgn0005391</t>
  </si>
  <si>
    <t>CG2979</t>
  </si>
  <si>
    <t>tr|M9NEL1|M9NEL1_DROME</t>
  </si>
  <si>
    <t>M9NEL1</t>
  </si>
  <si>
    <t>CanA-14F</t>
  </si>
  <si>
    <t>FBgn0267912</t>
  </si>
  <si>
    <t>CG9819</t>
  </si>
  <si>
    <t>tr|Q9V3H9|Q9V3H9_DROME</t>
  </si>
  <si>
    <t>Q9V3H9</t>
  </si>
  <si>
    <t>Nab2</t>
  </si>
  <si>
    <t>FBgn0028471</t>
  </si>
  <si>
    <t>CG5720</t>
  </si>
  <si>
    <t>tr|M9PFF0|M9PFF0_DROME</t>
  </si>
  <si>
    <t>M9PFF0</t>
  </si>
  <si>
    <t>RpL13</t>
  </si>
  <si>
    <t>FBgn0011272</t>
  </si>
  <si>
    <t>CG4651</t>
  </si>
  <si>
    <t>tr|X2JCP8|X2JCP8_DROME</t>
  </si>
  <si>
    <t>X2JCP8</t>
  </si>
  <si>
    <t>Act5C</t>
  </si>
  <si>
    <t>FBgn0000042</t>
  </si>
  <si>
    <t>CG4027</t>
  </si>
  <si>
    <t>tr|B5RIR1|B5RIR1_DROME</t>
  </si>
  <si>
    <t>B5RIR1</t>
  </si>
  <si>
    <t>nrv1</t>
  </si>
  <si>
    <t>FBgn0015776</t>
  </si>
  <si>
    <t>CG9258</t>
  </si>
  <si>
    <t>tr|Q9VJH2|Q9VJH2_DROME</t>
  </si>
  <si>
    <t>Q9VJH2</t>
  </si>
  <si>
    <t>AspRS-m</t>
  </si>
  <si>
    <t>FBgn0051739</t>
  </si>
  <si>
    <t>CG31739</t>
  </si>
  <si>
    <t>tr|A4V303|A4V303_DROME</t>
  </si>
  <si>
    <t>A4V303</t>
  </si>
  <si>
    <t>CCT3</t>
  </si>
  <si>
    <t>FBgn0015019</t>
  </si>
  <si>
    <t>CG8977</t>
  </si>
  <si>
    <t>tr|A0A0B4LFL3|A0A0B4LFL3_DROME</t>
  </si>
  <si>
    <t>A0A0B4LFL3</t>
  </si>
  <si>
    <t>eEF1beta</t>
  </si>
  <si>
    <t>FBgn0028737</t>
  </si>
  <si>
    <t>CG6341</t>
  </si>
  <si>
    <t>tr|X2JGG6|X2JGG6_DROME</t>
  </si>
  <si>
    <t>X2JGG6</t>
  </si>
  <si>
    <t>Hsp26</t>
  </si>
  <si>
    <t>FBgn0001225</t>
  </si>
  <si>
    <t>CG4183</t>
  </si>
  <si>
    <t>tr|A1Z7V1|A1Z7V1_DROME</t>
  </si>
  <si>
    <t>A1Z7V1</t>
  </si>
  <si>
    <t>brp</t>
  </si>
  <si>
    <t>FBgn0259246</t>
  </si>
  <si>
    <t>CG42344</t>
  </si>
  <si>
    <t>tr|X2JJD6|X2JJD6_DROME</t>
  </si>
  <si>
    <t>X2JJD6</t>
  </si>
  <si>
    <t>Dmel\CG2145</t>
  </si>
  <si>
    <t>FBgn0030251</t>
  </si>
  <si>
    <t>CG2145</t>
  </si>
  <si>
    <t>tr|X2JDI1|X2JDI1_DROME</t>
  </si>
  <si>
    <t>X2JDI1</t>
  </si>
  <si>
    <t>mts</t>
  </si>
  <si>
    <t>FBgn0004177</t>
  </si>
  <si>
    <t>CG7109</t>
  </si>
  <si>
    <t>tr|Q7KUX3|Q7KUX3_DROME</t>
  </si>
  <si>
    <t>Q7KUX3</t>
  </si>
  <si>
    <t>Septin4</t>
  </si>
  <si>
    <t>FBgn0259923</t>
  </si>
  <si>
    <t>CG9699</t>
  </si>
  <si>
    <t>tr|Q7K012|Q7K012_DROME</t>
  </si>
  <si>
    <t>Q7K012</t>
  </si>
  <si>
    <t>Bap55</t>
  </si>
  <si>
    <t>FBgn0025716</t>
  </si>
  <si>
    <t>CG6546</t>
  </si>
  <si>
    <t>sp|Q7KUT2|LONM_DROME</t>
  </si>
  <si>
    <t>Q7KUT2</t>
  </si>
  <si>
    <t>Lon</t>
  </si>
  <si>
    <t>FBgn0036892</t>
  </si>
  <si>
    <t>CG8798</t>
  </si>
  <si>
    <t>tr|M9PD08|M9PD08_DROME</t>
  </si>
  <si>
    <t>M9PD08</t>
  </si>
  <si>
    <t>eRF3</t>
  </si>
  <si>
    <t>FBgn0020443</t>
  </si>
  <si>
    <t>CG6382</t>
  </si>
  <si>
    <t>tr|Q9W5X1|Q9W5X1_DROME</t>
  </si>
  <si>
    <t>Q9W5X1</t>
  </si>
  <si>
    <t>aspr</t>
  </si>
  <si>
    <t>FBgn0031089</t>
  </si>
  <si>
    <t>CG9572</t>
  </si>
  <si>
    <t>tr|Q9VIX3|Q9VIX3_DROME</t>
  </si>
  <si>
    <t>Q9VIX3</t>
  </si>
  <si>
    <t>Pax</t>
  </si>
  <si>
    <t>FBgn0041789</t>
  </si>
  <si>
    <t>CG31794</t>
  </si>
  <si>
    <t>tr|Q9VSM7|Q9VSM7_DROME</t>
  </si>
  <si>
    <t>Q9VSM7</t>
  </si>
  <si>
    <t>S-Lap2</t>
  </si>
  <si>
    <t>FBgn0052351</t>
  </si>
  <si>
    <t>CG32351</t>
  </si>
  <si>
    <t>sp|Q7K0D8|NUP50_DROME</t>
  </si>
  <si>
    <t>Q7K0D8</t>
  </si>
  <si>
    <t>Nup50</t>
  </si>
  <si>
    <t>FBgn0033264</t>
  </si>
  <si>
    <t>CG2158</t>
  </si>
  <si>
    <t>tr|X2JFR6|X2JFR6_DROME</t>
  </si>
  <si>
    <t>X2JFR6</t>
  </si>
  <si>
    <t>eIF2alpha</t>
  </si>
  <si>
    <t>FBgn0261609</t>
  </si>
  <si>
    <t>CG9946</t>
  </si>
  <si>
    <t>sp|P06604|TBA2_DROME</t>
  </si>
  <si>
    <t>P06604</t>
  </si>
  <si>
    <t>alphaTub85E</t>
  </si>
  <si>
    <t>FBgn0003886</t>
  </si>
  <si>
    <t>CG9476</t>
  </si>
  <si>
    <t>tr|Q8T6I0|Q8T6I0_DROME</t>
  </si>
  <si>
    <t>Q8T6I0</t>
  </si>
  <si>
    <t>Past1</t>
  </si>
  <si>
    <t>FBgn0016693</t>
  </si>
  <si>
    <t>CG6148</t>
  </si>
  <si>
    <t>tr|Q9VQE0|Q9VQE0_DROME</t>
  </si>
  <si>
    <t>Q9VQE0</t>
  </si>
  <si>
    <t>Drp1</t>
  </si>
  <si>
    <t>FBgn0026479</t>
  </si>
  <si>
    <t>CG3210</t>
  </si>
  <si>
    <t>tr|Q9V3V6|Q9V3V6_DROME</t>
  </si>
  <si>
    <t>Q9V3V6</t>
  </si>
  <si>
    <t>Rpt5</t>
  </si>
  <si>
    <t>FBgn0028684</t>
  </si>
  <si>
    <t>CG10370</t>
  </si>
  <si>
    <t>sp|P08646|RAS1_DROME</t>
  </si>
  <si>
    <t>P08646</t>
  </si>
  <si>
    <t>Ras85D</t>
  </si>
  <si>
    <t>FBgn0003205</t>
  </si>
  <si>
    <t>CG9375</t>
  </si>
  <si>
    <t>tr|X2JFR1|X2JFR1_DROME</t>
  </si>
  <si>
    <t>X2JFR1</t>
  </si>
  <si>
    <t>nonA</t>
  </si>
  <si>
    <t>FBgn0004227</t>
  </si>
  <si>
    <t>CG4211</t>
  </si>
  <si>
    <t>tr|A0A0B4K6D2|A0A0B4K6D2_DROME</t>
  </si>
  <si>
    <t>A0A0B4K6D2</t>
  </si>
  <si>
    <t>p23</t>
  </si>
  <si>
    <t>FBgn0037728</t>
  </si>
  <si>
    <t>CG16817</t>
  </si>
  <si>
    <t>tr|A4V2A4|A4V2A4_DROME</t>
  </si>
  <si>
    <t>A4V2A4</t>
  </si>
  <si>
    <t>mub</t>
  </si>
  <si>
    <t>FBgn0262737</t>
  </si>
  <si>
    <t>CG7437</t>
  </si>
  <si>
    <t>tr|Q8IRC2|Q8IRC2_DROME</t>
  </si>
  <si>
    <t>Q8IRC2</t>
  </si>
  <si>
    <t>anon-WO0140519.252</t>
  </si>
  <si>
    <t>FBgn0035497</t>
  </si>
  <si>
    <t>CG14995</t>
  </si>
  <si>
    <t>tr|Q9VKZ8|Q9VKZ8_DROME</t>
  </si>
  <si>
    <t>Q9VKZ8</t>
  </si>
  <si>
    <t>Usp14</t>
  </si>
  <si>
    <t>FBgn0032216</t>
  </si>
  <si>
    <t>CG5384</t>
  </si>
  <si>
    <t>tr|A4V4F2|A4V4F2_DROME</t>
  </si>
  <si>
    <t>A4V4F2</t>
  </si>
  <si>
    <t>Flo2</t>
  </si>
  <si>
    <t>FBgn0264078</t>
  </si>
  <si>
    <t>CG32593</t>
  </si>
  <si>
    <t>tr|Q9VZJ2|Q9VZJ2_DROME</t>
  </si>
  <si>
    <t>Q9VZJ2</t>
  </si>
  <si>
    <t>Dmel\CG1136</t>
  </si>
  <si>
    <t>FBgn0035490</t>
  </si>
  <si>
    <t>CG1136</t>
  </si>
  <si>
    <t>tr|Q8IPE8|Q8IPE8_DROME</t>
  </si>
  <si>
    <t>Q8IPE8</t>
  </si>
  <si>
    <t>Mtpalpha</t>
  </si>
  <si>
    <t>FBgn0028479</t>
  </si>
  <si>
    <t>CG4389</t>
  </si>
  <si>
    <t>tr|A1Z9J6|A1Z9J6_DROME</t>
  </si>
  <si>
    <t>A1Z9J6</t>
  </si>
  <si>
    <t>mRpL53</t>
  </si>
  <si>
    <t>FBgn0050481</t>
  </si>
  <si>
    <t>CG30481</t>
  </si>
  <si>
    <t>tr|Q7K304|Q7K304_DROME</t>
  </si>
  <si>
    <t>Q7K304</t>
  </si>
  <si>
    <t>Drep2</t>
  </si>
  <si>
    <t>FBgn0028408</t>
  </si>
  <si>
    <t>CG1975</t>
  </si>
  <si>
    <t>tr|O97454|O97454_DROME</t>
  </si>
  <si>
    <t>O97454</t>
  </si>
  <si>
    <t>l(1)10Bb</t>
  </si>
  <si>
    <t>FBgn0001491</t>
  </si>
  <si>
    <t>CG1639</t>
  </si>
  <si>
    <t>tr|Q962I2|Q962I2_DROME</t>
  </si>
  <si>
    <t>Q962I2</t>
  </si>
  <si>
    <t>Rala</t>
  </si>
  <si>
    <t>FBgn0015286</t>
  </si>
  <si>
    <t>CG2849</t>
  </si>
  <si>
    <t>tr|A4V1Y7|A4V1Y7_DROME</t>
  </si>
  <si>
    <t>A4V1Y7</t>
  </si>
  <si>
    <t>Trl</t>
  </si>
  <si>
    <t>FBgn0013263</t>
  </si>
  <si>
    <t>CG33261</t>
  </si>
  <si>
    <t>tr|Q9VJ74|Q9VJ74_DROME</t>
  </si>
  <si>
    <t>Q9VJ74</t>
  </si>
  <si>
    <t>Dmel\CG10333</t>
  </si>
  <si>
    <t>FBgn0032690</t>
  </si>
  <si>
    <t>CG10333</t>
  </si>
  <si>
    <t>sp|P12370|KAPC1_DROME</t>
  </si>
  <si>
    <t>P12370</t>
  </si>
  <si>
    <t>Pka-C1</t>
  </si>
  <si>
    <t>FBgn0000273</t>
  </si>
  <si>
    <t>CG4379</t>
  </si>
  <si>
    <t>tr|Q9W373|Q9W373_DROME</t>
  </si>
  <si>
    <t>Q9W373</t>
  </si>
  <si>
    <t>SmydA-9</t>
  </si>
  <si>
    <t>FBgn0030102</t>
  </si>
  <si>
    <t>CG12119</t>
  </si>
  <si>
    <t>tr|Q0E8E8|Q0E8E8_DROME</t>
  </si>
  <si>
    <t>Q0E8E8</t>
  </si>
  <si>
    <t>Mpcp2</t>
  </si>
  <si>
    <t>FBgn0026409</t>
  </si>
  <si>
    <t>CG4994</t>
  </si>
  <si>
    <t>tr|Q9W414|Q9W414_DROME</t>
  </si>
  <si>
    <t>Q9W414</t>
  </si>
  <si>
    <t>Rpt4</t>
  </si>
  <si>
    <t>FBgn0028685</t>
  </si>
  <si>
    <t>CG3455</t>
  </si>
  <si>
    <t>tr|Q9VQ35|Q9VQ35_DROME</t>
  </si>
  <si>
    <t>Q9VQ35</t>
  </si>
  <si>
    <t>mRpL48</t>
  </si>
  <si>
    <t>FBgn0031357</t>
  </si>
  <si>
    <t>CG17642</t>
  </si>
  <si>
    <t>sp|P13496|DCTN1_DROME</t>
  </si>
  <si>
    <t>P13496</t>
  </si>
  <si>
    <t>DCTN1-p150</t>
  </si>
  <si>
    <t>FBgn0001108</t>
  </si>
  <si>
    <t>CG9206</t>
  </si>
  <si>
    <t>sp|Q8T3X9|ISCA1_DROME</t>
  </si>
  <si>
    <t>Q8T3X9</t>
  </si>
  <si>
    <t>MagR</t>
  </si>
  <si>
    <t>FBgn0026666</t>
  </si>
  <si>
    <t>CG8198</t>
  </si>
  <si>
    <t>tr|O17452|O17452_DROME</t>
  </si>
  <si>
    <t>O17452</t>
  </si>
  <si>
    <t>Peritrophin-A</t>
  </si>
  <si>
    <t>FBgn0022770</t>
  </si>
  <si>
    <t>CG17058</t>
  </si>
  <si>
    <t>tr|Q9VT32|Q9VT32_DROME</t>
  </si>
  <si>
    <t>Q9VT32</t>
  </si>
  <si>
    <t>Prps</t>
  </si>
  <si>
    <t>FBgn0036030</t>
  </si>
  <si>
    <t>CG6767</t>
  </si>
  <si>
    <t>tr|Q9VNC3|Q9VNC3_DROME</t>
  </si>
  <si>
    <t>Q9VNC3</t>
  </si>
  <si>
    <t>Hcs</t>
  </si>
  <si>
    <t>FBgn0037332</t>
  </si>
  <si>
    <t>CG14670</t>
  </si>
  <si>
    <t>tr|X2JDD7|X2JDD7_DROME</t>
  </si>
  <si>
    <t>X2JDD7</t>
  </si>
  <si>
    <t>Tig</t>
  </si>
  <si>
    <t>FBgn0011722</t>
  </si>
  <si>
    <t>CG11527</t>
  </si>
  <si>
    <t>tr|Q9W3T9|Q9W3T9_DROME</t>
  </si>
  <si>
    <t>Q9W3T9</t>
  </si>
  <si>
    <t>Dmel\CG3040</t>
  </si>
  <si>
    <t>FBgn0029925</t>
  </si>
  <si>
    <t>CG3040</t>
  </si>
  <si>
    <t>tr|X2JEU3|X2JEU3_DROME</t>
  </si>
  <si>
    <t>X2JEU3</t>
  </si>
  <si>
    <t>Dmel\CG1737</t>
  </si>
  <si>
    <t>FBgn0030293</t>
  </si>
  <si>
    <t>CG1737</t>
  </si>
  <si>
    <t>tr|M9PG55|M9PG55_DROME</t>
  </si>
  <si>
    <t>M9PG55</t>
  </si>
  <si>
    <t>Dmel\CG10600</t>
  </si>
  <si>
    <t>FBgn0032717</t>
  </si>
  <si>
    <t>CG10600</t>
  </si>
  <si>
    <t>tr|A0A0B4LEV8|A0A0B4LEV8_DROME</t>
  </si>
  <si>
    <t>A0A0B4LEV8</t>
  </si>
  <si>
    <t>coil</t>
  </si>
  <si>
    <t>FBgn0033265</t>
  </si>
  <si>
    <t>CG8710</t>
  </si>
  <si>
    <t>tr|A0A6H2EFD0|A0A6H2EFD0_DROME</t>
  </si>
  <si>
    <t>A0A6H2EFD0</t>
  </si>
  <si>
    <t>gish</t>
  </si>
  <si>
    <t>FBgn0250823</t>
  </si>
  <si>
    <t>CG6963</t>
  </si>
  <si>
    <t>sp|Q9W445|MCTS1_DROME</t>
  </si>
  <si>
    <t>Q9W445</t>
  </si>
  <si>
    <t>MCTS1</t>
  </si>
  <si>
    <t>FBgn0029833</t>
  </si>
  <si>
    <t>CG5941</t>
  </si>
  <si>
    <t>tr|Q7KTA9|Q7KTA9_DROME</t>
  </si>
  <si>
    <t>Q7KTA9</t>
  </si>
  <si>
    <t>Gpo3</t>
  </si>
  <si>
    <t>FBgn0028848</t>
  </si>
  <si>
    <t>CG7311</t>
  </si>
  <si>
    <t>tr|A0A0B4LFB3|A0A0B4LFB3_DROME</t>
  </si>
  <si>
    <t>A0A0B4LFB3</t>
  </si>
  <si>
    <t>eIF3m</t>
  </si>
  <si>
    <t>FBgn0033902</t>
  </si>
  <si>
    <t>CG8309</t>
  </si>
  <si>
    <t>tr|Q8IPW2|Q8IPW2_DROME</t>
  </si>
  <si>
    <t>Q8IPW2</t>
  </si>
  <si>
    <t>dock</t>
  </si>
  <si>
    <t>FBgn0010583</t>
  </si>
  <si>
    <t>CG3727</t>
  </si>
  <si>
    <t>tr|Q9VDB8|Q9VDB8_DROME</t>
  </si>
  <si>
    <t>Q9VDB8</t>
  </si>
  <si>
    <t>BcDNA:RH37844</t>
  </si>
  <si>
    <t>FBgn0038879</t>
  </si>
  <si>
    <t>CG17298</t>
  </si>
  <si>
    <t>tr|X2J8Y6|X2J8Y6_DROME</t>
  </si>
  <si>
    <t>X2J8Y6</t>
  </si>
  <si>
    <t>Acp36DE</t>
  </si>
  <si>
    <t>FBgn0011559</t>
  </si>
  <si>
    <t>CG7157</t>
  </si>
  <si>
    <t>tr|Q9W086|Q9W086_DROME</t>
  </si>
  <si>
    <t>Q9W086</t>
  </si>
  <si>
    <t>mRpL46</t>
  </si>
  <si>
    <t>FBgn0035272</t>
  </si>
  <si>
    <t>CG13922</t>
  </si>
  <si>
    <t>tr|A0A0B4KEI0|A0A0B4KEI0_DROME</t>
  </si>
  <si>
    <t>A0A0B4KEI0</t>
  </si>
  <si>
    <t>COX4L</t>
  </si>
  <si>
    <t>FBgn0033020</t>
  </si>
  <si>
    <t>CG10396</t>
  </si>
  <si>
    <t>tr|Q9VK69|Q9VK69_DROME</t>
  </si>
  <si>
    <t>Q9VK69</t>
  </si>
  <si>
    <t>CCT4</t>
  </si>
  <si>
    <t>FBgn0032444</t>
  </si>
  <si>
    <t>CG5525</t>
  </si>
  <si>
    <t>tr|Q9Y162|Q9Y162_DROME</t>
  </si>
  <si>
    <t>Q9Y162</t>
  </si>
  <si>
    <t>Vps4</t>
  </si>
  <si>
    <t>FBgn0283469</t>
  </si>
  <si>
    <t>CG6842</t>
  </si>
  <si>
    <t>tr|Q6NR03|Q6NR03_DROME</t>
  </si>
  <si>
    <t>Q6NR03</t>
  </si>
  <si>
    <t>sdt</t>
  </si>
  <si>
    <t>FBgn0261873</t>
  </si>
  <si>
    <t>CG32717</t>
  </si>
  <si>
    <t>tr|Q9VNL0|Q9VNL0_DROME</t>
  </si>
  <si>
    <t>Q9VNL0</t>
  </si>
  <si>
    <t>Gasp</t>
  </si>
  <si>
    <t>FBgn0026077</t>
  </si>
  <si>
    <t>CG10287</t>
  </si>
  <si>
    <t>tr|Q9VEA1|Q9VEA1_DROME</t>
  </si>
  <si>
    <t>Q9VEA1</t>
  </si>
  <si>
    <t>eIF1A</t>
  </si>
  <si>
    <t>FBgn0026250</t>
  </si>
  <si>
    <t>CG8053</t>
  </si>
  <si>
    <t>tr|Q8IPP8|Q8IPP8_DROME</t>
  </si>
  <si>
    <t>Q8IPP8</t>
  </si>
  <si>
    <t>Dmel\CG31548</t>
  </si>
  <si>
    <t>FBgn0051548</t>
  </si>
  <si>
    <t>CG31548</t>
  </si>
  <si>
    <t>tr|Q95U34|Q95U34_DROME</t>
  </si>
  <si>
    <t>Q95U34</t>
  </si>
  <si>
    <t>Galk</t>
  </si>
  <si>
    <t>FBgn0263199</t>
  </si>
  <si>
    <t>CG5288</t>
  </si>
  <si>
    <t>tr|Q9VTZ5|Q9VTZ5_DROME</t>
  </si>
  <si>
    <t>Q9VTZ5</t>
  </si>
  <si>
    <t>Tsf2</t>
  </si>
  <si>
    <t>FBgn0036299</t>
  </si>
  <si>
    <t>CG10620</t>
  </si>
  <si>
    <t>tr|Q7K1W5|Q7K1W5_DROME</t>
  </si>
  <si>
    <t>Q7K1W5</t>
  </si>
  <si>
    <t>Dmel\CG8187</t>
  </si>
  <si>
    <t>FBgn0034027</t>
  </si>
  <si>
    <t>CG8187</t>
  </si>
  <si>
    <t>tr|Q7K188|Q7K188_DROME</t>
  </si>
  <si>
    <t>Q7K188</t>
  </si>
  <si>
    <t>Dmel\CG6329</t>
  </si>
  <si>
    <t>FBgn0033872</t>
  </si>
  <si>
    <t>CG6329</t>
  </si>
  <si>
    <t>tr|Q9W204|Q9W204_DROME</t>
  </si>
  <si>
    <t>Q9W204</t>
  </si>
  <si>
    <t>jbug</t>
  </si>
  <si>
    <t>FBgn0028371</t>
  </si>
  <si>
    <t>CG30092</t>
  </si>
  <si>
    <t>tr|Q9VGZ3|Q9VGZ3_DROME</t>
  </si>
  <si>
    <t>Q9VGZ3</t>
  </si>
  <si>
    <t>Irp-1B</t>
  </si>
  <si>
    <t>FBgn0024957</t>
  </si>
  <si>
    <t>CG6342</t>
  </si>
  <si>
    <t>tr|B5RIU6|B5RIU6_DROME</t>
  </si>
  <si>
    <t>B5RIU6</t>
  </si>
  <si>
    <t>EndoA</t>
  </si>
  <si>
    <t>FBgn0038659</t>
  </si>
  <si>
    <t>CG14296</t>
  </si>
  <si>
    <t>tr|Q9VAY2|Q9VAY2_DROME</t>
  </si>
  <si>
    <t>Q9VAY2</t>
  </si>
  <si>
    <t>Gp93</t>
  </si>
  <si>
    <t>FBgn0039562</t>
  </si>
  <si>
    <t>CG5520</t>
  </si>
  <si>
    <t>tr|Q9VEN6|Q9VEN6_DROME</t>
  </si>
  <si>
    <t>Q9VEN6</t>
  </si>
  <si>
    <t>mRpS11</t>
  </si>
  <si>
    <t>FBgn0038474</t>
  </si>
  <si>
    <t>CG5184</t>
  </si>
  <si>
    <t>tr|Q9W2X6|Q9W2X6_DROME</t>
  </si>
  <si>
    <t>Q9W2X6</t>
  </si>
  <si>
    <t>ATPsyndelta</t>
  </si>
  <si>
    <t>FBgn0028342</t>
  </si>
  <si>
    <t>CG2968</t>
  </si>
  <si>
    <t>tr|A0A0B4LGC6|A0A0B4LGC6_DROME</t>
  </si>
  <si>
    <t>A0A0B4LGC6</t>
  </si>
  <si>
    <t>l(2)k09913</t>
  </si>
  <si>
    <t>FBgn0021979</t>
  </si>
  <si>
    <t>CG3082</t>
  </si>
  <si>
    <t>tr|M9MQH9|M9MQH9_DROME</t>
  </si>
  <si>
    <t>M9MQH9</t>
  </si>
  <si>
    <t>Pp2A-29B</t>
  </si>
  <si>
    <t>FBgn0260439</t>
  </si>
  <si>
    <t>CG17291</t>
  </si>
  <si>
    <t>sp|Q9VLN1|WDR82_DROME</t>
  </si>
  <si>
    <t>Q9VLN1</t>
  </si>
  <si>
    <t>Wdr82</t>
  </si>
  <si>
    <t>FBgn0032030</t>
  </si>
  <si>
    <t>CG17293</t>
  </si>
  <si>
    <t>tr|M9PBH8|M9PBH8_DROME</t>
  </si>
  <si>
    <t>M9PBH8</t>
  </si>
  <si>
    <t>FBpp0072605</t>
  </si>
  <si>
    <t>FBgn0035213</t>
  </si>
  <si>
    <t>CG2199</t>
  </si>
  <si>
    <t>sp|Q9NHA8|BGBP3_DROME</t>
  </si>
  <si>
    <t>Q9NHA8</t>
  </si>
  <si>
    <t>GNBP3</t>
  </si>
  <si>
    <t>FBgn0040321</t>
  </si>
  <si>
    <t>CG5008</t>
  </si>
  <si>
    <t>tr|A0A0B4LFB8|A0A0B4LFB8_DROME</t>
  </si>
  <si>
    <t>A0A0B4LFB8</t>
  </si>
  <si>
    <t>Opa1</t>
  </si>
  <si>
    <t>FBgn0261276</t>
  </si>
  <si>
    <t>CG8479</t>
  </si>
  <si>
    <t>tr|B7Z0B3|B7Z0B3_DROME</t>
  </si>
  <si>
    <t>B7Z0B3</t>
  </si>
  <si>
    <t>AAF47782</t>
  </si>
  <si>
    <t>FBgn0035452</t>
  </si>
  <si>
    <t>CG10359</t>
  </si>
  <si>
    <t>tr|Q9V3Y5|Q9V3Y5_DROME</t>
  </si>
  <si>
    <t>Q9V3Y5</t>
  </si>
  <si>
    <t>BcDNA.LD23634</t>
  </si>
  <si>
    <t>FBgn0028474</t>
  </si>
  <si>
    <t>CG4119</t>
  </si>
  <si>
    <t>sp|Q9V3S0|CP4G1_DROME</t>
  </si>
  <si>
    <t>Q9V3S0</t>
  </si>
  <si>
    <t>Cyp4g1</t>
  </si>
  <si>
    <t>FBgn0010019</t>
  </si>
  <si>
    <t>CG3972</t>
  </si>
  <si>
    <t>sp|Q9VV36|RETIN_DROME</t>
  </si>
  <si>
    <t>Q9VV36</t>
  </si>
  <si>
    <t>retinin</t>
  </si>
  <si>
    <t>FBgn0040074</t>
  </si>
  <si>
    <t>CG13057</t>
  </si>
  <si>
    <t>tr|Q9VV46|Q9VV46_DROME</t>
  </si>
  <si>
    <t>Q9VV46</t>
  </si>
  <si>
    <t>Cpr72Ec</t>
  </si>
  <si>
    <t>FBgn0036619</t>
  </si>
  <si>
    <t>CG4784</t>
  </si>
  <si>
    <t>tr|Q9VKE2|Q9VKE2_DROME</t>
  </si>
  <si>
    <t>Q9VKE2</t>
  </si>
  <si>
    <t>Crys</t>
  </si>
  <si>
    <t>FBgn0005664</t>
  </si>
  <si>
    <t>CG16963</t>
  </si>
  <si>
    <t>tr|Q9VZQ7|Q9VZQ7_DROME</t>
  </si>
  <si>
    <t>Q9VZQ7</t>
  </si>
  <si>
    <t>Dmel\CG14961</t>
  </si>
  <si>
    <t>FBgn0035439</t>
  </si>
  <si>
    <t>CG14961</t>
  </si>
  <si>
    <t>tr|A0A0B4KHM9|A0A0B4KHM9_DROME</t>
  </si>
  <si>
    <t>A0A0B4KHM9</t>
  </si>
  <si>
    <t>Pxd</t>
  </si>
  <si>
    <t>FBgn0004577</t>
  </si>
  <si>
    <t>CG3477</t>
  </si>
  <si>
    <t>tr|Q9VZG2|Q9VZG2_DROME</t>
  </si>
  <si>
    <t>Q9VZG2</t>
  </si>
  <si>
    <t>Cpr64Aa</t>
  </si>
  <si>
    <t>FBgn0035510</t>
  </si>
  <si>
    <t>CG15006</t>
  </si>
  <si>
    <t>tr|Q9W287|Q9W287_DROME</t>
  </si>
  <si>
    <t>Q9W287</t>
  </si>
  <si>
    <t>CG13504</t>
  </si>
  <si>
    <t>FBgn0085234</t>
  </si>
  <si>
    <t>CG34205</t>
  </si>
  <si>
    <t>sp|Q9VHP0|DDX3_DROME</t>
  </si>
  <si>
    <t>Q9VHP0</t>
  </si>
  <si>
    <t>bel</t>
  </si>
  <si>
    <t>FBgn0263231</t>
  </si>
  <si>
    <t>CG9748</t>
  </si>
  <si>
    <t>tr|Q9VZG0|Q9VZG0_DROME</t>
  </si>
  <si>
    <t>Q9VZG0</t>
  </si>
  <si>
    <t>Cpr64Ac</t>
  </si>
  <si>
    <t>FBgn0035512</t>
  </si>
  <si>
    <t>CG15008</t>
  </si>
  <si>
    <t>tr|Q7JYZ0|Q7JYZ0_DROME</t>
  </si>
  <si>
    <t>Q7JYZ0</t>
  </si>
  <si>
    <t>l(2)k04810</t>
  </si>
  <si>
    <t>FBgn0034162</t>
  </si>
  <si>
    <t>CG6426</t>
  </si>
  <si>
    <t>tr|Q9VRJ4|Q9VRJ4_DROME</t>
  </si>
  <si>
    <t>Q9VRJ4</t>
  </si>
  <si>
    <t>Dhrs4</t>
  </si>
  <si>
    <t>FBgn0035588</t>
  </si>
  <si>
    <t>CG10672</t>
  </si>
  <si>
    <t>tr|Q9VFV9|Q9VFV9_DROME</t>
  </si>
  <si>
    <t>Q9VFV9</t>
  </si>
  <si>
    <t>Droj2</t>
  </si>
  <si>
    <t>FBgn0038145</t>
  </si>
  <si>
    <t>CG8863</t>
  </si>
  <si>
    <t>tr|Q9V3Z9|Q9V3Z9_DROME</t>
  </si>
  <si>
    <t>Q9V3Z9</t>
  </si>
  <si>
    <t>Vajk3</t>
  </si>
  <si>
    <t>FBgn0028544</t>
  </si>
  <si>
    <t>CG16884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</si>
</sst>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b/>
      <sz val="11"/>
      <color theme="1"/>
      <name val="Times New Roman"/>
      <charset val="134"/>
    </font>
    <font>
      <sz val="11"/>
      <color indexed="8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i/>
      <sz val="11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4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4" borderId="4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1" fillId="0" borderId="0" xfId="0" applyFont="1" applyFill="1" applyAlignment="1">
      <alignment horizontal="righ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38"/>
  <sheetViews>
    <sheetView tabSelected="1" zoomScale="115" zoomScaleNormal="115" workbookViewId="0">
      <selection activeCell="A1" sqref="A1:Q1"/>
    </sheetView>
  </sheetViews>
  <sheetFormatPr defaultColWidth="9" defaultRowHeight="13.5"/>
  <cols>
    <col min="1" max="1" width="10.125" customWidth="1"/>
    <col min="2" max="2" width="47.25" customWidth="1"/>
    <col min="3" max="3" width="14.75" customWidth="1"/>
    <col min="4" max="4" width="17.625" customWidth="1"/>
    <col min="5" max="5" width="24.125" customWidth="1"/>
    <col min="9" max="19" width="11.125"/>
  </cols>
  <sheetData>
    <row r="1" ht="43" customHeight="1" spans="1:17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ht="15" spans="1:1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/>
      <c r="L2" s="3"/>
      <c r="M2" s="3"/>
      <c r="N2" s="3"/>
      <c r="O2" s="3"/>
      <c r="P2" s="3"/>
      <c r="Q2" s="3"/>
      <c r="R2" s="1"/>
      <c r="S2" s="1"/>
    </row>
    <row r="3" ht="15" spans="1:19">
      <c r="A3" s="3"/>
      <c r="B3" s="3"/>
      <c r="C3" s="3"/>
      <c r="D3" s="3"/>
      <c r="E3" s="3"/>
      <c r="F3" s="3"/>
      <c r="G3" s="3"/>
      <c r="H3" s="3"/>
      <c r="I3" s="3"/>
      <c r="J3" s="3" t="s">
        <v>11</v>
      </c>
      <c r="K3" s="3"/>
      <c r="L3" s="3"/>
      <c r="M3" s="3"/>
      <c r="N3" s="3" t="s">
        <v>12</v>
      </c>
      <c r="O3" s="3"/>
      <c r="P3" s="3"/>
      <c r="Q3" s="3"/>
      <c r="R3" s="3" t="s">
        <v>13</v>
      </c>
      <c r="S3" s="3" t="s">
        <v>14</v>
      </c>
    </row>
    <row r="4" ht="15" spans="1:19">
      <c r="A4" s="3"/>
      <c r="B4" s="3"/>
      <c r="C4" s="3"/>
      <c r="D4" s="3"/>
      <c r="E4" s="3"/>
      <c r="F4" s="3"/>
      <c r="G4" s="3"/>
      <c r="H4" s="3"/>
      <c r="I4" s="3"/>
      <c r="J4" s="6">
        <v>1</v>
      </c>
      <c r="K4" s="6">
        <v>2</v>
      </c>
      <c r="L4" s="6">
        <v>3</v>
      </c>
      <c r="M4" s="1" t="s">
        <v>15</v>
      </c>
      <c r="N4" s="6">
        <v>1</v>
      </c>
      <c r="O4" s="6">
        <v>2</v>
      </c>
      <c r="P4" s="6">
        <v>3</v>
      </c>
      <c r="Q4" s="1" t="s">
        <v>15</v>
      </c>
      <c r="R4" s="1"/>
      <c r="S4" s="1"/>
    </row>
    <row r="5" ht="15" spans="1:19">
      <c r="A5" s="1">
        <v>1</v>
      </c>
      <c r="B5" s="1" t="s">
        <v>16</v>
      </c>
      <c r="C5" s="4" t="s">
        <v>17</v>
      </c>
      <c r="D5" s="5" t="s">
        <v>18</v>
      </c>
      <c r="E5" s="5" t="s">
        <v>19</v>
      </c>
      <c r="F5" s="3" t="s">
        <v>20</v>
      </c>
      <c r="G5" s="1">
        <v>4</v>
      </c>
      <c r="H5" s="1">
        <v>4</v>
      </c>
      <c r="I5" s="1">
        <v>4</v>
      </c>
      <c r="J5" s="1">
        <v>24.611837387085</v>
      </c>
      <c r="K5" s="1">
        <v>24.5458068847656</v>
      </c>
      <c r="L5" s="1">
        <v>24.3393974304199</v>
      </c>
      <c r="M5" s="1">
        <f t="shared" ref="M5:M68" si="0">AVERAGE(J5:L5)</f>
        <v>24.4990139007568</v>
      </c>
      <c r="N5" s="1">
        <v>0</v>
      </c>
      <c r="O5" s="1">
        <v>0</v>
      </c>
      <c r="P5" s="1">
        <v>0</v>
      </c>
      <c r="Q5" s="1">
        <f t="shared" ref="Q5:Q68" si="1">AVERAGE(N5:P5)</f>
        <v>0</v>
      </c>
      <c r="R5" s="1">
        <f t="shared" ref="R5:R68" si="2">M5-Q5</f>
        <v>24.4990139007568</v>
      </c>
      <c r="S5" s="1">
        <f t="shared" ref="S5:S68" si="3">TTEST(J5:L5,N5:P5,2,2)</f>
        <v>7.54921152074427e-10</v>
      </c>
    </row>
    <row r="6" ht="15" spans="1:19">
      <c r="A6" s="1">
        <v>2</v>
      </c>
      <c r="B6" s="1" t="s">
        <v>21</v>
      </c>
      <c r="C6" s="4" t="s">
        <v>22</v>
      </c>
      <c r="D6" s="5" t="s">
        <v>23</v>
      </c>
      <c r="E6" s="5" t="s">
        <v>24</v>
      </c>
      <c r="F6" s="3" t="s">
        <v>25</v>
      </c>
      <c r="G6" s="1">
        <v>7</v>
      </c>
      <c r="H6" s="1">
        <v>7</v>
      </c>
      <c r="I6" s="1">
        <v>7</v>
      </c>
      <c r="J6" s="1">
        <v>24.1183071136475</v>
      </c>
      <c r="K6" s="1">
        <v>24.3174133300781</v>
      </c>
      <c r="L6" s="1">
        <v>24.7437076568604</v>
      </c>
      <c r="M6" s="1">
        <f t="shared" si="0"/>
        <v>24.3931427001953</v>
      </c>
      <c r="N6" s="1">
        <v>0</v>
      </c>
      <c r="O6" s="1">
        <v>0</v>
      </c>
      <c r="P6" s="1">
        <v>0</v>
      </c>
      <c r="Q6" s="1">
        <f t="shared" si="1"/>
        <v>0</v>
      </c>
      <c r="R6" s="1">
        <f t="shared" si="2"/>
        <v>24.3931427001953</v>
      </c>
      <c r="S6" s="1">
        <f t="shared" si="3"/>
        <v>1.96144503459928e-8</v>
      </c>
    </row>
    <row r="7" ht="15" spans="1:19">
      <c r="A7" s="1">
        <v>3</v>
      </c>
      <c r="B7" s="1" t="s">
        <v>26</v>
      </c>
      <c r="C7" s="4" t="s">
        <v>27</v>
      </c>
      <c r="D7" s="5" t="s">
        <v>28</v>
      </c>
      <c r="E7" s="5" t="s">
        <v>29</v>
      </c>
      <c r="F7" s="3" t="s">
        <v>30</v>
      </c>
      <c r="G7" s="1">
        <v>4</v>
      </c>
      <c r="H7" s="1">
        <v>4</v>
      </c>
      <c r="I7" s="1">
        <v>4</v>
      </c>
      <c r="J7" s="1">
        <v>24.4235496520996</v>
      </c>
      <c r="K7" s="1">
        <v>24.0005836486816</v>
      </c>
      <c r="L7" s="1">
        <v>24.672981262207</v>
      </c>
      <c r="M7" s="1">
        <f t="shared" si="0"/>
        <v>24.3657048543294</v>
      </c>
      <c r="N7" s="1">
        <v>0</v>
      </c>
      <c r="O7" s="1">
        <v>0</v>
      </c>
      <c r="P7" s="1">
        <v>0</v>
      </c>
      <c r="Q7" s="1">
        <f t="shared" si="1"/>
        <v>0</v>
      </c>
      <c r="R7" s="1">
        <f t="shared" si="2"/>
        <v>24.3657048543294</v>
      </c>
      <c r="S7" s="1">
        <f t="shared" si="3"/>
        <v>2.52384911061451e-8</v>
      </c>
    </row>
    <row r="8" ht="15" spans="1:19">
      <c r="A8" s="1">
        <v>4</v>
      </c>
      <c r="B8" s="1" t="s">
        <v>31</v>
      </c>
      <c r="C8" s="4" t="s">
        <v>32</v>
      </c>
      <c r="D8" s="5" t="s">
        <v>33</v>
      </c>
      <c r="E8" s="5" t="s">
        <v>34</v>
      </c>
      <c r="F8" s="3" t="s">
        <v>35</v>
      </c>
      <c r="G8" s="1">
        <v>3</v>
      </c>
      <c r="H8" s="1">
        <v>3</v>
      </c>
      <c r="I8" s="1">
        <v>3</v>
      </c>
      <c r="J8" s="1">
        <v>24.0483493804932</v>
      </c>
      <c r="K8" s="1">
        <v>23.8061695098877</v>
      </c>
      <c r="L8" s="1">
        <v>24.285737991333</v>
      </c>
      <c r="M8" s="1">
        <f t="shared" si="0"/>
        <v>24.0467522939046</v>
      </c>
      <c r="N8" s="1">
        <v>0</v>
      </c>
      <c r="O8" s="1">
        <v>0</v>
      </c>
      <c r="P8" s="1">
        <v>0</v>
      </c>
      <c r="Q8" s="1">
        <f t="shared" si="1"/>
        <v>0</v>
      </c>
      <c r="R8" s="1">
        <f t="shared" si="2"/>
        <v>24.0467522939046</v>
      </c>
      <c r="S8" s="1">
        <f t="shared" si="3"/>
        <v>6.59019869061188e-9</v>
      </c>
    </row>
    <row r="9" ht="15" spans="1:19">
      <c r="A9" s="1">
        <v>5</v>
      </c>
      <c r="B9" s="1" t="s">
        <v>36</v>
      </c>
      <c r="C9" s="4" t="s">
        <v>37</v>
      </c>
      <c r="D9" s="5" t="s">
        <v>38</v>
      </c>
      <c r="E9" s="5" t="s">
        <v>39</v>
      </c>
      <c r="F9" s="3" t="s">
        <v>40</v>
      </c>
      <c r="G9" s="1">
        <v>4</v>
      </c>
      <c r="H9" s="1">
        <v>4</v>
      </c>
      <c r="I9" s="1">
        <v>4</v>
      </c>
      <c r="J9" s="1">
        <v>23.73655128479</v>
      </c>
      <c r="K9" s="1">
        <v>23.9312076568604</v>
      </c>
      <c r="L9" s="1">
        <v>24.107572555542</v>
      </c>
      <c r="M9" s="1">
        <f t="shared" si="0"/>
        <v>23.9251104990641</v>
      </c>
      <c r="N9" s="1">
        <v>0</v>
      </c>
      <c r="O9" s="1">
        <v>0</v>
      </c>
      <c r="P9" s="1">
        <v>0</v>
      </c>
      <c r="Q9" s="1">
        <f t="shared" si="1"/>
        <v>0</v>
      </c>
      <c r="R9" s="1">
        <f t="shared" si="2"/>
        <v>23.9251104990641</v>
      </c>
      <c r="S9" s="1">
        <f t="shared" si="3"/>
        <v>2.4133123707842e-9</v>
      </c>
    </row>
    <row r="10" ht="15" spans="1:19">
      <c r="A10" s="1">
        <v>6</v>
      </c>
      <c r="B10" s="1" t="s">
        <v>41</v>
      </c>
      <c r="C10" s="4" t="s">
        <v>42</v>
      </c>
      <c r="D10" s="5" t="s">
        <v>43</v>
      </c>
      <c r="E10" s="5" t="s">
        <v>44</v>
      </c>
      <c r="F10" s="3" t="s">
        <v>45</v>
      </c>
      <c r="G10" s="1">
        <v>5</v>
      </c>
      <c r="H10" s="1">
        <v>5</v>
      </c>
      <c r="I10" s="1">
        <v>5</v>
      </c>
      <c r="J10" s="1">
        <v>24.2323513031006</v>
      </c>
      <c r="K10" s="1">
        <v>23.8954124450684</v>
      </c>
      <c r="L10" s="1">
        <v>23.5924053192139</v>
      </c>
      <c r="M10" s="1">
        <f t="shared" si="0"/>
        <v>23.906723022461</v>
      </c>
      <c r="N10" s="1">
        <v>0</v>
      </c>
      <c r="O10" s="1">
        <v>0</v>
      </c>
      <c r="P10" s="1">
        <v>0</v>
      </c>
      <c r="Q10" s="1">
        <f t="shared" si="1"/>
        <v>0</v>
      </c>
      <c r="R10" s="1">
        <f t="shared" si="2"/>
        <v>23.906723022461</v>
      </c>
      <c r="S10" s="1">
        <f t="shared" si="3"/>
        <v>2.14250779291769e-8</v>
      </c>
    </row>
    <row r="11" ht="15" spans="1:19">
      <c r="A11" s="1">
        <v>7</v>
      </c>
      <c r="B11" s="1" t="s">
        <v>46</v>
      </c>
      <c r="C11" s="4" t="s">
        <v>47</v>
      </c>
      <c r="D11" s="5" t="s">
        <v>48</v>
      </c>
      <c r="E11" s="5" t="s">
        <v>49</v>
      </c>
      <c r="F11" s="3" t="s">
        <v>50</v>
      </c>
      <c r="G11" s="1">
        <v>4</v>
      </c>
      <c r="H11" s="1">
        <v>4</v>
      </c>
      <c r="I11" s="1">
        <v>4</v>
      </c>
      <c r="J11" s="1">
        <v>23.4590148925781</v>
      </c>
      <c r="K11" s="1">
        <v>23.5528583526611</v>
      </c>
      <c r="L11" s="1">
        <v>23.8063659667969</v>
      </c>
      <c r="M11" s="1">
        <f t="shared" si="0"/>
        <v>23.6060797373454</v>
      </c>
      <c r="N11" s="1">
        <v>0</v>
      </c>
      <c r="O11" s="1">
        <v>0</v>
      </c>
      <c r="P11" s="1">
        <v>0</v>
      </c>
      <c r="Q11" s="1">
        <f t="shared" si="1"/>
        <v>0</v>
      </c>
      <c r="R11" s="1">
        <f t="shared" si="2"/>
        <v>23.6060797373454</v>
      </c>
      <c r="S11" s="1">
        <f t="shared" si="3"/>
        <v>2.237836274742e-9</v>
      </c>
    </row>
    <row r="12" ht="15" spans="1:19">
      <c r="A12" s="1">
        <v>8</v>
      </c>
      <c r="B12" s="1" t="s">
        <v>51</v>
      </c>
      <c r="C12" s="4" t="s">
        <v>52</v>
      </c>
      <c r="D12" s="5" t="s">
        <v>53</v>
      </c>
      <c r="E12" s="5" t="s">
        <v>54</v>
      </c>
      <c r="F12" s="3" t="s">
        <v>55</v>
      </c>
      <c r="G12" s="1">
        <v>2</v>
      </c>
      <c r="H12" s="1">
        <v>2</v>
      </c>
      <c r="I12" s="1">
        <v>2</v>
      </c>
      <c r="J12" s="1">
        <v>23.6864566802979</v>
      </c>
      <c r="K12" s="1">
        <v>23.2725582122803</v>
      </c>
      <c r="L12" s="1">
        <v>23.6477909088135</v>
      </c>
      <c r="M12" s="1">
        <f t="shared" si="0"/>
        <v>23.5356019337972</v>
      </c>
      <c r="N12" s="1">
        <v>0</v>
      </c>
      <c r="O12" s="1">
        <v>0</v>
      </c>
      <c r="P12" s="1">
        <v>0</v>
      </c>
      <c r="Q12" s="1">
        <f t="shared" si="1"/>
        <v>0</v>
      </c>
      <c r="R12" s="1">
        <f t="shared" si="2"/>
        <v>23.5356019337972</v>
      </c>
      <c r="S12" s="1">
        <f t="shared" si="3"/>
        <v>5.93450114095298e-9</v>
      </c>
    </row>
    <row r="13" ht="15" spans="1:19">
      <c r="A13" s="1">
        <v>9</v>
      </c>
      <c r="B13" s="1" t="s">
        <v>56</v>
      </c>
      <c r="C13" s="4" t="s">
        <v>57</v>
      </c>
      <c r="D13" s="5" t="s">
        <v>58</v>
      </c>
      <c r="E13" s="5" t="s">
        <v>59</v>
      </c>
      <c r="F13" s="3" t="s">
        <v>60</v>
      </c>
      <c r="G13" s="1">
        <v>4</v>
      </c>
      <c r="H13" s="1">
        <v>4</v>
      </c>
      <c r="I13" s="1">
        <v>4</v>
      </c>
      <c r="J13" s="1">
        <v>23.4536247253418</v>
      </c>
      <c r="K13" s="1">
        <v>23.2689933776855</v>
      </c>
      <c r="L13" s="1">
        <v>23.2387638092041</v>
      </c>
      <c r="M13" s="1">
        <f t="shared" si="0"/>
        <v>23.3204606374105</v>
      </c>
      <c r="N13" s="1">
        <v>0</v>
      </c>
      <c r="O13" s="1">
        <v>0</v>
      </c>
      <c r="P13" s="1">
        <v>0</v>
      </c>
      <c r="Q13" s="1">
        <f t="shared" si="1"/>
        <v>0</v>
      </c>
      <c r="R13" s="1">
        <f t="shared" si="2"/>
        <v>23.3204606374105</v>
      </c>
      <c r="S13" s="1">
        <f t="shared" si="3"/>
        <v>4.12478212799073e-10</v>
      </c>
    </row>
    <row r="14" ht="15" spans="1:19">
      <c r="A14" s="1">
        <v>10</v>
      </c>
      <c r="B14" s="1" t="s">
        <v>61</v>
      </c>
      <c r="C14" s="4" t="s">
        <v>62</v>
      </c>
      <c r="D14" s="5" t="s">
        <v>63</v>
      </c>
      <c r="E14" s="5" t="s">
        <v>64</v>
      </c>
      <c r="F14" s="3" t="s">
        <v>65</v>
      </c>
      <c r="G14" s="1">
        <v>27</v>
      </c>
      <c r="H14" s="1">
        <v>27</v>
      </c>
      <c r="I14" s="1">
        <v>27</v>
      </c>
      <c r="J14" s="1">
        <v>27.0934562683105</v>
      </c>
      <c r="K14" s="1">
        <v>26.2613925933838</v>
      </c>
      <c r="L14" s="1">
        <v>26.5553035736084</v>
      </c>
      <c r="M14" s="1">
        <f t="shared" si="0"/>
        <v>26.6367174784342</v>
      </c>
      <c r="N14" s="1">
        <v>0</v>
      </c>
      <c r="O14" s="1">
        <v>0</v>
      </c>
      <c r="P14" s="1">
        <v>26.8669109344482</v>
      </c>
      <c r="Q14" s="1">
        <f t="shared" si="1"/>
        <v>8.9556369781494</v>
      </c>
      <c r="R14" s="1">
        <f t="shared" si="2"/>
        <v>17.6810805002848</v>
      </c>
      <c r="S14" s="1">
        <f t="shared" si="3"/>
        <v>0.119679732346264</v>
      </c>
    </row>
    <row r="15" ht="15" spans="1:19">
      <c r="A15" s="1">
        <v>11</v>
      </c>
      <c r="B15" s="1" t="s">
        <v>66</v>
      </c>
      <c r="C15" s="4" t="s">
        <v>67</v>
      </c>
      <c r="D15" s="5" t="s">
        <v>68</v>
      </c>
      <c r="E15" s="5" t="s">
        <v>69</v>
      </c>
      <c r="F15" s="3" t="s">
        <v>70</v>
      </c>
      <c r="G15" s="1">
        <v>4</v>
      </c>
      <c r="H15" s="1">
        <v>4</v>
      </c>
      <c r="I15" s="1">
        <v>4</v>
      </c>
      <c r="J15" s="1">
        <v>0</v>
      </c>
      <c r="K15" s="1">
        <v>26.0986862182617</v>
      </c>
      <c r="L15" s="1">
        <v>26.6249160766602</v>
      </c>
      <c r="M15" s="1">
        <f t="shared" si="0"/>
        <v>17.5745340983073</v>
      </c>
      <c r="N15" s="1">
        <v>0</v>
      </c>
      <c r="O15" s="1">
        <v>0</v>
      </c>
      <c r="P15" s="1">
        <v>0</v>
      </c>
      <c r="Q15" s="1">
        <f t="shared" si="1"/>
        <v>0</v>
      </c>
      <c r="R15" s="1">
        <f t="shared" si="2"/>
        <v>17.5745340983073</v>
      </c>
      <c r="S15" s="1">
        <f t="shared" si="3"/>
        <v>0.116156145127351</v>
      </c>
    </row>
    <row r="16" ht="15" spans="1:19">
      <c r="A16" s="1">
        <v>12</v>
      </c>
      <c r="B16" s="1" t="s">
        <v>71</v>
      </c>
      <c r="C16" s="4" t="s">
        <v>72</v>
      </c>
      <c r="D16" s="5" t="s">
        <v>73</v>
      </c>
      <c r="E16" s="5" t="s">
        <v>74</v>
      </c>
      <c r="F16" s="3" t="s">
        <v>75</v>
      </c>
      <c r="G16" s="1">
        <v>8</v>
      </c>
      <c r="H16" s="1">
        <v>8</v>
      </c>
      <c r="I16" s="1">
        <v>8</v>
      </c>
      <c r="J16" s="1">
        <v>26.9158153533936</v>
      </c>
      <c r="K16" s="1">
        <v>26.7751750946045</v>
      </c>
      <c r="L16" s="1">
        <v>25.5248317718506</v>
      </c>
      <c r="M16" s="1">
        <f t="shared" si="0"/>
        <v>26.4052740732829</v>
      </c>
      <c r="N16" s="1">
        <v>0</v>
      </c>
      <c r="O16" s="1">
        <v>0</v>
      </c>
      <c r="P16" s="1">
        <v>26.6980304718018</v>
      </c>
      <c r="Q16" s="1">
        <f t="shared" si="1"/>
        <v>8.8993434906006</v>
      </c>
      <c r="R16" s="1">
        <f t="shared" si="2"/>
        <v>17.5059305826823</v>
      </c>
      <c r="S16" s="1">
        <f t="shared" si="3"/>
        <v>0.120904121666551</v>
      </c>
    </row>
    <row r="17" ht="15" spans="1:19">
      <c r="A17" s="1">
        <v>13</v>
      </c>
      <c r="B17" s="1" t="s">
        <v>76</v>
      </c>
      <c r="C17" s="4" t="s">
        <v>77</v>
      </c>
      <c r="D17" s="5" t="s">
        <v>78</v>
      </c>
      <c r="E17" s="5" t="s">
        <v>79</v>
      </c>
      <c r="F17" s="3" t="s">
        <v>80</v>
      </c>
      <c r="G17" s="1">
        <v>3</v>
      </c>
      <c r="H17" s="1">
        <v>3</v>
      </c>
      <c r="I17" s="1">
        <v>3</v>
      </c>
      <c r="J17" s="1">
        <v>26.0841178894043</v>
      </c>
      <c r="K17" s="1">
        <v>26.1766834259033</v>
      </c>
      <c r="L17" s="1">
        <v>25.9070377349854</v>
      </c>
      <c r="M17" s="1">
        <f t="shared" si="0"/>
        <v>26.0559463500977</v>
      </c>
      <c r="N17" s="1">
        <v>26.095832824707</v>
      </c>
      <c r="O17" s="1">
        <v>0</v>
      </c>
      <c r="P17" s="1">
        <v>0</v>
      </c>
      <c r="Q17" s="1">
        <f t="shared" si="1"/>
        <v>8.698610941569</v>
      </c>
      <c r="R17" s="1">
        <f t="shared" si="2"/>
        <v>17.3573354085287</v>
      </c>
      <c r="S17" s="1">
        <f t="shared" si="3"/>
        <v>0.116737212996661</v>
      </c>
    </row>
    <row r="18" ht="15" spans="1:19">
      <c r="A18" s="1">
        <v>14</v>
      </c>
      <c r="B18" s="1" t="s">
        <v>81</v>
      </c>
      <c r="C18" s="4" t="s">
        <v>82</v>
      </c>
      <c r="D18" s="5" t="s">
        <v>83</v>
      </c>
      <c r="E18" s="5" t="s">
        <v>84</v>
      </c>
      <c r="F18" s="3" t="s">
        <v>85</v>
      </c>
      <c r="G18" s="1">
        <v>8</v>
      </c>
      <c r="H18" s="1">
        <v>8</v>
      </c>
      <c r="I18" s="1">
        <v>8</v>
      </c>
      <c r="J18" s="1">
        <v>26.1899185180664</v>
      </c>
      <c r="K18" s="1">
        <v>26.1212749481201</v>
      </c>
      <c r="L18" s="1">
        <v>26.0342273712158</v>
      </c>
      <c r="M18" s="1">
        <f t="shared" si="0"/>
        <v>26.1151402791341</v>
      </c>
      <c r="N18" s="1">
        <v>26.4543304443359</v>
      </c>
      <c r="O18" s="1">
        <v>0</v>
      </c>
      <c r="P18" s="1">
        <v>0</v>
      </c>
      <c r="Q18" s="1">
        <f t="shared" si="1"/>
        <v>8.81811014811197</v>
      </c>
      <c r="R18" s="1">
        <f t="shared" si="2"/>
        <v>17.2970301310221</v>
      </c>
      <c r="S18" s="1">
        <f t="shared" si="3"/>
        <v>0.121344482453452</v>
      </c>
    </row>
    <row r="19" ht="15" spans="1:19">
      <c r="A19" s="1">
        <v>15</v>
      </c>
      <c r="B19" s="1" t="s">
        <v>86</v>
      </c>
      <c r="C19" s="4" t="s">
        <v>87</v>
      </c>
      <c r="D19" s="5" t="s">
        <v>88</v>
      </c>
      <c r="E19" s="5" t="s">
        <v>89</v>
      </c>
      <c r="F19" s="3" t="s">
        <v>90</v>
      </c>
      <c r="G19" s="1">
        <v>7</v>
      </c>
      <c r="H19" s="1">
        <v>7</v>
      </c>
      <c r="I19" s="1">
        <v>7</v>
      </c>
      <c r="J19" s="1">
        <v>26.1884841918945</v>
      </c>
      <c r="K19" s="1">
        <v>25.8307933807373</v>
      </c>
      <c r="L19" s="1">
        <v>25.0953483581543</v>
      </c>
      <c r="M19" s="1">
        <f t="shared" si="0"/>
        <v>25.704875310262</v>
      </c>
      <c r="N19" s="1">
        <v>0</v>
      </c>
      <c r="O19" s="1">
        <v>0</v>
      </c>
      <c r="P19" s="1">
        <v>25.7946147918701</v>
      </c>
      <c r="Q19" s="1">
        <f t="shared" si="1"/>
        <v>8.59820493062337</v>
      </c>
      <c r="R19" s="1">
        <f t="shared" si="2"/>
        <v>17.1066703796387</v>
      </c>
      <c r="S19" s="1">
        <f t="shared" si="3"/>
        <v>0.117696467071455</v>
      </c>
    </row>
    <row r="20" ht="15" spans="1:19">
      <c r="A20" s="1">
        <v>16</v>
      </c>
      <c r="B20" s="1" t="s">
        <v>91</v>
      </c>
      <c r="C20" s="4" t="s">
        <v>92</v>
      </c>
      <c r="D20" s="5" t="s">
        <v>93</v>
      </c>
      <c r="E20" s="5" t="s">
        <v>94</v>
      </c>
      <c r="F20" s="3" t="s">
        <v>95</v>
      </c>
      <c r="G20" s="1">
        <v>5</v>
      </c>
      <c r="H20" s="1">
        <v>5</v>
      </c>
      <c r="I20" s="1">
        <v>5</v>
      </c>
      <c r="J20" s="1">
        <v>25.3348369598389</v>
      </c>
      <c r="K20" s="1">
        <v>25.0298538208008</v>
      </c>
      <c r="L20" s="1">
        <v>25.4523372650146</v>
      </c>
      <c r="M20" s="1">
        <f t="shared" si="0"/>
        <v>25.2723426818848</v>
      </c>
      <c r="N20" s="1">
        <v>0</v>
      </c>
      <c r="O20" s="1">
        <v>0</v>
      </c>
      <c r="P20" s="1">
        <v>24.567554473877</v>
      </c>
      <c r="Q20" s="1">
        <f t="shared" si="1"/>
        <v>8.18918482462567</v>
      </c>
      <c r="R20" s="1">
        <f t="shared" si="2"/>
        <v>17.0831578572591</v>
      </c>
      <c r="S20" s="1">
        <f t="shared" si="3"/>
        <v>0.105327637406148</v>
      </c>
    </row>
    <row r="21" ht="15" spans="1:19">
      <c r="A21" s="1">
        <v>17</v>
      </c>
      <c r="B21" s="1" t="s">
        <v>96</v>
      </c>
      <c r="C21" s="4" t="s">
        <v>97</v>
      </c>
      <c r="D21" s="5" t="s">
        <v>98</v>
      </c>
      <c r="E21" s="5" t="s">
        <v>99</v>
      </c>
      <c r="F21" s="3" t="s">
        <v>100</v>
      </c>
      <c r="G21" s="1">
        <v>3</v>
      </c>
      <c r="H21" s="1">
        <v>3</v>
      </c>
      <c r="I21" s="1">
        <v>3</v>
      </c>
      <c r="J21" s="1">
        <v>25.7222366333008</v>
      </c>
      <c r="K21" s="1">
        <v>25.6585636138916</v>
      </c>
      <c r="L21" s="1">
        <v>25.9067401885986</v>
      </c>
      <c r="M21" s="1">
        <f t="shared" si="0"/>
        <v>25.762513478597</v>
      </c>
      <c r="N21" s="1">
        <v>0</v>
      </c>
      <c r="O21" s="1">
        <v>26.0616340637207</v>
      </c>
      <c r="P21" s="1">
        <v>0</v>
      </c>
      <c r="Q21" s="1">
        <f t="shared" si="1"/>
        <v>8.68721135457357</v>
      </c>
      <c r="R21" s="1">
        <f t="shared" si="2"/>
        <v>17.0753021240234</v>
      </c>
      <c r="S21" s="1">
        <f t="shared" si="3"/>
        <v>0.120791290319296</v>
      </c>
    </row>
    <row r="22" ht="15" spans="1:19">
      <c r="A22" s="1">
        <v>18</v>
      </c>
      <c r="B22" s="1" t="s">
        <v>101</v>
      </c>
      <c r="C22" s="4" t="s">
        <v>102</v>
      </c>
      <c r="D22" s="5" t="s">
        <v>103</v>
      </c>
      <c r="E22" s="5" t="s">
        <v>104</v>
      </c>
      <c r="F22" s="3" t="s">
        <v>105</v>
      </c>
      <c r="G22" s="1">
        <v>9</v>
      </c>
      <c r="H22" s="1">
        <v>9</v>
      </c>
      <c r="I22" s="1">
        <v>9</v>
      </c>
      <c r="J22" s="1">
        <v>26.2810230255127</v>
      </c>
      <c r="K22" s="1">
        <v>25.7617473602295</v>
      </c>
      <c r="L22" s="1">
        <v>25.4312877655029</v>
      </c>
      <c r="M22" s="1">
        <f t="shared" si="0"/>
        <v>25.824686050415</v>
      </c>
      <c r="N22" s="1">
        <v>0</v>
      </c>
      <c r="O22" s="1">
        <v>0</v>
      </c>
      <c r="P22" s="1">
        <v>26.6847190856934</v>
      </c>
      <c r="Q22" s="1">
        <f t="shared" si="1"/>
        <v>8.8949063618978</v>
      </c>
      <c r="R22" s="1">
        <f t="shared" si="2"/>
        <v>16.9297796885172</v>
      </c>
      <c r="S22" s="1">
        <f t="shared" si="3"/>
        <v>0.129852411727971</v>
      </c>
    </row>
    <row r="23" ht="15" spans="1:19">
      <c r="A23" s="1">
        <v>19</v>
      </c>
      <c r="B23" s="1" t="s">
        <v>106</v>
      </c>
      <c r="C23" s="4" t="s">
        <v>107</v>
      </c>
      <c r="D23" s="5" t="s">
        <v>108</v>
      </c>
      <c r="E23" s="5" t="s">
        <v>109</v>
      </c>
      <c r="F23" s="3" t="s">
        <v>110</v>
      </c>
      <c r="G23" s="1">
        <v>13</v>
      </c>
      <c r="H23" s="1">
        <v>13</v>
      </c>
      <c r="I23" s="1">
        <v>13</v>
      </c>
      <c r="J23" s="1">
        <v>25.7200717926025</v>
      </c>
      <c r="K23" s="1">
        <v>24.5238456726074</v>
      </c>
      <c r="L23" s="1">
        <v>26.2713108062744</v>
      </c>
      <c r="M23" s="1">
        <f t="shared" si="0"/>
        <v>25.5050760904948</v>
      </c>
      <c r="N23" s="1">
        <v>25.9131927490234</v>
      </c>
      <c r="O23" s="1">
        <v>0</v>
      </c>
      <c r="P23" s="1">
        <v>0</v>
      </c>
      <c r="Q23" s="1">
        <f t="shared" si="1"/>
        <v>8.63773091634113</v>
      </c>
      <c r="R23" s="1">
        <f t="shared" si="2"/>
        <v>16.8673451741536</v>
      </c>
      <c r="S23" s="1">
        <f t="shared" si="3"/>
        <v>0.123058863943172</v>
      </c>
    </row>
    <row r="24" ht="15" spans="1:19">
      <c r="A24" s="1">
        <v>20</v>
      </c>
      <c r="B24" s="1" t="s">
        <v>111</v>
      </c>
      <c r="C24" s="4" t="s">
        <v>112</v>
      </c>
      <c r="D24" s="5" t="s">
        <v>113</v>
      </c>
      <c r="E24" s="5" t="s">
        <v>114</v>
      </c>
      <c r="F24" s="3" t="s">
        <v>115</v>
      </c>
      <c r="G24" s="1">
        <v>9</v>
      </c>
      <c r="H24" s="1">
        <v>9</v>
      </c>
      <c r="I24" s="1">
        <v>9</v>
      </c>
      <c r="J24" s="1">
        <v>24.8706073760986</v>
      </c>
      <c r="K24" s="1">
        <v>25.6320629119873</v>
      </c>
      <c r="L24" s="1">
        <v>24.1583862304688</v>
      </c>
      <c r="M24" s="1">
        <f t="shared" si="0"/>
        <v>24.8870188395182</v>
      </c>
      <c r="N24" s="1">
        <v>0</v>
      </c>
      <c r="O24" s="1">
        <v>0</v>
      </c>
      <c r="P24" s="1">
        <v>24.2398719787598</v>
      </c>
      <c r="Q24" s="1">
        <f t="shared" si="1"/>
        <v>8.07995732625327</v>
      </c>
      <c r="R24" s="1">
        <f t="shared" si="2"/>
        <v>16.807061513265</v>
      </c>
      <c r="S24" s="1">
        <f t="shared" si="3"/>
        <v>0.106357676822032</v>
      </c>
    </row>
    <row r="25" ht="15" spans="1:19">
      <c r="A25" s="1">
        <v>21</v>
      </c>
      <c r="B25" s="1" t="s">
        <v>116</v>
      </c>
      <c r="C25" s="4" t="s">
        <v>117</v>
      </c>
      <c r="D25" s="5" t="s">
        <v>118</v>
      </c>
      <c r="E25" s="5" t="s">
        <v>119</v>
      </c>
      <c r="F25" s="3" t="s">
        <v>120</v>
      </c>
      <c r="G25" s="1">
        <v>10</v>
      </c>
      <c r="H25" s="1">
        <v>10</v>
      </c>
      <c r="I25" s="1">
        <v>10</v>
      </c>
      <c r="J25" s="1">
        <v>24.8649044036865</v>
      </c>
      <c r="K25" s="1">
        <v>25.243688583374</v>
      </c>
      <c r="L25" s="1">
        <v>25.2012367248535</v>
      </c>
      <c r="M25" s="1">
        <f t="shared" si="0"/>
        <v>25.103276570638</v>
      </c>
      <c r="N25" s="1">
        <v>25.2154541015625</v>
      </c>
      <c r="O25" s="1">
        <v>0</v>
      </c>
      <c r="P25" s="1">
        <v>0</v>
      </c>
      <c r="Q25" s="1">
        <f t="shared" si="1"/>
        <v>8.4051513671875</v>
      </c>
      <c r="R25" s="1">
        <f t="shared" si="2"/>
        <v>16.6981252034505</v>
      </c>
      <c r="S25" s="1">
        <f t="shared" si="3"/>
        <v>0.117928060483141</v>
      </c>
    </row>
    <row r="26" ht="15" spans="1:19">
      <c r="A26" s="1">
        <v>22</v>
      </c>
      <c r="B26" s="1" t="s">
        <v>121</v>
      </c>
      <c r="C26" s="4" t="s">
        <v>122</v>
      </c>
      <c r="D26" s="5" t="s">
        <v>123</v>
      </c>
      <c r="E26" s="5" t="s">
        <v>124</v>
      </c>
      <c r="F26" s="3" t="s">
        <v>125</v>
      </c>
      <c r="G26" s="1">
        <v>3</v>
      </c>
      <c r="H26" s="1">
        <v>3</v>
      </c>
      <c r="I26" s="1">
        <v>3</v>
      </c>
      <c r="J26" s="1">
        <v>24.7611141204834</v>
      </c>
      <c r="K26" s="1">
        <v>25.2010135650635</v>
      </c>
      <c r="L26" s="1">
        <v>25.1423072814941</v>
      </c>
      <c r="M26" s="1">
        <f t="shared" si="0"/>
        <v>25.0348116556803</v>
      </c>
      <c r="N26" s="1">
        <v>0</v>
      </c>
      <c r="O26" s="1">
        <v>0</v>
      </c>
      <c r="P26" s="1">
        <v>25.0237331390381</v>
      </c>
      <c r="Q26" s="1">
        <f t="shared" si="1"/>
        <v>8.34124437967937</v>
      </c>
      <c r="R26" s="1">
        <f t="shared" si="2"/>
        <v>16.693567276001</v>
      </c>
      <c r="S26" s="1">
        <f t="shared" si="3"/>
        <v>0.11597677532196</v>
      </c>
    </row>
    <row r="27" ht="15" spans="1:19">
      <c r="A27" s="1">
        <v>23</v>
      </c>
      <c r="B27" s="1" t="s">
        <v>126</v>
      </c>
      <c r="C27" s="4" t="s">
        <v>127</v>
      </c>
      <c r="D27" s="5" t="s">
        <v>128</v>
      </c>
      <c r="E27" s="5" t="s">
        <v>129</v>
      </c>
      <c r="F27" s="3" t="s">
        <v>130</v>
      </c>
      <c r="G27" s="1">
        <v>9</v>
      </c>
      <c r="H27" s="1">
        <v>9</v>
      </c>
      <c r="I27" s="1">
        <v>9</v>
      </c>
      <c r="J27" s="1">
        <v>25.0348148345947</v>
      </c>
      <c r="K27" s="1">
        <v>25.0514221191406</v>
      </c>
      <c r="L27" s="1">
        <v>25.2983455657959</v>
      </c>
      <c r="M27" s="1">
        <f t="shared" si="0"/>
        <v>25.1281941731771</v>
      </c>
      <c r="N27" s="1">
        <v>25.4154167175293</v>
      </c>
      <c r="O27" s="1">
        <v>0</v>
      </c>
      <c r="P27" s="1">
        <v>0</v>
      </c>
      <c r="Q27" s="1">
        <f t="shared" si="1"/>
        <v>8.47180557250977</v>
      </c>
      <c r="R27" s="1">
        <f t="shared" si="2"/>
        <v>16.6563886006673</v>
      </c>
      <c r="S27" s="1">
        <f t="shared" si="3"/>
        <v>0.120721875045964</v>
      </c>
    </row>
    <row r="28" ht="15" spans="1:19">
      <c r="A28" s="1">
        <v>24</v>
      </c>
      <c r="B28" s="1" t="s">
        <v>131</v>
      </c>
      <c r="C28" s="4" t="s">
        <v>132</v>
      </c>
      <c r="D28" s="5" t="s">
        <v>133</v>
      </c>
      <c r="E28" s="5" t="s">
        <v>134</v>
      </c>
      <c r="F28" s="3" t="s">
        <v>135</v>
      </c>
      <c r="G28" s="1">
        <v>8</v>
      </c>
      <c r="H28" s="1">
        <v>8</v>
      </c>
      <c r="I28" s="1">
        <v>8</v>
      </c>
      <c r="J28" s="1">
        <v>24.8760051727295</v>
      </c>
      <c r="K28" s="1">
        <v>24.3456363677979</v>
      </c>
      <c r="L28" s="1">
        <v>25.078182220459</v>
      </c>
      <c r="M28" s="1">
        <f t="shared" si="0"/>
        <v>24.7666079203288</v>
      </c>
      <c r="N28" s="1">
        <v>24.645923614502</v>
      </c>
      <c r="O28" s="1">
        <v>0</v>
      </c>
      <c r="P28" s="1">
        <v>0</v>
      </c>
      <c r="Q28" s="1">
        <f t="shared" si="1"/>
        <v>8.21530787150067</v>
      </c>
      <c r="R28" s="1">
        <f t="shared" si="2"/>
        <v>16.5513000488281</v>
      </c>
      <c r="S28" s="1">
        <f t="shared" si="3"/>
        <v>0.114279323452189</v>
      </c>
    </row>
    <row r="29" ht="15" spans="1:19">
      <c r="A29" s="1">
        <v>25</v>
      </c>
      <c r="B29" s="1" t="s">
        <v>136</v>
      </c>
      <c r="C29" s="4" t="s">
        <v>137</v>
      </c>
      <c r="D29" s="5" t="s">
        <v>138</v>
      </c>
      <c r="E29" s="5" t="s">
        <v>139</v>
      </c>
      <c r="F29" s="3" t="s">
        <v>140</v>
      </c>
      <c r="G29" s="1">
        <v>4</v>
      </c>
      <c r="H29" s="1">
        <v>4</v>
      </c>
      <c r="I29" s="1">
        <v>4</v>
      </c>
      <c r="J29" s="1">
        <v>24.8436431884766</v>
      </c>
      <c r="K29" s="1">
        <v>25.2337417602539</v>
      </c>
      <c r="L29" s="1">
        <v>24.9141979217529</v>
      </c>
      <c r="M29" s="1">
        <f t="shared" si="0"/>
        <v>24.9971942901611</v>
      </c>
      <c r="N29" s="1">
        <v>0</v>
      </c>
      <c r="O29" s="1">
        <v>25.523307800293</v>
      </c>
      <c r="P29" s="1">
        <v>0</v>
      </c>
      <c r="Q29" s="1">
        <f t="shared" si="1"/>
        <v>8.50776926676433</v>
      </c>
      <c r="R29" s="1">
        <f t="shared" si="2"/>
        <v>16.4894250233968</v>
      </c>
      <c r="S29" s="1">
        <f t="shared" si="3"/>
        <v>0.124668116174247</v>
      </c>
    </row>
    <row r="30" ht="15" spans="1:19">
      <c r="A30" s="1">
        <v>26</v>
      </c>
      <c r="B30" s="1" t="s">
        <v>141</v>
      </c>
      <c r="C30" s="4" t="s">
        <v>142</v>
      </c>
      <c r="D30" s="5" t="s">
        <v>143</v>
      </c>
      <c r="E30" s="5" t="s">
        <v>144</v>
      </c>
      <c r="F30" s="3" t="s">
        <v>145</v>
      </c>
      <c r="G30" s="1">
        <v>6</v>
      </c>
      <c r="H30" s="1">
        <v>6</v>
      </c>
      <c r="I30" s="1">
        <v>6</v>
      </c>
      <c r="J30" s="1">
        <v>24.9102210998535</v>
      </c>
      <c r="K30" s="1">
        <v>24.9235210418701</v>
      </c>
      <c r="L30" s="1">
        <v>24.613748550415</v>
      </c>
      <c r="M30" s="1">
        <f t="shared" si="0"/>
        <v>24.8158302307129</v>
      </c>
      <c r="N30" s="1">
        <v>0</v>
      </c>
      <c r="O30" s="1">
        <v>0</v>
      </c>
      <c r="P30" s="1">
        <v>25.0749626159668</v>
      </c>
      <c r="Q30" s="1">
        <f t="shared" si="1"/>
        <v>8.35832087198893</v>
      </c>
      <c r="R30" s="1">
        <f t="shared" si="2"/>
        <v>16.4575093587239</v>
      </c>
      <c r="S30" s="1">
        <f t="shared" si="3"/>
        <v>0.120327510596496</v>
      </c>
    </row>
    <row r="31" ht="15" spans="1:19">
      <c r="A31" s="1">
        <v>27</v>
      </c>
      <c r="B31" s="1" t="s">
        <v>146</v>
      </c>
      <c r="C31" s="4" t="s">
        <v>147</v>
      </c>
      <c r="D31" s="5" t="s">
        <v>148</v>
      </c>
      <c r="E31" s="5" t="s">
        <v>149</v>
      </c>
      <c r="F31" s="3" t="s">
        <v>150</v>
      </c>
      <c r="G31" s="1">
        <v>2</v>
      </c>
      <c r="H31" s="1">
        <v>2</v>
      </c>
      <c r="I31" s="1">
        <v>2</v>
      </c>
      <c r="J31" s="1">
        <v>25.0777359008789</v>
      </c>
      <c r="K31" s="1">
        <v>25.3035449981689</v>
      </c>
      <c r="L31" s="1">
        <v>24.601842880249</v>
      </c>
      <c r="M31" s="1">
        <f t="shared" si="0"/>
        <v>24.9943745930989</v>
      </c>
      <c r="N31" s="1">
        <v>25.6237716674805</v>
      </c>
      <c r="O31" s="1">
        <v>0</v>
      </c>
      <c r="P31" s="1">
        <v>0</v>
      </c>
      <c r="Q31" s="1">
        <f t="shared" si="1"/>
        <v>8.5412572224935</v>
      </c>
      <c r="R31" s="1">
        <f t="shared" si="2"/>
        <v>16.4531173706054</v>
      </c>
      <c r="S31" s="1">
        <f t="shared" si="3"/>
        <v>0.126432522726311</v>
      </c>
    </row>
    <row r="32" ht="15" spans="1:19">
      <c r="A32" s="1">
        <v>28</v>
      </c>
      <c r="B32" s="1" t="s">
        <v>151</v>
      </c>
      <c r="C32" s="4" t="s">
        <v>152</v>
      </c>
      <c r="D32" s="5" t="s">
        <v>153</v>
      </c>
      <c r="E32" s="5" t="s">
        <v>154</v>
      </c>
      <c r="F32" s="3" t="s">
        <v>155</v>
      </c>
      <c r="G32" s="1">
        <v>6</v>
      </c>
      <c r="H32" s="1">
        <v>6</v>
      </c>
      <c r="I32" s="1">
        <v>6</v>
      </c>
      <c r="J32" s="1">
        <v>24.7737426757813</v>
      </c>
      <c r="K32" s="1">
        <v>24.3329944610596</v>
      </c>
      <c r="L32" s="1">
        <v>24.6502590179443</v>
      </c>
      <c r="M32" s="1">
        <f t="shared" si="0"/>
        <v>24.5856653849284</v>
      </c>
      <c r="N32" s="1">
        <v>24.4191188812256</v>
      </c>
      <c r="O32" s="1">
        <v>0</v>
      </c>
      <c r="P32" s="1">
        <v>0</v>
      </c>
      <c r="Q32" s="1">
        <f t="shared" si="1"/>
        <v>8.13970629374187</v>
      </c>
      <c r="R32" s="1">
        <f t="shared" si="2"/>
        <v>16.4459590911865</v>
      </c>
      <c r="S32" s="1">
        <f t="shared" si="3"/>
        <v>0.113472103771545</v>
      </c>
    </row>
    <row r="33" ht="15" spans="1:19">
      <c r="A33" s="1">
        <v>29</v>
      </c>
      <c r="B33" s="1" t="s">
        <v>156</v>
      </c>
      <c r="C33" s="4" t="s">
        <v>157</v>
      </c>
      <c r="D33" s="5" t="s">
        <v>158</v>
      </c>
      <c r="E33" s="5" t="s">
        <v>159</v>
      </c>
      <c r="F33" s="3" t="s">
        <v>160</v>
      </c>
      <c r="G33" s="1">
        <v>2</v>
      </c>
      <c r="H33" s="1">
        <v>2</v>
      </c>
      <c r="I33" s="1">
        <v>2</v>
      </c>
      <c r="J33" s="1">
        <v>24.9860706329346</v>
      </c>
      <c r="K33" s="1">
        <v>24.2956504821777</v>
      </c>
      <c r="L33" s="1">
        <v>24.6780967712402</v>
      </c>
      <c r="M33" s="1">
        <f t="shared" si="0"/>
        <v>24.6532726287842</v>
      </c>
      <c r="N33" s="1">
        <v>0</v>
      </c>
      <c r="O33" s="1">
        <v>0</v>
      </c>
      <c r="P33" s="1">
        <v>24.6767520904541</v>
      </c>
      <c r="Q33" s="1">
        <f t="shared" si="1"/>
        <v>8.22558403015137</v>
      </c>
      <c r="R33" s="1">
        <f t="shared" si="2"/>
        <v>16.4276885986328</v>
      </c>
      <c r="S33" s="1">
        <f t="shared" si="3"/>
        <v>0.116573951425441</v>
      </c>
    </row>
    <row r="34" ht="15" spans="1:19">
      <c r="A34" s="1">
        <v>30</v>
      </c>
      <c r="B34" s="1" t="s">
        <v>161</v>
      </c>
      <c r="C34" s="4" t="s">
        <v>162</v>
      </c>
      <c r="D34" s="5" t="s">
        <v>163</v>
      </c>
      <c r="E34" s="5" t="s">
        <v>164</v>
      </c>
      <c r="F34" s="3" t="s">
        <v>165</v>
      </c>
      <c r="G34" s="1">
        <v>7</v>
      </c>
      <c r="H34" s="1">
        <v>7</v>
      </c>
      <c r="I34" s="1">
        <v>7</v>
      </c>
      <c r="J34" s="1">
        <v>24.6037101745605</v>
      </c>
      <c r="K34" s="1">
        <v>24.4870777130127</v>
      </c>
      <c r="L34" s="1">
        <v>25.1090488433838</v>
      </c>
      <c r="M34" s="1">
        <f t="shared" si="0"/>
        <v>24.733278910319</v>
      </c>
      <c r="N34" s="1">
        <v>24.9961929321289</v>
      </c>
      <c r="O34" s="1">
        <v>0</v>
      </c>
      <c r="P34" s="1">
        <v>0</v>
      </c>
      <c r="Q34" s="1">
        <f t="shared" si="1"/>
        <v>8.33206431070963</v>
      </c>
      <c r="R34" s="1">
        <f t="shared" si="2"/>
        <v>16.4012145996094</v>
      </c>
      <c r="S34" s="1">
        <f t="shared" si="3"/>
        <v>0.120454930871548</v>
      </c>
    </row>
    <row r="35" ht="15" spans="1:19">
      <c r="A35" s="1">
        <v>31</v>
      </c>
      <c r="B35" s="1" t="s">
        <v>166</v>
      </c>
      <c r="C35" s="4" t="s">
        <v>167</v>
      </c>
      <c r="D35" s="5" t="s">
        <v>168</v>
      </c>
      <c r="E35" s="5" t="s">
        <v>169</v>
      </c>
      <c r="F35" s="3" t="s">
        <v>170</v>
      </c>
      <c r="G35" s="1">
        <v>7</v>
      </c>
      <c r="H35" s="1">
        <v>7</v>
      </c>
      <c r="I35" s="1">
        <v>7</v>
      </c>
      <c r="J35" s="1">
        <v>24.7783126831055</v>
      </c>
      <c r="K35" s="1">
        <v>24.6900844573975</v>
      </c>
      <c r="L35" s="1">
        <v>24.8659439086914</v>
      </c>
      <c r="M35" s="1">
        <f t="shared" si="0"/>
        <v>24.7781136830648</v>
      </c>
      <c r="N35" s="1">
        <v>25.3678646087646</v>
      </c>
      <c r="O35" s="1">
        <v>0</v>
      </c>
      <c r="P35" s="1">
        <v>0</v>
      </c>
      <c r="Q35" s="1">
        <f t="shared" si="1"/>
        <v>8.4559548695882</v>
      </c>
      <c r="R35" s="1">
        <f t="shared" si="2"/>
        <v>16.3221588134766</v>
      </c>
      <c r="S35" s="1">
        <f t="shared" si="3"/>
        <v>0.125783368455395</v>
      </c>
    </row>
    <row r="36" ht="15" spans="1:19">
      <c r="A36" s="1">
        <v>32</v>
      </c>
      <c r="B36" s="1" t="s">
        <v>171</v>
      </c>
      <c r="C36" s="4" t="s">
        <v>172</v>
      </c>
      <c r="D36" s="5" t="s">
        <v>173</v>
      </c>
      <c r="E36" s="5" t="s">
        <v>174</v>
      </c>
      <c r="F36" s="3" t="s">
        <v>175</v>
      </c>
      <c r="G36" s="1">
        <v>8</v>
      </c>
      <c r="H36" s="1">
        <v>8</v>
      </c>
      <c r="I36" s="1">
        <v>8</v>
      </c>
      <c r="J36" s="1">
        <v>24.2444515228271</v>
      </c>
      <c r="K36" s="1">
        <v>24.6568737030029</v>
      </c>
      <c r="L36" s="1">
        <v>24.4039268493652</v>
      </c>
      <c r="M36" s="1">
        <f t="shared" si="0"/>
        <v>24.4350840250651</v>
      </c>
      <c r="N36" s="1">
        <v>24.4208545684814</v>
      </c>
      <c r="O36" s="1">
        <v>0</v>
      </c>
      <c r="P36" s="1">
        <v>0</v>
      </c>
      <c r="Q36" s="1">
        <f t="shared" si="1"/>
        <v>8.14028485616047</v>
      </c>
      <c r="R36" s="1">
        <f t="shared" si="2"/>
        <v>16.2947991689046</v>
      </c>
      <c r="S36" s="1">
        <f t="shared" si="3"/>
        <v>0.115913825633495</v>
      </c>
    </row>
    <row r="37" ht="15" spans="1:19">
      <c r="A37" s="1">
        <v>33</v>
      </c>
      <c r="B37" s="1" t="s">
        <v>176</v>
      </c>
      <c r="C37" s="4" t="s">
        <v>177</v>
      </c>
      <c r="D37" s="5" t="s">
        <v>178</v>
      </c>
      <c r="E37" s="5" t="s">
        <v>179</v>
      </c>
      <c r="F37" s="3" t="s">
        <v>180</v>
      </c>
      <c r="G37" s="1">
        <v>4</v>
      </c>
      <c r="H37" s="1">
        <v>4</v>
      </c>
      <c r="I37" s="1">
        <v>4</v>
      </c>
      <c r="J37" s="1">
        <v>24.2477874755859</v>
      </c>
      <c r="K37" s="1">
        <v>24.4043807983398</v>
      </c>
      <c r="L37" s="1">
        <v>24.6867237091064</v>
      </c>
      <c r="M37" s="1">
        <f t="shared" si="0"/>
        <v>24.4462973276774</v>
      </c>
      <c r="N37" s="1">
        <v>24.5380706787109</v>
      </c>
      <c r="O37" s="1">
        <v>0</v>
      </c>
      <c r="P37" s="1">
        <v>0</v>
      </c>
      <c r="Q37" s="1">
        <f t="shared" si="1"/>
        <v>8.17935689290363</v>
      </c>
      <c r="R37" s="1">
        <f t="shared" si="2"/>
        <v>16.2669404347737</v>
      </c>
      <c r="S37" s="1">
        <f t="shared" si="3"/>
        <v>0.117647558741243</v>
      </c>
    </row>
    <row r="38" ht="15" spans="1:19">
      <c r="A38" s="1">
        <v>34</v>
      </c>
      <c r="B38" s="1" t="s">
        <v>181</v>
      </c>
      <c r="C38" s="4" t="s">
        <v>182</v>
      </c>
      <c r="D38" s="5" t="s">
        <v>183</v>
      </c>
      <c r="E38" s="5" t="s">
        <v>184</v>
      </c>
      <c r="F38" s="3" t="s">
        <v>185</v>
      </c>
      <c r="G38" s="1">
        <v>8</v>
      </c>
      <c r="H38" s="1">
        <v>8</v>
      </c>
      <c r="I38" s="1">
        <v>8</v>
      </c>
      <c r="J38" s="1">
        <v>24.1160869598389</v>
      </c>
      <c r="K38" s="1">
        <v>24.3595104217529</v>
      </c>
      <c r="L38" s="1">
        <v>24.4622020721436</v>
      </c>
      <c r="M38" s="1">
        <f t="shared" si="0"/>
        <v>24.3125998179118</v>
      </c>
      <c r="N38" s="1">
        <v>24.2324237823486</v>
      </c>
      <c r="O38" s="1">
        <v>0</v>
      </c>
      <c r="P38" s="1">
        <v>0</v>
      </c>
      <c r="Q38" s="1">
        <f t="shared" si="1"/>
        <v>8.0774745941162</v>
      </c>
      <c r="R38" s="1">
        <f t="shared" si="2"/>
        <v>16.2351252237956</v>
      </c>
      <c r="S38" s="1">
        <f t="shared" si="3"/>
        <v>0.114829900238508</v>
      </c>
    </row>
    <row r="39" ht="15" spans="1:19">
      <c r="A39" s="1">
        <v>35</v>
      </c>
      <c r="B39" s="1" t="s">
        <v>186</v>
      </c>
      <c r="C39" s="4" t="s">
        <v>187</v>
      </c>
      <c r="D39" s="5" t="s">
        <v>188</v>
      </c>
      <c r="E39" s="5" t="s">
        <v>189</v>
      </c>
      <c r="F39" s="3" t="s">
        <v>190</v>
      </c>
      <c r="G39" s="1">
        <v>10</v>
      </c>
      <c r="H39" s="1">
        <v>10</v>
      </c>
      <c r="I39" s="1">
        <v>10</v>
      </c>
      <c r="J39" s="1">
        <v>24.6921615600586</v>
      </c>
      <c r="K39" s="1">
        <v>23.8734264373779</v>
      </c>
      <c r="L39" s="1">
        <v>23.8130378723145</v>
      </c>
      <c r="M39" s="1">
        <f t="shared" si="0"/>
        <v>24.1262086232503</v>
      </c>
      <c r="N39" s="1">
        <v>0</v>
      </c>
      <c r="O39" s="1">
        <v>0</v>
      </c>
      <c r="P39" s="1">
        <v>23.7483730316162</v>
      </c>
      <c r="Q39" s="1">
        <f t="shared" si="1"/>
        <v>7.91612434387207</v>
      </c>
      <c r="R39" s="1">
        <f t="shared" si="2"/>
        <v>16.2100842793783</v>
      </c>
      <c r="S39" s="1">
        <f t="shared" si="3"/>
        <v>0.11013745897892</v>
      </c>
    </row>
    <row r="40" ht="15" spans="1:19">
      <c r="A40" s="1">
        <v>36</v>
      </c>
      <c r="B40" s="1" t="s">
        <v>191</v>
      </c>
      <c r="C40" s="4" t="s">
        <v>192</v>
      </c>
      <c r="D40" s="5" t="s">
        <v>193</v>
      </c>
      <c r="E40" s="5" t="s">
        <v>194</v>
      </c>
      <c r="F40" s="3" t="s">
        <v>195</v>
      </c>
      <c r="G40" s="1">
        <v>3</v>
      </c>
      <c r="H40" s="1">
        <v>3</v>
      </c>
      <c r="I40" s="1">
        <v>3</v>
      </c>
      <c r="J40" s="1">
        <v>24.090633392334</v>
      </c>
      <c r="K40" s="1">
        <v>24.6336727142334</v>
      </c>
      <c r="L40" s="1">
        <v>24.582332611084</v>
      </c>
      <c r="M40" s="1">
        <f t="shared" si="0"/>
        <v>24.4355462392171</v>
      </c>
      <c r="N40" s="1">
        <v>24.7578620910645</v>
      </c>
      <c r="O40" s="1">
        <v>0</v>
      </c>
      <c r="P40" s="1">
        <v>0</v>
      </c>
      <c r="Q40" s="1">
        <f t="shared" si="1"/>
        <v>8.2526206970215</v>
      </c>
      <c r="R40" s="1">
        <f t="shared" si="2"/>
        <v>16.1829255421956</v>
      </c>
      <c r="S40" s="1">
        <f t="shared" si="3"/>
        <v>0.121483211875077</v>
      </c>
    </row>
    <row r="41" ht="15" spans="1:19">
      <c r="A41" s="1">
        <v>37</v>
      </c>
      <c r="B41" s="1" t="s">
        <v>196</v>
      </c>
      <c r="C41" s="4" t="s">
        <v>197</v>
      </c>
      <c r="D41" s="5" t="s">
        <v>198</v>
      </c>
      <c r="E41" s="5" t="s">
        <v>199</v>
      </c>
      <c r="F41" s="3" t="s">
        <v>200</v>
      </c>
      <c r="G41" s="1">
        <v>3</v>
      </c>
      <c r="H41" s="1">
        <v>3</v>
      </c>
      <c r="I41" s="1">
        <v>3</v>
      </c>
      <c r="J41" s="1">
        <v>24.3753070831299</v>
      </c>
      <c r="K41" s="1">
        <v>24.0509243011475</v>
      </c>
      <c r="L41" s="1">
        <v>24.0865077972412</v>
      </c>
      <c r="M41" s="1">
        <f t="shared" si="0"/>
        <v>24.1709130605062</v>
      </c>
      <c r="N41" s="1">
        <v>0</v>
      </c>
      <c r="O41" s="1">
        <v>24.0035877227783</v>
      </c>
      <c r="P41" s="1">
        <v>0</v>
      </c>
      <c r="Q41" s="1">
        <f t="shared" si="1"/>
        <v>8.00119590759277</v>
      </c>
      <c r="R41" s="1">
        <f t="shared" si="2"/>
        <v>16.1697171529134</v>
      </c>
      <c r="S41" s="1">
        <f t="shared" si="3"/>
        <v>0.113401318119046</v>
      </c>
    </row>
    <row r="42" ht="15" spans="1:19">
      <c r="A42" s="1">
        <v>38</v>
      </c>
      <c r="B42" s="1" t="s">
        <v>201</v>
      </c>
      <c r="C42" s="4" t="s">
        <v>202</v>
      </c>
      <c r="D42" s="5" t="s">
        <v>203</v>
      </c>
      <c r="E42" s="5" t="s">
        <v>204</v>
      </c>
      <c r="F42" s="3" t="s">
        <v>205</v>
      </c>
      <c r="G42" s="1">
        <v>5</v>
      </c>
      <c r="H42" s="1">
        <v>5</v>
      </c>
      <c r="I42" s="1">
        <v>5</v>
      </c>
      <c r="J42" s="1">
        <v>24.1233673095703</v>
      </c>
      <c r="K42" s="1">
        <v>24.3280029296875</v>
      </c>
      <c r="L42" s="1">
        <v>24.4032764434814</v>
      </c>
      <c r="M42" s="1">
        <f t="shared" si="0"/>
        <v>24.2848822275797</v>
      </c>
      <c r="N42" s="1">
        <v>24.3772945404053</v>
      </c>
      <c r="O42" s="1">
        <v>0</v>
      </c>
      <c r="P42" s="1">
        <v>0</v>
      </c>
      <c r="Q42" s="1">
        <f t="shared" si="1"/>
        <v>8.12576484680177</v>
      </c>
      <c r="R42" s="1">
        <f t="shared" si="2"/>
        <v>16.159117380778</v>
      </c>
      <c r="S42" s="1">
        <f t="shared" si="3"/>
        <v>0.117649283780816</v>
      </c>
    </row>
    <row r="43" ht="15" spans="1:19">
      <c r="A43" s="1">
        <v>39</v>
      </c>
      <c r="B43" s="1" t="s">
        <v>206</v>
      </c>
      <c r="C43" s="4" t="s">
        <v>207</v>
      </c>
      <c r="D43" s="5" t="s">
        <v>208</v>
      </c>
      <c r="E43" s="5" t="s">
        <v>209</v>
      </c>
      <c r="F43" s="3" t="s">
        <v>210</v>
      </c>
      <c r="G43" s="1">
        <v>3</v>
      </c>
      <c r="H43" s="1">
        <v>3</v>
      </c>
      <c r="I43" s="1">
        <v>3</v>
      </c>
      <c r="J43" s="1">
        <v>23.9227962493896</v>
      </c>
      <c r="K43" s="1">
        <v>24.1275463104248</v>
      </c>
      <c r="L43" s="1">
        <v>24.1796474456787</v>
      </c>
      <c r="M43" s="1">
        <f t="shared" si="0"/>
        <v>24.0766633351644</v>
      </c>
      <c r="N43" s="1">
        <v>23.7734413146973</v>
      </c>
      <c r="O43" s="1">
        <v>0</v>
      </c>
      <c r="P43" s="1">
        <v>0</v>
      </c>
      <c r="Q43" s="1">
        <f t="shared" si="1"/>
        <v>7.92448043823243</v>
      </c>
      <c r="R43" s="1">
        <f t="shared" si="2"/>
        <v>16.1521828969319</v>
      </c>
      <c r="S43" s="1">
        <f t="shared" si="3"/>
        <v>0.111175404179161</v>
      </c>
    </row>
    <row r="44" ht="15" spans="1:19">
      <c r="A44" s="1">
        <v>40</v>
      </c>
      <c r="B44" s="1" t="s">
        <v>211</v>
      </c>
      <c r="C44" s="4" t="s">
        <v>212</v>
      </c>
      <c r="D44" s="5" t="s">
        <v>213</v>
      </c>
      <c r="E44" s="5" t="s">
        <v>214</v>
      </c>
      <c r="F44" s="3" t="s">
        <v>215</v>
      </c>
      <c r="G44" s="1">
        <v>4</v>
      </c>
      <c r="H44" s="1">
        <v>4</v>
      </c>
      <c r="I44" s="1">
        <v>4</v>
      </c>
      <c r="J44" s="1">
        <v>24.5368251800537</v>
      </c>
      <c r="K44" s="1">
        <v>24.5324325561523</v>
      </c>
      <c r="L44" s="1">
        <v>24.5904083251953</v>
      </c>
      <c r="M44" s="1">
        <f t="shared" si="0"/>
        <v>24.5532220204671</v>
      </c>
      <c r="N44" s="1">
        <v>0</v>
      </c>
      <c r="O44" s="1">
        <v>25.217155456543</v>
      </c>
      <c r="P44" s="1">
        <v>0</v>
      </c>
      <c r="Q44" s="1">
        <f t="shared" si="1"/>
        <v>8.40571848551433</v>
      </c>
      <c r="R44" s="1">
        <f t="shared" si="2"/>
        <v>16.1475035349528</v>
      </c>
      <c r="S44" s="1">
        <f t="shared" si="3"/>
        <v>0.127123705550465</v>
      </c>
    </row>
    <row r="45" ht="15" spans="1:19">
      <c r="A45" s="1">
        <v>41</v>
      </c>
      <c r="B45" s="1" t="s">
        <v>216</v>
      </c>
      <c r="C45" s="4" t="s">
        <v>217</v>
      </c>
      <c r="D45" s="5" t="s">
        <v>218</v>
      </c>
      <c r="E45" s="5" t="s">
        <v>219</v>
      </c>
      <c r="F45" s="3" t="s">
        <v>220</v>
      </c>
      <c r="G45" s="1">
        <v>5</v>
      </c>
      <c r="H45" s="1">
        <v>5</v>
      </c>
      <c r="I45" s="1">
        <v>5</v>
      </c>
      <c r="J45" s="1">
        <v>24.1782054901123</v>
      </c>
      <c r="K45" s="1">
        <v>24.6761608123779</v>
      </c>
      <c r="L45" s="1">
        <v>24.5496311187744</v>
      </c>
      <c r="M45" s="1">
        <f t="shared" si="0"/>
        <v>24.4679991404215</v>
      </c>
      <c r="N45" s="1">
        <v>24.9642868041992</v>
      </c>
      <c r="O45" s="1">
        <v>0</v>
      </c>
      <c r="P45" s="1">
        <v>0</v>
      </c>
      <c r="Q45" s="1">
        <f t="shared" si="1"/>
        <v>8.32142893473307</v>
      </c>
      <c r="R45" s="1">
        <f t="shared" si="2"/>
        <v>16.1465702056885</v>
      </c>
      <c r="S45" s="1">
        <f t="shared" si="3"/>
        <v>0.124370571258875</v>
      </c>
    </row>
    <row r="46" ht="15" spans="1:19">
      <c r="A46" s="1">
        <v>42</v>
      </c>
      <c r="B46" s="1" t="s">
        <v>221</v>
      </c>
      <c r="C46" s="4" t="s">
        <v>222</v>
      </c>
      <c r="D46" s="5" t="s">
        <v>223</v>
      </c>
      <c r="E46" s="5" t="s">
        <v>224</v>
      </c>
      <c r="F46" s="3" t="s">
        <v>225</v>
      </c>
      <c r="G46" s="1">
        <v>5</v>
      </c>
      <c r="H46" s="1">
        <v>5</v>
      </c>
      <c r="I46" s="1">
        <v>5</v>
      </c>
      <c r="J46" s="1">
        <v>24.5886363983154</v>
      </c>
      <c r="K46" s="1">
        <v>24.0994091033936</v>
      </c>
      <c r="L46" s="1">
        <v>24.3320388793945</v>
      </c>
      <c r="M46" s="1">
        <f t="shared" si="0"/>
        <v>24.3400281270345</v>
      </c>
      <c r="N46" s="1">
        <v>0</v>
      </c>
      <c r="O46" s="1">
        <v>0</v>
      </c>
      <c r="P46" s="1">
        <v>24.5834808349609</v>
      </c>
      <c r="Q46" s="1">
        <f t="shared" si="1"/>
        <v>8.19449361165363</v>
      </c>
      <c r="R46" s="1">
        <f t="shared" si="2"/>
        <v>16.1455345153809</v>
      </c>
      <c r="S46" s="1">
        <f t="shared" si="3"/>
        <v>0.120169803853664</v>
      </c>
    </row>
    <row r="47" ht="15" spans="1:19">
      <c r="A47" s="1">
        <v>43</v>
      </c>
      <c r="B47" s="1" t="s">
        <v>226</v>
      </c>
      <c r="C47" s="4" t="s">
        <v>227</v>
      </c>
      <c r="D47" s="5" t="s">
        <v>228</v>
      </c>
      <c r="E47" s="5" t="s">
        <v>229</v>
      </c>
      <c r="F47" s="3" t="s">
        <v>230</v>
      </c>
      <c r="G47" s="1">
        <v>6</v>
      </c>
      <c r="H47" s="1">
        <v>6</v>
      </c>
      <c r="I47" s="1">
        <v>6</v>
      </c>
      <c r="J47" s="1">
        <v>24.1951293945313</v>
      </c>
      <c r="K47" s="1">
        <v>24.2027702331543</v>
      </c>
      <c r="L47" s="1">
        <v>24.1006927490234</v>
      </c>
      <c r="M47" s="1">
        <f t="shared" si="0"/>
        <v>24.166197458903</v>
      </c>
      <c r="N47" s="1">
        <v>24.1063747406006</v>
      </c>
      <c r="O47" s="1">
        <v>0</v>
      </c>
      <c r="P47" s="1">
        <v>0</v>
      </c>
      <c r="Q47" s="1">
        <f t="shared" si="1"/>
        <v>8.03545824686687</v>
      </c>
      <c r="R47" s="1">
        <f t="shared" si="2"/>
        <v>16.1307392120361</v>
      </c>
      <c r="S47" s="1">
        <f t="shared" si="3"/>
        <v>0.115136246473102</v>
      </c>
    </row>
    <row r="48" ht="15" spans="1:19">
      <c r="A48" s="1">
        <v>44</v>
      </c>
      <c r="B48" s="1" t="s">
        <v>231</v>
      </c>
      <c r="C48" s="4" t="s">
        <v>232</v>
      </c>
      <c r="D48" s="5" t="s">
        <v>233</v>
      </c>
      <c r="E48" s="5" t="s">
        <v>234</v>
      </c>
      <c r="F48" s="3" t="s">
        <v>235</v>
      </c>
      <c r="G48" s="1">
        <v>2</v>
      </c>
      <c r="H48" s="1">
        <v>2</v>
      </c>
      <c r="I48" s="1">
        <v>2</v>
      </c>
      <c r="J48" s="1">
        <v>24.4158363342285</v>
      </c>
      <c r="K48" s="1">
        <v>24.0428504943848</v>
      </c>
      <c r="L48" s="1">
        <v>24.3267688751221</v>
      </c>
      <c r="M48" s="1">
        <f t="shared" si="0"/>
        <v>24.2618185679118</v>
      </c>
      <c r="N48" s="1">
        <v>24.4561958312988</v>
      </c>
      <c r="O48" s="1">
        <v>0</v>
      </c>
      <c r="P48" s="1">
        <v>0</v>
      </c>
      <c r="Q48" s="1">
        <f t="shared" si="1"/>
        <v>8.1520652770996</v>
      </c>
      <c r="R48" s="1">
        <f t="shared" si="2"/>
        <v>16.1097532908122</v>
      </c>
      <c r="S48" s="1">
        <f t="shared" si="3"/>
        <v>0.119351079342358</v>
      </c>
    </row>
    <row r="49" ht="15" spans="1:19">
      <c r="A49" s="1">
        <v>45</v>
      </c>
      <c r="B49" s="1" t="s">
        <v>236</v>
      </c>
      <c r="C49" s="4" t="s">
        <v>237</v>
      </c>
      <c r="D49" s="5" t="s">
        <v>238</v>
      </c>
      <c r="E49" s="5" t="s">
        <v>239</v>
      </c>
      <c r="F49" s="3" t="s">
        <v>240</v>
      </c>
      <c r="G49" s="1">
        <v>5</v>
      </c>
      <c r="H49" s="1">
        <v>5</v>
      </c>
      <c r="I49" s="1">
        <v>5</v>
      </c>
      <c r="J49" s="1">
        <v>23.8615493774414</v>
      </c>
      <c r="K49" s="1">
        <v>23.937686920166</v>
      </c>
      <c r="L49" s="1">
        <v>24.8541946411133</v>
      </c>
      <c r="M49" s="1">
        <f t="shared" si="0"/>
        <v>24.2178103129069</v>
      </c>
      <c r="N49" s="1">
        <v>24.3369483947754</v>
      </c>
      <c r="O49" s="1">
        <v>0</v>
      </c>
      <c r="P49" s="1">
        <v>0</v>
      </c>
      <c r="Q49" s="1">
        <f t="shared" si="1"/>
        <v>8.1123161315918</v>
      </c>
      <c r="R49" s="1">
        <f t="shared" si="2"/>
        <v>16.1054941813151</v>
      </c>
      <c r="S49" s="1">
        <f t="shared" si="3"/>
        <v>0.118288792570504</v>
      </c>
    </row>
    <row r="50" ht="15" spans="1:19">
      <c r="A50" s="1">
        <v>46</v>
      </c>
      <c r="B50" s="1" t="s">
        <v>241</v>
      </c>
      <c r="C50" s="4" t="s">
        <v>242</v>
      </c>
      <c r="D50" s="5" t="s">
        <v>243</v>
      </c>
      <c r="E50" s="5" t="s">
        <v>244</v>
      </c>
      <c r="F50" s="3" t="s">
        <v>245</v>
      </c>
      <c r="G50" s="1">
        <v>5</v>
      </c>
      <c r="H50" s="1">
        <v>5</v>
      </c>
      <c r="I50" s="1">
        <v>5</v>
      </c>
      <c r="J50" s="1">
        <v>24.1681385040283</v>
      </c>
      <c r="K50" s="1">
        <v>24.3334712982178</v>
      </c>
      <c r="L50" s="1">
        <v>24.2894020080566</v>
      </c>
      <c r="M50" s="1">
        <f t="shared" si="0"/>
        <v>24.2636706034342</v>
      </c>
      <c r="N50" s="1">
        <v>24.5651168823242</v>
      </c>
      <c r="O50" s="1">
        <v>0</v>
      </c>
      <c r="P50" s="1">
        <v>0</v>
      </c>
      <c r="Q50" s="1">
        <f t="shared" si="1"/>
        <v>8.18837229410807</v>
      </c>
      <c r="R50" s="1">
        <f t="shared" si="2"/>
        <v>16.0752983093262</v>
      </c>
      <c r="S50" s="1">
        <f t="shared" si="3"/>
        <v>0.121116417230935</v>
      </c>
    </row>
    <row r="51" ht="15" spans="1:19">
      <c r="A51" s="1">
        <v>47</v>
      </c>
      <c r="B51" s="1" t="s">
        <v>246</v>
      </c>
      <c r="C51" s="4" t="s">
        <v>247</v>
      </c>
      <c r="D51" s="5" t="s">
        <v>248</v>
      </c>
      <c r="E51" s="5" t="s">
        <v>249</v>
      </c>
      <c r="F51" s="3" t="s">
        <v>250</v>
      </c>
      <c r="G51" s="1">
        <v>3</v>
      </c>
      <c r="H51" s="1">
        <v>3</v>
      </c>
      <c r="I51" s="1">
        <v>3</v>
      </c>
      <c r="J51" s="1">
        <v>0</v>
      </c>
      <c r="K51" s="1">
        <v>24.2161560058594</v>
      </c>
      <c r="L51" s="1">
        <v>24.005989074707</v>
      </c>
      <c r="M51" s="1">
        <f t="shared" si="0"/>
        <v>16.0740483601888</v>
      </c>
      <c r="N51" s="1">
        <v>0</v>
      </c>
      <c r="O51" s="1">
        <v>0</v>
      </c>
      <c r="P51" s="1">
        <v>0</v>
      </c>
      <c r="Q51" s="1">
        <f t="shared" si="1"/>
        <v>0</v>
      </c>
      <c r="R51" s="1">
        <f t="shared" si="2"/>
        <v>16.0740483601888</v>
      </c>
      <c r="S51" s="1">
        <f t="shared" si="3"/>
        <v>0.116124078615652</v>
      </c>
    </row>
    <row r="52" ht="15" spans="1:19">
      <c r="A52" s="1">
        <v>48</v>
      </c>
      <c r="B52" s="1" t="s">
        <v>251</v>
      </c>
      <c r="C52" s="4" t="s">
        <v>252</v>
      </c>
      <c r="D52" s="5" t="s">
        <v>253</v>
      </c>
      <c r="E52" s="5" t="s">
        <v>254</v>
      </c>
      <c r="F52" s="3" t="s">
        <v>255</v>
      </c>
      <c r="G52" s="1">
        <v>6</v>
      </c>
      <c r="H52" s="1">
        <v>6</v>
      </c>
      <c r="I52" s="1">
        <v>6</v>
      </c>
      <c r="J52" s="1">
        <v>24.1881256103516</v>
      </c>
      <c r="K52" s="1">
        <v>23.764965057373</v>
      </c>
      <c r="L52" s="1">
        <v>24.0787944793701</v>
      </c>
      <c r="M52" s="1">
        <f t="shared" si="0"/>
        <v>24.0106283823649</v>
      </c>
      <c r="N52" s="1">
        <v>23.9809379577637</v>
      </c>
      <c r="O52" s="1">
        <v>0</v>
      </c>
      <c r="P52" s="1">
        <v>0</v>
      </c>
      <c r="Q52" s="1">
        <f t="shared" si="1"/>
        <v>7.99364598592123</v>
      </c>
      <c r="R52" s="1">
        <f t="shared" si="2"/>
        <v>16.0169823964437</v>
      </c>
      <c r="S52" s="1">
        <f t="shared" si="3"/>
        <v>0.115658498007285</v>
      </c>
    </row>
    <row r="53" ht="15" spans="1:19">
      <c r="A53" s="1">
        <v>49</v>
      </c>
      <c r="B53" s="1" t="s">
        <v>256</v>
      </c>
      <c r="C53" s="4" t="s">
        <v>257</v>
      </c>
      <c r="D53" s="5" t="s">
        <v>258</v>
      </c>
      <c r="E53" s="5" t="s">
        <v>259</v>
      </c>
      <c r="F53" s="3" t="s">
        <v>260</v>
      </c>
      <c r="G53" s="1">
        <v>3</v>
      </c>
      <c r="H53" s="1">
        <v>3</v>
      </c>
      <c r="I53" s="1">
        <v>3</v>
      </c>
      <c r="J53" s="1">
        <v>23.7512359619141</v>
      </c>
      <c r="K53" s="1">
        <v>24.1687507629395</v>
      </c>
      <c r="L53" s="1">
        <v>23.8976306915283</v>
      </c>
      <c r="M53" s="1">
        <f t="shared" si="0"/>
        <v>23.9392058054606</v>
      </c>
      <c r="N53" s="1">
        <v>23.8402862548828</v>
      </c>
      <c r="O53" s="1">
        <v>0</v>
      </c>
      <c r="P53" s="1">
        <v>0</v>
      </c>
      <c r="Q53" s="1">
        <f t="shared" si="1"/>
        <v>7.94676208496093</v>
      </c>
      <c r="R53" s="1">
        <f t="shared" si="2"/>
        <v>15.9924437204997</v>
      </c>
      <c r="S53" s="1">
        <f t="shared" si="3"/>
        <v>0.114510050259873</v>
      </c>
    </row>
    <row r="54" ht="15" spans="1:19">
      <c r="A54" s="1">
        <v>50</v>
      </c>
      <c r="B54" s="1" t="s">
        <v>261</v>
      </c>
      <c r="C54" s="4" t="s">
        <v>262</v>
      </c>
      <c r="D54" s="5" t="s">
        <v>263</v>
      </c>
      <c r="E54" s="5" t="s">
        <v>264</v>
      </c>
      <c r="F54" s="3" t="s">
        <v>265</v>
      </c>
      <c r="G54" s="1">
        <v>3</v>
      </c>
      <c r="H54" s="1">
        <v>3</v>
      </c>
      <c r="I54" s="1">
        <v>3</v>
      </c>
      <c r="J54" s="1">
        <v>23.8026237487793</v>
      </c>
      <c r="K54" s="1">
        <v>23.8468017578125</v>
      </c>
      <c r="L54" s="1">
        <v>24.0996494293213</v>
      </c>
      <c r="M54" s="1">
        <f t="shared" si="0"/>
        <v>23.916358311971</v>
      </c>
      <c r="N54" s="1">
        <v>23.7899475097656</v>
      </c>
      <c r="O54" s="1">
        <v>0</v>
      </c>
      <c r="P54" s="1">
        <v>0</v>
      </c>
      <c r="Q54" s="1">
        <f t="shared" si="1"/>
        <v>7.9299825032552</v>
      </c>
      <c r="R54" s="1">
        <f t="shared" si="2"/>
        <v>15.9863758087158</v>
      </c>
      <c r="S54" s="1">
        <f t="shared" si="3"/>
        <v>0.114041795831171</v>
      </c>
    </row>
    <row r="55" ht="15" spans="1:19">
      <c r="A55" s="1">
        <v>51</v>
      </c>
      <c r="B55" s="1" t="s">
        <v>266</v>
      </c>
      <c r="C55" s="4" t="s">
        <v>267</v>
      </c>
      <c r="D55" s="5" t="s">
        <v>268</v>
      </c>
      <c r="E55" s="5" t="s">
        <v>269</v>
      </c>
      <c r="F55" s="3" t="s">
        <v>270</v>
      </c>
      <c r="G55" s="1">
        <v>3</v>
      </c>
      <c r="H55" s="1">
        <v>3</v>
      </c>
      <c r="I55" s="1">
        <v>3</v>
      </c>
      <c r="J55" s="1">
        <v>23.9748249053955</v>
      </c>
      <c r="K55" s="1">
        <v>24.4258556365967</v>
      </c>
      <c r="L55" s="1">
        <v>24.074390411377</v>
      </c>
      <c r="M55" s="1">
        <f t="shared" si="0"/>
        <v>24.1583569844564</v>
      </c>
      <c r="N55" s="1">
        <v>24.5678443908691</v>
      </c>
      <c r="O55" s="1">
        <v>0</v>
      </c>
      <c r="P55" s="1">
        <v>0</v>
      </c>
      <c r="Q55" s="1">
        <f t="shared" si="1"/>
        <v>8.18928146362303</v>
      </c>
      <c r="R55" s="1">
        <f t="shared" si="2"/>
        <v>15.9690755208334</v>
      </c>
      <c r="S55" s="1">
        <f t="shared" si="3"/>
        <v>0.122995982921046</v>
      </c>
    </row>
    <row r="56" ht="15" spans="1:19">
      <c r="A56" s="1">
        <v>52</v>
      </c>
      <c r="B56" s="1" t="s">
        <v>271</v>
      </c>
      <c r="C56" s="4" t="s">
        <v>272</v>
      </c>
      <c r="D56" s="5" t="s">
        <v>273</v>
      </c>
      <c r="E56" s="5" t="s">
        <v>274</v>
      </c>
      <c r="F56" s="3" t="s">
        <v>275</v>
      </c>
      <c r="G56" s="1">
        <v>9</v>
      </c>
      <c r="H56" s="1">
        <v>9</v>
      </c>
      <c r="I56" s="1">
        <v>9</v>
      </c>
      <c r="J56" s="1">
        <v>23.9291324615479</v>
      </c>
      <c r="K56" s="1">
        <v>24.4026260375977</v>
      </c>
      <c r="L56" s="1">
        <v>24.4104747772217</v>
      </c>
      <c r="M56" s="1">
        <f t="shared" si="0"/>
        <v>24.2474110921224</v>
      </c>
      <c r="N56" s="1">
        <v>24.9190711975098</v>
      </c>
      <c r="O56" s="1">
        <v>0</v>
      </c>
      <c r="P56" s="1">
        <v>0</v>
      </c>
      <c r="Q56" s="1">
        <f t="shared" si="1"/>
        <v>8.3063570658366</v>
      </c>
      <c r="R56" s="1">
        <f t="shared" si="2"/>
        <v>15.9410540262858</v>
      </c>
      <c r="S56" s="1">
        <f t="shared" si="3"/>
        <v>0.127449395670765</v>
      </c>
    </row>
    <row r="57" ht="15" spans="1:19">
      <c r="A57" s="1">
        <v>53</v>
      </c>
      <c r="B57" s="1" t="s">
        <v>276</v>
      </c>
      <c r="C57" s="4" t="s">
        <v>277</v>
      </c>
      <c r="D57" s="5" t="s">
        <v>278</v>
      </c>
      <c r="E57" s="5" t="s">
        <v>279</v>
      </c>
      <c r="F57" s="3" t="s">
        <v>280</v>
      </c>
      <c r="G57" s="1">
        <v>5</v>
      </c>
      <c r="H57" s="1">
        <v>5</v>
      </c>
      <c r="I57" s="1">
        <v>5</v>
      </c>
      <c r="J57" s="1">
        <v>23.7877578735352</v>
      </c>
      <c r="K57" s="1">
        <v>23.8057746887207</v>
      </c>
      <c r="L57" s="1">
        <v>24.0630760192871</v>
      </c>
      <c r="M57" s="1">
        <f t="shared" si="0"/>
        <v>23.8855361938477</v>
      </c>
      <c r="N57" s="1">
        <v>23.8832492828369</v>
      </c>
      <c r="O57" s="1">
        <v>0</v>
      </c>
      <c r="P57" s="1">
        <v>0</v>
      </c>
      <c r="Q57" s="1">
        <f t="shared" si="1"/>
        <v>7.96108309427897</v>
      </c>
      <c r="R57" s="1">
        <f t="shared" si="2"/>
        <v>15.9244530995687</v>
      </c>
      <c r="S57" s="1">
        <f t="shared" si="3"/>
        <v>0.11609498170858</v>
      </c>
    </row>
    <row r="58" ht="15" spans="1:19">
      <c r="A58" s="1">
        <v>54</v>
      </c>
      <c r="B58" s="1" t="s">
        <v>281</v>
      </c>
      <c r="C58" s="4" t="s">
        <v>282</v>
      </c>
      <c r="D58" s="5" t="s">
        <v>283</v>
      </c>
      <c r="E58" s="5" t="s">
        <v>284</v>
      </c>
      <c r="F58" s="3" t="s">
        <v>285</v>
      </c>
      <c r="G58" s="1">
        <v>4</v>
      </c>
      <c r="H58" s="1">
        <v>4</v>
      </c>
      <c r="I58" s="1">
        <v>4</v>
      </c>
      <c r="J58" s="1">
        <v>23.7730388641357</v>
      </c>
      <c r="K58" s="1">
        <v>23.9342708587646</v>
      </c>
      <c r="L58" s="1">
        <v>23.9030666351318</v>
      </c>
      <c r="M58" s="1">
        <f t="shared" si="0"/>
        <v>23.8701254526774</v>
      </c>
      <c r="N58" s="1">
        <v>23.8680648803711</v>
      </c>
      <c r="O58" s="1">
        <v>0</v>
      </c>
      <c r="P58" s="1">
        <v>0</v>
      </c>
      <c r="Q58" s="1">
        <f t="shared" si="1"/>
        <v>7.95602162679037</v>
      </c>
      <c r="R58" s="1">
        <f t="shared" si="2"/>
        <v>15.914103825887</v>
      </c>
      <c r="S58" s="1">
        <f t="shared" si="3"/>
        <v>0.116087295510712</v>
      </c>
    </row>
    <row r="59" ht="15" spans="1:19">
      <c r="A59" s="1">
        <v>55</v>
      </c>
      <c r="B59" s="1" t="s">
        <v>286</v>
      </c>
      <c r="C59" s="4" t="s">
        <v>287</v>
      </c>
      <c r="D59" s="5" t="s">
        <v>288</v>
      </c>
      <c r="E59" s="5" t="s">
        <v>289</v>
      </c>
      <c r="F59" s="3" t="s">
        <v>290</v>
      </c>
      <c r="G59" s="1">
        <v>2</v>
      </c>
      <c r="H59" s="1">
        <v>2</v>
      </c>
      <c r="I59" s="1">
        <v>2</v>
      </c>
      <c r="J59" s="1">
        <v>23.6728191375732</v>
      </c>
      <c r="K59" s="1">
        <v>23.8575687408447</v>
      </c>
      <c r="L59" s="1">
        <v>24.264778137207</v>
      </c>
      <c r="M59" s="1">
        <f t="shared" si="0"/>
        <v>23.9317220052083</v>
      </c>
      <c r="N59" s="1">
        <v>24.0742263793945</v>
      </c>
      <c r="O59" s="1">
        <v>0</v>
      </c>
      <c r="P59" s="1">
        <v>0</v>
      </c>
      <c r="Q59" s="1">
        <f t="shared" si="1"/>
        <v>8.02474212646483</v>
      </c>
      <c r="R59" s="1">
        <f t="shared" si="2"/>
        <v>15.9069798787435</v>
      </c>
      <c r="S59" s="1">
        <f t="shared" si="3"/>
        <v>0.118561054799086</v>
      </c>
    </row>
    <row r="60" ht="15" spans="1:19">
      <c r="A60" s="1">
        <v>56</v>
      </c>
      <c r="B60" s="1" t="s">
        <v>291</v>
      </c>
      <c r="C60" s="4" t="s">
        <v>292</v>
      </c>
      <c r="D60" s="5" t="s">
        <v>293</v>
      </c>
      <c r="E60" s="5" t="s">
        <v>294</v>
      </c>
      <c r="F60" s="3" t="s">
        <v>295</v>
      </c>
      <c r="G60" s="1">
        <v>8</v>
      </c>
      <c r="H60" s="1">
        <v>8</v>
      </c>
      <c r="I60" s="1">
        <v>8</v>
      </c>
      <c r="J60" s="1">
        <v>24.6859760284424</v>
      </c>
      <c r="K60" s="1">
        <v>24.4415817260742</v>
      </c>
      <c r="L60" s="1">
        <v>24.6700668334961</v>
      </c>
      <c r="M60" s="1">
        <f t="shared" si="0"/>
        <v>24.5992081960042</v>
      </c>
      <c r="N60" s="1">
        <v>0</v>
      </c>
      <c r="O60" s="1">
        <v>26.0851097106934</v>
      </c>
      <c r="P60" s="1">
        <v>0</v>
      </c>
      <c r="Q60" s="1">
        <f t="shared" si="1"/>
        <v>8.69503657023113</v>
      </c>
      <c r="R60" s="1">
        <f t="shared" si="2"/>
        <v>15.9041716257731</v>
      </c>
      <c r="S60" s="1">
        <f t="shared" si="3"/>
        <v>0.141386039045169</v>
      </c>
    </row>
    <row r="61" ht="15" spans="1:19">
      <c r="A61" s="1">
        <v>57</v>
      </c>
      <c r="B61" s="1" t="s">
        <v>296</v>
      </c>
      <c r="C61" s="4" t="s">
        <v>297</v>
      </c>
      <c r="D61" s="5" t="s">
        <v>298</v>
      </c>
      <c r="E61" s="5" t="s">
        <v>299</v>
      </c>
      <c r="F61" s="3" t="s">
        <v>300</v>
      </c>
      <c r="G61" s="1">
        <v>3</v>
      </c>
      <c r="H61" s="1">
        <v>3</v>
      </c>
      <c r="I61" s="1">
        <v>3</v>
      </c>
      <c r="J61" s="1">
        <v>0</v>
      </c>
      <c r="K61" s="1">
        <v>23.9569511413574</v>
      </c>
      <c r="L61" s="1">
        <v>23.7504196166992</v>
      </c>
      <c r="M61" s="1">
        <f t="shared" si="0"/>
        <v>15.9024569193522</v>
      </c>
      <c r="N61" s="1">
        <v>0</v>
      </c>
      <c r="O61" s="1">
        <v>0</v>
      </c>
      <c r="P61" s="1">
        <v>0</v>
      </c>
      <c r="Q61" s="1">
        <f t="shared" si="1"/>
        <v>0</v>
      </c>
      <c r="R61" s="1">
        <f t="shared" si="2"/>
        <v>15.9024569193522</v>
      </c>
      <c r="S61" s="1">
        <f t="shared" si="3"/>
        <v>0.116123977805606</v>
      </c>
    </row>
    <row r="62" ht="15" spans="1:19">
      <c r="A62" s="1">
        <v>58</v>
      </c>
      <c r="B62" s="1" t="s">
        <v>301</v>
      </c>
      <c r="C62" s="4" t="s">
        <v>302</v>
      </c>
      <c r="D62" s="5" t="s">
        <v>303</v>
      </c>
      <c r="E62" s="5" t="s">
        <v>304</v>
      </c>
      <c r="F62" s="3" t="s">
        <v>305</v>
      </c>
      <c r="G62" s="1">
        <v>3</v>
      </c>
      <c r="H62" s="1">
        <v>3</v>
      </c>
      <c r="I62" s="1">
        <v>3</v>
      </c>
      <c r="J62" s="1">
        <v>23.8796081542969</v>
      </c>
      <c r="K62" s="1">
        <v>23.4172534942627</v>
      </c>
      <c r="L62" s="1">
        <v>24.2976112365723</v>
      </c>
      <c r="M62" s="1">
        <f t="shared" si="0"/>
        <v>23.864824295044</v>
      </c>
      <c r="N62" s="1">
        <v>23.9992065429688</v>
      </c>
      <c r="O62" s="1">
        <v>0</v>
      </c>
      <c r="P62" s="1">
        <v>0</v>
      </c>
      <c r="Q62" s="1">
        <f t="shared" si="1"/>
        <v>7.99973551432293</v>
      </c>
      <c r="R62" s="1">
        <f t="shared" si="2"/>
        <v>15.865088780721</v>
      </c>
      <c r="S62" s="1">
        <f t="shared" si="3"/>
        <v>0.118502829939168</v>
      </c>
    </row>
    <row r="63" ht="15" spans="1:19">
      <c r="A63" s="1">
        <v>59</v>
      </c>
      <c r="B63" s="1" t="s">
        <v>306</v>
      </c>
      <c r="C63" s="4" t="s">
        <v>307</v>
      </c>
      <c r="D63" s="5" t="s">
        <v>308</v>
      </c>
      <c r="E63" s="5" t="s">
        <v>309</v>
      </c>
      <c r="F63" s="3" t="s">
        <v>310</v>
      </c>
      <c r="G63" s="1">
        <v>3</v>
      </c>
      <c r="H63" s="1">
        <v>3</v>
      </c>
      <c r="I63" s="1">
        <v>3</v>
      </c>
      <c r="J63" s="1">
        <v>23.7893505096436</v>
      </c>
      <c r="K63" s="1">
        <v>23.7247352600098</v>
      </c>
      <c r="L63" s="1">
        <v>23.7152347564697</v>
      </c>
      <c r="M63" s="1">
        <f t="shared" si="0"/>
        <v>23.743106842041</v>
      </c>
      <c r="N63" s="1">
        <v>23.7005996704102</v>
      </c>
      <c r="O63" s="1">
        <v>0</v>
      </c>
      <c r="P63" s="1">
        <v>0</v>
      </c>
      <c r="Q63" s="1">
        <f t="shared" si="1"/>
        <v>7.90019989013673</v>
      </c>
      <c r="R63" s="1">
        <f t="shared" si="2"/>
        <v>15.8429069519043</v>
      </c>
      <c r="S63" s="1">
        <f t="shared" si="3"/>
        <v>0.115406701361765</v>
      </c>
    </row>
    <row r="64" ht="15" spans="1:19">
      <c r="A64" s="1">
        <v>60</v>
      </c>
      <c r="B64" s="1" t="s">
        <v>311</v>
      </c>
      <c r="C64" s="4" t="s">
        <v>312</v>
      </c>
      <c r="D64" s="5" t="s">
        <v>313</v>
      </c>
      <c r="E64" s="5" t="s">
        <v>314</v>
      </c>
      <c r="F64" s="3" t="s">
        <v>315</v>
      </c>
      <c r="G64" s="1">
        <v>4</v>
      </c>
      <c r="H64" s="1">
        <v>4</v>
      </c>
      <c r="I64" s="1">
        <v>4</v>
      </c>
      <c r="J64" s="1">
        <v>23.7280616760254</v>
      </c>
      <c r="K64" s="1">
        <v>23.4627628326416</v>
      </c>
      <c r="L64" s="1">
        <v>23.7672901153564</v>
      </c>
      <c r="M64" s="1">
        <f t="shared" si="0"/>
        <v>23.6527048746745</v>
      </c>
      <c r="N64" s="1">
        <v>23.4850521087646</v>
      </c>
      <c r="O64" s="1">
        <v>0</v>
      </c>
      <c r="P64" s="1">
        <v>0</v>
      </c>
      <c r="Q64" s="1">
        <f t="shared" si="1"/>
        <v>7.82835070292153</v>
      </c>
      <c r="R64" s="1">
        <f t="shared" si="2"/>
        <v>15.8243541717529</v>
      </c>
      <c r="S64" s="1">
        <f t="shared" si="3"/>
        <v>0.113334264727932</v>
      </c>
    </row>
    <row r="65" ht="15" spans="1:19">
      <c r="A65" s="1">
        <v>61</v>
      </c>
      <c r="B65" s="1" t="s">
        <v>316</v>
      </c>
      <c r="C65" s="4" t="s">
        <v>317</v>
      </c>
      <c r="D65" s="5" t="s">
        <v>318</v>
      </c>
      <c r="E65" s="5" t="s">
        <v>319</v>
      </c>
      <c r="F65" s="3" t="s">
        <v>320</v>
      </c>
      <c r="G65" s="1">
        <v>4</v>
      </c>
      <c r="H65" s="1">
        <v>4</v>
      </c>
      <c r="I65" s="1">
        <v>4</v>
      </c>
      <c r="J65" s="1">
        <v>24.0129928588867</v>
      </c>
      <c r="K65" s="1">
        <v>23.386402130127</v>
      </c>
      <c r="L65" s="1">
        <v>22.9282283782959</v>
      </c>
      <c r="M65" s="1">
        <f t="shared" si="0"/>
        <v>23.4425411224365</v>
      </c>
      <c r="N65" s="1">
        <v>22.871603012085</v>
      </c>
      <c r="O65" s="1">
        <v>0</v>
      </c>
      <c r="P65" s="1">
        <v>0</v>
      </c>
      <c r="Q65" s="1">
        <f t="shared" si="1"/>
        <v>7.623867670695</v>
      </c>
      <c r="R65" s="1">
        <f t="shared" si="2"/>
        <v>15.8186734517415</v>
      </c>
      <c r="S65" s="1">
        <f t="shared" si="3"/>
        <v>0.106851138778007</v>
      </c>
    </row>
    <row r="66" ht="15" spans="1:19">
      <c r="A66" s="1">
        <v>62</v>
      </c>
      <c r="B66" s="1" t="s">
        <v>321</v>
      </c>
      <c r="C66" s="4" t="s">
        <v>322</v>
      </c>
      <c r="D66" s="5" t="s">
        <v>323</v>
      </c>
      <c r="E66" s="5" t="s">
        <v>324</v>
      </c>
      <c r="F66" s="3" t="s">
        <v>325</v>
      </c>
      <c r="G66" s="1">
        <v>4</v>
      </c>
      <c r="H66" s="1">
        <v>4</v>
      </c>
      <c r="I66" s="1">
        <v>4</v>
      </c>
      <c r="J66" s="1">
        <v>23.8043975830078</v>
      </c>
      <c r="K66" s="1">
        <v>23.9197978973389</v>
      </c>
      <c r="L66" s="1">
        <v>23.720775604248</v>
      </c>
      <c r="M66" s="1">
        <f t="shared" si="0"/>
        <v>23.8149903615316</v>
      </c>
      <c r="N66" s="1">
        <v>0</v>
      </c>
      <c r="O66" s="1">
        <v>24.034143447876</v>
      </c>
      <c r="P66" s="1">
        <v>0</v>
      </c>
      <c r="Q66" s="1">
        <f t="shared" si="1"/>
        <v>8.011381149292</v>
      </c>
      <c r="R66" s="1">
        <f t="shared" si="2"/>
        <v>15.8036092122396</v>
      </c>
      <c r="S66" s="1">
        <f t="shared" si="3"/>
        <v>0.119813085478297</v>
      </c>
    </row>
    <row r="67" ht="15" spans="1:19">
      <c r="A67" s="1">
        <v>63</v>
      </c>
      <c r="B67" s="1" t="s">
        <v>326</v>
      </c>
      <c r="C67" s="4" t="s">
        <v>327</v>
      </c>
      <c r="D67" s="5" t="s">
        <v>328</v>
      </c>
      <c r="E67" s="5" t="s">
        <v>329</v>
      </c>
      <c r="F67" s="3" t="s">
        <v>330</v>
      </c>
      <c r="G67" s="1">
        <v>3</v>
      </c>
      <c r="H67" s="1">
        <v>3</v>
      </c>
      <c r="I67" s="1">
        <v>3</v>
      </c>
      <c r="J67" s="1">
        <v>0</v>
      </c>
      <c r="K67" s="1">
        <v>23.099552154541</v>
      </c>
      <c r="L67" s="1">
        <v>24.2167491912842</v>
      </c>
      <c r="M67" s="1">
        <f t="shared" si="0"/>
        <v>15.7721004486084</v>
      </c>
      <c r="N67" s="1">
        <v>0</v>
      </c>
      <c r="O67" s="1">
        <v>0</v>
      </c>
      <c r="P67" s="1">
        <v>0</v>
      </c>
      <c r="Q67" s="1">
        <f t="shared" si="1"/>
        <v>0</v>
      </c>
      <c r="R67" s="1">
        <f t="shared" si="2"/>
        <v>15.7721004486084</v>
      </c>
      <c r="S67" s="1">
        <f t="shared" si="3"/>
        <v>0.116338217872005</v>
      </c>
    </row>
    <row r="68" ht="15" spans="1:19">
      <c r="A68" s="1">
        <v>64</v>
      </c>
      <c r="B68" s="1" t="s">
        <v>331</v>
      </c>
      <c r="C68" s="4" t="s">
        <v>332</v>
      </c>
      <c r="D68" s="5" t="s">
        <v>333</v>
      </c>
      <c r="E68" s="5" t="s">
        <v>334</v>
      </c>
      <c r="F68" s="3" t="s">
        <v>335</v>
      </c>
      <c r="G68" s="1">
        <v>2</v>
      </c>
      <c r="H68" s="1">
        <v>2</v>
      </c>
      <c r="I68" s="1">
        <v>2</v>
      </c>
      <c r="J68" s="1">
        <v>0</v>
      </c>
      <c r="K68" s="1">
        <v>23.4911823272705</v>
      </c>
      <c r="L68" s="1">
        <v>23.6419620513916</v>
      </c>
      <c r="M68" s="1">
        <f t="shared" si="0"/>
        <v>15.7110481262207</v>
      </c>
      <c r="N68" s="1">
        <v>0</v>
      </c>
      <c r="O68" s="1">
        <v>0</v>
      </c>
      <c r="P68" s="1">
        <v>0</v>
      </c>
      <c r="Q68" s="1">
        <f t="shared" si="1"/>
        <v>0</v>
      </c>
      <c r="R68" s="1">
        <f t="shared" si="2"/>
        <v>15.7110481262207</v>
      </c>
      <c r="S68" s="1">
        <f t="shared" si="3"/>
        <v>0.116120593934005</v>
      </c>
    </row>
    <row r="69" ht="15" spans="1:19">
      <c r="A69" s="1">
        <v>65</v>
      </c>
      <c r="B69" s="1" t="s">
        <v>336</v>
      </c>
      <c r="C69" s="4" t="s">
        <v>337</v>
      </c>
      <c r="D69" s="5" t="s">
        <v>338</v>
      </c>
      <c r="E69" s="5" t="s">
        <v>339</v>
      </c>
      <c r="F69" s="3" t="s">
        <v>340</v>
      </c>
      <c r="G69" s="1">
        <v>2</v>
      </c>
      <c r="H69" s="1">
        <v>2</v>
      </c>
      <c r="I69" s="1">
        <v>2</v>
      </c>
      <c r="J69" s="1">
        <v>0</v>
      </c>
      <c r="K69" s="1">
        <v>23.3353824615479</v>
      </c>
      <c r="L69" s="1">
        <v>23.7194194793701</v>
      </c>
      <c r="M69" s="1">
        <f t="shared" ref="M69:M132" si="4">AVERAGE(J69:L69)</f>
        <v>15.684933980306</v>
      </c>
      <c r="N69" s="1">
        <v>0</v>
      </c>
      <c r="O69" s="1">
        <v>0</v>
      </c>
      <c r="P69" s="1">
        <v>0</v>
      </c>
      <c r="Q69" s="1">
        <f t="shared" ref="Q69:Q132" si="5">AVERAGE(N69:P69)</f>
        <v>0</v>
      </c>
      <c r="R69" s="1">
        <f t="shared" ref="R69:R132" si="6">M69-Q69</f>
        <v>15.684933980306</v>
      </c>
      <c r="S69" s="1">
        <f t="shared" ref="S69:S132" si="7">TTEST(J69:L69,N69:P69,2,2)</f>
        <v>0.116143016749722</v>
      </c>
    </row>
    <row r="70" ht="15" spans="1:19">
      <c r="A70" s="1">
        <v>66</v>
      </c>
      <c r="B70" s="1" t="s">
        <v>341</v>
      </c>
      <c r="C70" s="4" t="s">
        <v>342</v>
      </c>
      <c r="D70" s="5" t="s">
        <v>343</v>
      </c>
      <c r="E70" s="5" t="s">
        <v>344</v>
      </c>
      <c r="F70" s="3" t="s">
        <v>345</v>
      </c>
      <c r="G70" s="1">
        <v>3</v>
      </c>
      <c r="H70" s="1">
        <v>3</v>
      </c>
      <c r="I70" s="1">
        <v>3</v>
      </c>
      <c r="J70" s="1">
        <v>23.6189651489258</v>
      </c>
      <c r="K70" s="1">
        <v>23.146656036377</v>
      </c>
      <c r="L70" s="1">
        <v>23.5109901428223</v>
      </c>
      <c r="M70" s="1">
        <f t="shared" si="4"/>
        <v>23.425537109375</v>
      </c>
      <c r="N70" s="1">
        <v>23.3216857910156</v>
      </c>
      <c r="O70" s="1">
        <v>0</v>
      </c>
      <c r="P70" s="1">
        <v>0</v>
      </c>
      <c r="Q70" s="1">
        <f t="shared" si="5"/>
        <v>7.77389526367187</v>
      </c>
      <c r="R70" s="1">
        <f t="shared" si="6"/>
        <v>15.6516418457032</v>
      </c>
      <c r="S70" s="1">
        <f t="shared" si="7"/>
        <v>0.114404401065836</v>
      </c>
    </row>
    <row r="71" ht="15" spans="1:19">
      <c r="A71" s="1">
        <v>67</v>
      </c>
      <c r="B71" s="1" t="s">
        <v>346</v>
      </c>
      <c r="C71" s="4" t="s">
        <v>347</v>
      </c>
      <c r="D71" s="5" t="s">
        <v>348</v>
      </c>
      <c r="E71" s="5" t="s">
        <v>349</v>
      </c>
      <c r="F71" s="3" t="s">
        <v>350</v>
      </c>
      <c r="G71" s="1">
        <v>4</v>
      </c>
      <c r="H71" s="1">
        <v>4</v>
      </c>
      <c r="I71" s="1">
        <v>4</v>
      </c>
      <c r="J71" s="1">
        <v>23.5955963134766</v>
      </c>
      <c r="K71" s="1">
        <v>23.3902130126953</v>
      </c>
      <c r="L71" s="1">
        <v>23.482837677002</v>
      </c>
      <c r="M71" s="1">
        <f t="shared" si="4"/>
        <v>23.489549001058</v>
      </c>
      <c r="N71" s="1">
        <v>23.5501594543457</v>
      </c>
      <c r="O71" s="1">
        <v>0</v>
      </c>
      <c r="P71" s="1">
        <v>0</v>
      </c>
      <c r="Q71" s="1">
        <f t="shared" si="5"/>
        <v>7.85005315144857</v>
      </c>
      <c r="R71" s="1">
        <f t="shared" si="6"/>
        <v>15.6394958496094</v>
      </c>
      <c r="S71" s="1">
        <f t="shared" si="7"/>
        <v>0.117152783331882</v>
      </c>
    </row>
    <row r="72" ht="15" spans="1:19">
      <c r="A72" s="1">
        <v>68</v>
      </c>
      <c r="B72" s="1" t="s">
        <v>351</v>
      </c>
      <c r="C72" s="4" t="s">
        <v>352</v>
      </c>
      <c r="D72" s="5" t="s">
        <v>353</v>
      </c>
      <c r="E72" s="5" t="s">
        <v>354</v>
      </c>
      <c r="F72" s="3" t="s">
        <v>355</v>
      </c>
      <c r="G72" s="1">
        <v>4</v>
      </c>
      <c r="H72" s="1">
        <v>4</v>
      </c>
      <c r="I72" s="1">
        <v>4</v>
      </c>
      <c r="J72" s="1">
        <v>23.9118690490723</v>
      </c>
      <c r="K72" s="1">
        <v>23.9375972747803</v>
      </c>
      <c r="L72" s="1">
        <v>23.5165309906006</v>
      </c>
      <c r="M72" s="1">
        <f t="shared" si="4"/>
        <v>23.7886657714844</v>
      </c>
      <c r="N72" s="1">
        <v>0</v>
      </c>
      <c r="O72" s="1">
        <v>24.4484024047852</v>
      </c>
      <c r="P72" s="1">
        <v>0</v>
      </c>
      <c r="Q72" s="1">
        <f t="shared" si="5"/>
        <v>8.14946746826173</v>
      </c>
      <c r="R72" s="1">
        <f t="shared" si="6"/>
        <v>15.6391983032227</v>
      </c>
      <c r="S72" s="1">
        <f t="shared" si="7"/>
        <v>0.127450809659926</v>
      </c>
    </row>
    <row r="73" ht="15" spans="1:19">
      <c r="A73" s="1">
        <v>69</v>
      </c>
      <c r="B73" s="1" t="s">
        <v>356</v>
      </c>
      <c r="C73" s="4" t="s">
        <v>357</v>
      </c>
      <c r="D73" s="5" t="s">
        <v>358</v>
      </c>
      <c r="E73" s="5" t="s">
        <v>359</v>
      </c>
      <c r="F73" s="3" t="s">
        <v>360</v>
      </c>
      <c r="G73" s="1">
        <v>3</v>
      </c>
      <c r="H73" s="1">
        <v>3</v>
      </c>
      <c r="I73" s="1">
        <v>3</v>
      </c>
      <c r="J73" s="1">
        <v>23.3021507263184</v>
      </c>
      <c r="K73" s="1">
        <v>23.508695602417</v>
      </c>
      <c r="L73" s="1">
        <v>23.7391300201416</v>
      </c>
      <c r="M73" s="1">
        <f t="shared" si="4"/>
        <v>23.516658782959</v>
      </c>
      <c r="N73" s="1">
        <v>23.6449337005615</v>
      </c>
      <c r="O73" s="1">
        <v>0</v>
      </c>
      <c r="P73" s="1">
        <v>0</v>
      </c>
      <c r="Q73" s="1">
        <f t="shared" si="5"/>
        <v>7.88164456685383</v>
      </c>
      <c r="R73" s="1">
        <f t="shared" si="6"/>
        <v>15.6350142161052</v>
      </c>
      <c r="S73" s="1">
        <f t="shared" si="7"/>
        <v>0.118330833010686</v>
      </c>
    </row>
    <row r="74" ht="15" spans="1:19">
      <c r="A74" s="1">
        <v>70</v>
      </c>
      <c r="B74" s="1" t="s">
        <v>361</v>
      </c>
      <c r="C74" s="4" t="s">
        <v>362</v>
      </c>
      <c r="D74" s="5" t="s">
        <v>363</v>
      </c>
      <c r="E74" s="5" t="s">
        <v>364</v>
      </c>
      <c r="F74" s="3" t="s">
        <v>365</v>
      </c>
      <c r="G74" s="1">
        <v>3</v>
      </c>
      <c r="H74" s="1">
        <v>3</v>
      </c>
      <c r="I74" s="1">
        <v>3</v>
      </c>
      <c r="J74" s="1">
        <v>23.78346824646</v>
      </c>
      <c r="K74" s="1">
        <v>23.5130405426025</v>
      </c>
      <c r="L74" s="1">
        <v>23.5825634002686</v>
      </c>
      <c r="M74" s="1">
        <f t="shared" si="4"/>
        <v>23.6263573964437</v>
      </c>
      <c r="N74" s="1">
        <v>0</v>
      </c>
      <c r="O74" s="1">
        <v>23.996021270752</v>
      </c>
      <c r="P74" s="1">
        <v>0</v>
      </c>
      <c r="Q74" s="1">
        <f t="shared" si="5"/>
        <v>7.99867375691733</v>
      </c>
      <c r="R74" s="1">
        <f t="shared" si="6"/>
        <v>15.6276836395264</v>
      </c>
      <c r="S74" s="1">
        <f t="shared" si="7"/>
        <v>0.122438447264302</v>
      </c>
    </row>
    <row r="75" ht="15" spans="1:19">
      <c r="A75" s="1">
        <v>71</v>
      </c>
      <c r="B75" s="1" t="s">
        <v>366</v>
      </c>
      <c r="C75" s="4" t="s">
        <v>367</v>
      </c>
      <c r="D75" s="5" t="s">
        <v>368</v>
      </c>
      <c r="E75" s="5" t="s">
        <v>369</v>
      </c>
      <c r="F75" s="3" t="s">
        <v>370</v>
      </c>
      <c r="G75" s="1">
        <v>4</v>
      </c>
      <c r="H75" s="1">
        <v>4</v>
      </c>
      <c r="I75" s="1">
        <v>4</v>
      </c>
      <c r="J75" s="1">
        <v>23.4523677825928</v>
      </c>
      <c r="K75" s="1">
        <v>23.8842754364014</v>
      </c>
      <c r="L75" s="1">
        <v>23.5886363983154</v>
      </c>
      <c r="M75" s="1">
        <f t="shared" si="4"/>
        <v>23.6417598724365</v>
      </c>
      <c r="N75" s="1">
        <v>0</v>
      </c>
      <c r="O75" s="1">
        <v>24.0954704284668</v>
      </c>
      <c r="P75" s="1">
        <v>0</v>
      </c>
      <c r="Q75" s="1">
        <f t="shared" si="5"/>
        <v>8.0318234761556</v>
      </c>
      <c r="R75" s="1">
        <f t="shared" si="6"/>
        <v>15.6099363962809</v>
      </c>
      <c r="S75" s="1">
        <f t="shared" si="7"/>
        <v>0.123911557966635</v>
      </c>
    </row>
    <row r="76" ht="15" spans="1:19">
      <c r="A76" s="1">
        <v>72</v>
      </c>
      <c r="B76" s="1" t="s">
        <v>371</v>
      </c>
      <c r="C76" s="4" t="s">
        <v>372</v>
      </c>
      <c r="D76" s="5" t="s">
        <v>373</v>
      </c>
      <c r="E76" s="5" t="s">
        <v>374</v>
      </c>
      <c r="F76" s="3" t="s">
        <v>375</v>
      </c>
      <c r="G76" s="1">
        <v>2</v>
      </c>
      <c r="H76" s="1">
        <v>2</v>
      </c>
      <c r="I76" s="1">
        <v>2</v>
      </c>
      <c r="J76" s="1">
        <v>23.4746932983398</v>
      </c>
      <c r="K76" s="1">
        <v>23.005012512207</v>
      </c>
      <c r="L76" s="1">
        <v>22.9502029418945</v>
      </c>
      <c r="M76" s="1">
        <f t="shared" si="4"/>
        <v>23.1433029174804</v>
      </c>
      <c r="N76" s="1">
        <v>22.6739196777344</v>
      </c>
      <c r="O76" s="1">
        <v>0</v>
      </c>
      <c r="P76" s="1">
        <v>0</v>
      </c>
      <c r="Q76" s="1">
        <f t="shared" si="5"/>
        <v>7.55797322591147</v>
      </c>
      <c r="R76" s="1">
        <f t="shared" si="6"/>
        <v>15.585329691569</v>
      </c>
      <c r="S76" s="1">
        <f t="shared" si="7"/>
        <v>0.108255381269232</v>
      </c>
    </row>
    <row r="77" ht="15" spans="1:19">
      <c r="A77" s="1">
        <v>73</v>
      </c>
      <c r="B77" s="1" t="s">
        <v>376</v>
      </c>
      <c r="C77" s="4" t="s">
        <v>377</v>
      </c>
      <c r="D77" s="5" t="s">
        <v>378</v>
      </c>
      <c r="E77" s="5" t="s">
        <v>379</v>
      </c>
      <c r="F77" s="3" t="s">
        <v>378</v>
      </c>
      <c r="G77" s="1">
        <v>3</v>
      </c>
      <c r="H77" s="1">
        <v>3</v>
      </c>
      <c r="I77" s="1">
        <v>3</v>
      </c>
      <c r="J77" s="1">
        <v>0</v>
      </c>
      <c r="K77" s="1">
        <v>23.2283630371094</v>
      </c>
      <c r="L77" s="1">
        <v>23.4788951873779</v>
      </c>
      <c r="M77" s="1">
        <f t="shared" si="4"/>
        <v>15.5690860748291</v>
      </c>
      <c r="N77" s="1">
        <v>0</v>
      </c>
      <c r="O77" s="1">
        <v>0</v>
      </c>
      <c r="P77" s="1">
        <v>0</v>
      </c>
      <c r="Q77" s="1">
        <f t="shared" si="5"/>
        <v>0</v>
      </c>
      <c r="R77" s="1">
        <f t="shared" si="6"/>
        <v>15.5690860748291</v>
      </c>
      <c r="S77" s="1">
        <f t="shared" si="7"/>
        <v>0.116127967073523</v>
      </c>
    </row>
    <row r="78" ht="15" spans="1:19">
      <c r="A78" s="1">
        <v>74</v>
      </c>
      <c r="B78" s="1" t="s">
        <v>380</v>
      </c>
      <c r="C78" s="4" t="s">
        <v>381</v>
      </c>
      <c r="D78" s="5" t="s">
        <v>382</v>
      </c>
      <c r="E78" s="5" t="s">
        <v>383</v>
      </c>
      <c r="F78" s="3" t="s">
        <v>384</v>
      </c>
      <c r="G78" s="1">
        <v>5</v>
      </c>
      <c r="H78" s="1">
        <v>5</v>
      </c>
      <c r="I78" s="1">
        <v>5</v>
      </c>
      <c r="J78" s="1">
        <v>23.507848739624</v>
      </c>
      <c r="K78" s="1">
        <v>23.4035358428955</v>
      </c>
      <c r="L78" s="1">
        <v>23.7469387054443</v>
      </c>
      <c r="M78" s="1">
        <f t="shared" si="4"/>
        <v>23.5527744293213</v>
      </c>
      <c r="N78" s="1">
        <v>24.0004978179932</v>
      </c>
      <c r="O78" s="1">
        <v>0</v>
      </c>
      <c r="P78" s="1">
        <v>0</v>
      </c>
      <c r="Q78" s="1">
        <f t="shared" si="5"/>
        <v>8.00016593933107</v>
      </c>
      <c r="R78" s="1">
        <f t="shared" si="6"/>
        <v>15.5526084899902</v>
      </c>
      <c r="S78" s="1">
        <f t="shared" si="7"/>
        <v>0.123824387838226</v>
      </c>
    </row>
    <row r="79" ht="15" spans="1:19">
      <c r="A79" s="1">
        <v>75</v>
      </c>
      <c r="B79" s="1" t="s">
        <v>385</v>
      </c>
      <c r="C79" s="4" t="s">
        <v>386</v>
      </c>
      <c r="D79" s="5" t="s">
        <v>387</v>
      </c>
      <c r="E79" s="5" t="s">
        <v>388</v>
      </c>
      <c r="F79" s="3" t="s">
        <v>389</v>
      </c>
      <c r="G79" s="1">
        <v>5</v>
      </c>
      <c r="H79" s="1">
        <v>5</v>
      </c>
      <c r="I79" s="1">
        <v>5</v>
      </c>
      <c r="J79" s="1">
        <v>0</v>
      </c>
      <c r="K79" s="1">
        <v>23.3004760742188</v>
      </c>
      <c r="L79" s="1">
        <v>23.2826309204102</v>
      </c>
      <c r="M79" s="1">
        <f t="shared" si="4"/>
        <v>15.527702331543</v>
      </c>
      <c r="N79" s="1">
        <v>0</v>
      </c>
      <c r="O79" s="1">
        <v>0</v>
      </c>
      <c r="P79" s="1">
        <v>0</v>
      </c>
      <c r="Q79" s="1">
        <f t="shared" si="5"/>
        <v>0</v>
      </c>
      <c r="R79" s="1">
        <f t="shared" si="6"/>
        <v>15.527702331543</v>
      </c>
      <c r="S79" s="1">
        <f t="shared" si="7"/>
        <v>0.116116581887017</v>
      </c>
    </row>
    <row r="80" ht="15" spans="1:19">
      <c r="A80" s="1">
        <v>76</v>
      </c>
      <c r="B80" s="1" t="s">
        <v>390</v>
      </c>
      <c r="C80" s="4" t="s">
        <v>391</v>
      </c>
      <c r="D80" s="5" t="s">
        <v>392</v>
      </c>
      <c r="E80" s="5" t="s">
        <v>393</v>
      </c>
      <c r="F80" s="3" t="s">
        <v>394</v>
      </c>
      <c r="G80" s="1">
        <v>2</v>
      </c>
      <c r="H80" s="1">
        <v>2</v>
      </c>
      <c r="I80" s="1">
        <v>2</v>
      </c>
      <c r="J80" s="1">
        <v>23.395191192627</v>
      </c>
      <c r="K80" s="1">
        <v>22.8772506713867</v>
      </c>
      <c r="L80" s="1">
        <v>23.4101524353027</v>
      </c>
      <c r="M80" s="1">
        <f t="shared" si="4"/>
        <v>23.2275314331055</v>
      </c>
      <c r="N80" s="1">
        <v>23.2565231323242</v>
      </c>
      <c r="O80" s="1">
        <v>0</v>
      </c>
      <c r="P80" s="1">
        <v>0</v>
      </c>
      <c r="Q80" s="1">
        <f t="shared" si="5"/>
        <v>7.7521743774414</v>
      </c>
      <c r="R80" s="1">
        <f t="shared" si="6"/>
        <v>15.4753570556641</v>
      </c>
      <c r="S80" s="1">
        <f t="shared" si="7"/>
        <v>0.116681417685538</v>
      </c>
    </row>
    <row r="81" ht="15" spans="1:19">
      <c r="A81" s="1">
        <v>77</v>
      </c>
      <c r="B81" s="1" t="s">
        <v>395</v>
      </c>
      <c r="C81" s="4" t="s">
        <v>396</v>
      </c>
      <c r="D81" s="5" t="s">
        <v>397</v>
      </c>
      <c r="E81" s="5" t="s">
        <v>398</v>
      </c>
      <c r="F81" s="3" t="s">
        <v>399</v>
      </c>
      <c r="G81" s="1">
        <v>5</v>
      </c>
      <c r="H81" s="1">
        <v>5</v>
      </c>
      <c r="I81" s="1">
        <v>5</v>
      </c>
      <c r="J81" s="1">
        <v>0</v>
      </c>
      <c r="K81" s="1">
        <v>23.3575649261475</v>
      </c>
      <c r="L81" s="1">
        <v>23.0491809844971</v>
      </c>
      <c r="M81" s="1">
        <f t="shared" si="4"/>
        <v>15.4689153035482</v>
      </c>
      <c r="N81" s="1">
        <v>0</v>
      </c>
      <c r="O81" s="1">
        <v>0</v>
      </c>
      <c r="P81" s="1">
        <v>0</v>
      </c>
      <c r="Q81" s="1">
        <f t="shared" si="5"/>
        <v>0</v>
      </c>
      <c r="R81" s="1">
        <f t="shared" si="6"/>
        <v>15.4689153035482</v>
      </c>
      <c r="S81" s="1">
        <f t="shared" si="7"/>
        <v>0.11613408744345</v>
      </c>
    </row>
    <row r="82" ht="15" spans="1:19">
      <c r="A82" s="1">
        <v>78</v>
      </c>
      <c r="B82" s="1" t="s">
        <v>400</v>
      </c>
      <c r="C82" s="4" t="s">
        <v>401</v>
      </c>
      <c r="D82" s="5" t="s">
        <v>402</v>
      </c>
      <c r="E82" s="5" t="s">
        <v>403</v>
      </c>
      <c r="F82" s="3" t="s">
        <v>404</v>
      </c>
      <c r="G82" s="1">
        <v>2</v>
      </c>
      <c r="H82" s="1">
        <v>2</v>
      </c>
      <c r="I82" s="1">
        <v>2</v>
      </c>
      <c r="J82" s="1">
        <v>23.3312873840332</v>
      </c>
      <c r="K82" s="1">
        <v>23.0529823303223</v>
      </c>
      <c r="L82" s="1">
        <v>22.9990177154541</v>
      </c>
      <c r="M82" s="1">
        <f t="shared" si="4"/>
        <v>23.1277624766032</v>
      </c>
      <c r="N82" s="1">
        <v>23.1573524475098</v>
      </c>
      <c r="O82" s="1">
        <v>0</v>
      </c>
      <c r="P82" s="1">
        <v>0</v>
      </c>
      <c r="Q82" s="1">
        <f t="shared" si="5"/>
        <v>7.71911748250327</v>
      </c>
      <c r="R82" s="1">
        <f t="shared" si="6"/>
        <v>15.4086449940999</v>
      </c>
      <c r="S82" s="1">
        <f t="shared" si="7"/>
        <v>0.116649626089095</v>
      </c>
    </row>
    <row r="83" ht="15" spans="1:19">
      <c r="A83" s="1">
        <v>79</v>
      </c>
      <c r="B83" s="1" t="s">
        <v>405</v>
      </c>
      <c r="C83" s="4" t="s">
        <v>406</v>
      </c>
      <c r="D83" s="5" t="s">
        <v>407</v>
      </c>
      <c r="E83" s="5" t="s">
        <v>408</v>
      </c>
      <c r="F83" s="3" t="s">
        <v>409</v>
      </c>
      <c r="G83" s="1">
        <v>2</v>
      </c>
      <c r="H83" s="1">
        <v>2</v>
      </c>
      <c r="I83" s="1">
        <v>2</v>
      </c>
      <c r="J83" s="1">
        <v>0</v>
      </c>
      <c r="K83" s="1">
        <v>23.0679893493652</v>
      </c>
      <c r="L83" s="1">
        <v>23.0865249633789</v>
      </c>
      <c r="M83" s="1">
        <f t="shared" si="4"/>
        <v>15.384838104248</v>
      </c>
      <c r="N83" s="1">
        <v>0</v>
      </c>
      <c r="O83" s="1">
        <v>0</v>
      </c>
      <c r="P83" s="1">
        <v>0</v>
      </c>
      <c r="Q83" s="1">
        <f t="shared" si="5"/>
        <v>0</v>
      </c>
      <c r="R83" s="1">
        <f t="shared" si="6"/>
        <v>15.384838104248</v>
      </c>
      <c r="S83" s="1">
        <f t="shared" si="7"/>
        <v>0.116116587666288</v>
      </c>
    </row>
    <row r="84" ht="15" spans="1:19">
      <c r="A84" s="1">
        <v>80</v>
      </c>
      <c r="B84" s="1" t="s">
        <v>410</v>
      </c>
      <c r="C84" s="4" t="s">
        <v>411</v>
      </c>
      <c r="D84" s="5" t="s">
        <v>412</v>
      </c>
      <c r="E84" s="5" t="s">
        <v>413</v>
      </c>
      <c r="F84" s="3" t="s">
        <v>414</v>
      </c>
      <c r="G84" s="1">
        <v>3</v>
      </c>
      <c r="H84" s="1">
        <v>3</v>
      </c>
      <c r="I84" s="1">
        <v>3</v>
      </c>
      <c r="J84" s="1">
        <v>0</v>
      </c>
      <c r="K84" s="1">
        <v>22.9116115570068</v>
      </c>
      <c r="L84" s="1">
        <v>23.0132999420166</v>
      </c>
      <c r="M84" s="1">
        <f t="shared" si="4"/>
        <v>15.3083038330078</v>
      </c>
      <c r="N84" s="1">
        <v>0</v>
      </c>
      <c r="O84" s="1">
        <v>0</v>
      </c>
      <c r="P84" s="1">
        <v>0</v>
      </c>
      <c r="Q84" s="1">
        <f t="shared" si="5"/>
        <v>0</v>
      </c>
      <c r="R84" s="1">
        <f t="shared" si="6"/>
        <v>15.3083038330078</v>
      </c>
      <c r="S84" s="1">
        <f t="shared" si="7"/>
        <v>0.11611847359837</v>
      </c>
    </row>
    <row r="85" ht="15" spans="1:19">
      <c r="A85" s="1">
        <v>81</v>
      </c>
      <c r="B85" s="1" t="s">
        <v>415</v>
      </c>
      <c r="C85" s="4" t="s">
        <v>416</v>
      </c>
      <c r="D85" s="5" t="s">
        <v>417</v>
      </c>
      <c r="E85" s="5" t="s">
        <v>418</v>
      </c>
      <c r="F85" s="3" t="s">
        <v>419</v>
      </c>
      <c r="G85" s="1">
        <v>3</v>
      </c>
      <c r="H85" s="1">
        <v>3</v>
      </c>
      <c r="I85" s="1">
        <v>3</v>
      </c>
      <c r="J85" s="1">
        <v>23.0546722412109</v>
      </c>
      <c r="K85" s="1">
        <v>23.2552261352539</v>
      </c>
      <c r="L85" s="1">
        <v>23.2560920715332</v>
      </c>
      <c r="M85" s="1">
        <f t="shared" si="4"/>
        <v>23.188663482666</v>
      </c>
      <c r="N85" s="1">
        <v>0</v>
      </c>
      <c r="O85" s="1">
        <v>23.6425132751465</v>
      </c>
      <c r="P85" s="1">
        <v>0</v>
      </c>
      <c r="Q85" s="1">
        <f t="shared" si="5"/>
        <v>7.88083775838217</v>
      </c>
      <c r="R85" s="1">
        <f t="shared" si="6"/>
        <v>15.3078257242838</v>
      </c>
      <c r="S85" s="1">
        <f t="shared" si="7"/>
        <v>0.12404333501602</v>
      </c>
    </row>
    <row r="86" ht="15" spans="1:19">
      <c r="A86" s="1">
        <v>82</v>
      </c>
      <c r="B86" s="1" t="s">
        <v>420</v>
      </c>
      <c r="C86" s="4" t="s">
        <v>421</v>
      </c>
      <c r="D86" s="5" t="s">
        <v>422</v>
      </c>
      <c r="E86" s="5" t="s">
        <v>423</v>
      </c>
      <c r="F86" s="3" t="s">
        <v>424</v>
      </c>
      <c r="G86" s="1">
        <v>5</v>
      </c>
      <c r="H86" s="1">
        <v>5</v>
      </c>
      <c r="I86" s="1">
        <v>5</v>
      </c>
      <c r="J86" s="1">
        <v>23.2855968475342</v>
      </c>
      <c r="K86" s="1">
        <v>23.0364589691162</v>
      </c>
      <c r="L86" s="1">
        <v>23.2978210449219</v>
      </c>
      <c r="M86" s="1">
        <f t="shared" si="4"/>
        <v>23.2066256205241</v>
      </c>
      <c r="N86" s="1">
        <v>23.8579483032227</v>
      </c>
      <c r="O86" s="1">
        <v>0</v>
      </c>
      <c r="P86" s="1">
        <v>0</v>
      </c>
      <c r="Q86" s="1">
        <f t="shared" si="5"/>
        <v>7.95264943440757</v>
      </c>
      <c r="R86" s="1">
        <f t="shared" si="6"/>
        <v>15.2539761861165</v>
      </c>
      <c r="S86" s="1">
        <f t="shared" si="7"/>
        <v>0.127566391509336</v>
      </c>
    </row>
    <row r="87" ht="15" spans="1:19">
      <c r="A87" s="1">
        <v>83</v>
      </c>
      <c r="B87" s="1" t="s">
        <v>425</v>
      </c>
      <c r="C87" s="4" t="s">
        <v>426</v>
      </c>
      <c r="D87" s="5" t="s">
        <v>427</v>
      </c>
      <c r="E87" s="5" t="s">
        <v>428</v>
      </c>
      <c r="F87" s="3" t="s">
        <v>429</v>
      </c>
      <c r="G87" s="1">
        <v>3</v>
      </c>
      <c r="H87" s="1">
        <v>3</v>
      </c>
      <c r="I87" s="1">
        <v>3</v>
      </c>
      <c r="J87" s="1">
        <v>29.4596710205078</v>
      </c>
      <c r="K87" s="1">
        <v>28.9647159576416</v>
      </c>
      <c r="L87" s="1">
        <v>28.0237445831299</v>
      </c>
      <c r="M87" s="1">
        <f t="shared" si="4"/>
        <v>28.8160438537598</v>
      </c>
      <c r="N87" s="1">
        <v>0</v>
      </c>
      <c r="O87" s="1">
        <v>27.69557762146</v>
      </c>
      <c r="P87" s="1">
        <v>28.2851123809814</v>
      </c>
      <c r="Q87" s="1">
        <f t="shared" si="5"/>
        <v>18.6602300008138</v>
      </c>
      <c r="R87" s="1">
        <f t="shared" si="6"/>
        <v>10.155813852946</v>
      </c>
      <c r="S87" s="1">
        <f t="shared" si="7"/>
        <v>0.338071276468635</v>
      </c>
    </row>
    <row r="88" ht="15" spans="1:19">
      <c r="A88" s="1">
        <v>84</v>
      </c>
      <c r="B88" s="1" t="s">
        <v>430</v>
      </c>
      <c r="C88" s="4" t="s">
        <v>431</v>
      </c>
      <c r="D88" s="5" t="s">
        <v>432</v>
      </c>
      <c r="E88" s="5" t="s">
        <v>433</v>
      </c>
      <c r="F88" s="3" t="s">
        <v>434</v>
      </c>
      <c r="G88" s="1">
        <v>19</v>
      </c>
      <c r="H88" s="1">
        <v>19</v>
      </c>
      <c r="I88" s="1">
        <v>2</v>
      </c>
      <c r="J88" s="1">
        <v>26.0111598968506</v>
      </c>
      <c r="K88" s="1">
        <v>25.8764495849609</v>
      </c>
      <c r="L88" s="1">
        <v>25.5842266082764</v>
      </c>
      <c r="M88" s="1">
        <f t="shared" si="4"/>
        <v>25.8239453633626</v>
      </c>
      <c r="N88" s="1">
        <v>22.7842864990234</v>
      </c>
      <c r="O88" s="1">
        <v>0</v>
      </c>
      <c r="P88" s="1">
        <v>25.0303592681885</v>
      </c>
      <c r="Q88" s="1">
        <f t="shared" si="5"/>
        <v>15.9382152557373</v>
      </c>
      <c r="R88" s="1">
        <f t="shared" si="6"/>
        <v>9.88573010762533</v>
      </c>
      <c r="S88" s="1">
        <f t="shared" si="7"/>
        <v>0.283991003144135</v>
      </c>
    </row>
    <row r="89" ht="15" spans="1:19">
      <c r="A89" s="1">
        <v>85</v>
      </c>
      <c r="B89" s="1" t="s">
        <v>435</v>
      </c>
      <c r="C89" s="4" t="s">
        <v>436</v>
      </c>
      <c r="D89" s="5" t="s">
        <v>437</v>
      </c>
      <c r="E89" s="5" t="s">
        <v>438</v>
      </c>
      <c r="F89" s="3" t="s">
        <v>439</v>
      </c>
      <c r="G89" s="1">
        <v>8</v>
      </c>
      <c r="H89" s="1">
        <v>8</v>
      </c>
      <c r="I89" s="1">
        <v>8</v>
      </c>
      <c r="J89" s="1">
        <v>27.1697826385498</v>
      </c>
      <c r="K89" s="1">
        <v>26.9434661865234</v>
      </c>
      <c r="L89" s="1">
        <v>26.2045440673828</v>
      </c>
      <c r="M89" s="1">
        <f t="shared" si="4"/>
        <v>26.7725976308187</v>
      </c>
      <c r="N89" s="1">
        <v>0</v>
      </c>
      <c r="O89" s="1">
        <v>24.6609039306641</v>
      </c>
      <c r="P89" s="1">
        <v>26.7319507598877</v>
      </c>
      <c r="Q89" s="1">
        <f t="shared" si="5"/>
        <v>17.1309515635173</v>
      </c>
      <c r="R89" s="1">
        <f t="shared" si="6"/>
        <v>9.6416460673014</v>
      </c>
      <c r="S89" s="1">
        <f t="shared" si="7"/>
        <v>0.324561040561916</v>
      </c>
    </row>
    <row r="90" ht="15" spans="1:19">
      <c r="A90" s="1">
        <v>86</v>
      </c>
      <c r="B90" s="1" t="s">
        <v>440</v>
      </c>
      <c r="C90" s="4" t="s">
        <v>441</v>
      </c>
      <c r="D90" s="5" t="s">
        <v>442</v>
      </c>
      <c r="E90" s="5" t="s">
        <v>443</v>
      </c>
      <c r="F90" s="3" t="s">
        <v>444</v>
      </c>
      <c r="G90" s="1">
        <v>2</v>
      </c>
      <c r="H90" s="1">
        <v>2</v>
      </c>
      <c r="I90" s="1">
        <v>2</v>
      </c>
      <c r="J90" s="1">
        <v>27.5715961456299</v>
      </c>
      <c r="K90" s="1">
        <v>27.2408180236816</v>
      </c>
      <c r="L90" s="1">
        <v>26.2758636474609</v>
      </c>
      <c r="M90" s="1">
        <f t="shared" si="4"/>
        <v>27.0294259389241</v>
      </c>
      <c r="N90" s="1">
        <v>0</v>
      </c>
      <c r="O90" s="1">
        <v>25.3748760223389</v>
      </c>
      <c r="P90" s="1">
        <v>26.9331455230713</v>
      </c>
      <c r="Q90" s="1">
        <f t="shared" si="5"/>
        <v>17.4360071818034</v>
      </c>
      <c r="R90" s="1">
        <f t="shared" si="6"/>
        <v>9.59341875712073</v>
      </c>
      <c r="S90" s="1">
        <f t="shared" si="7"/>
        <v>0.333911619178727</v>
      </c>
    </row>
    <row r="91" ht="15" spans="1:19">
      <c r="A91" s="1">
        <v>87</v>
      </c>
      <c r="B91" s="1" t="s">
        <v>445</v>
      </c>
      <c r="C91" s="4" t="s">
        <v>446</v>
      </c>
      <c r="D91" s="5" t="s">
        <v>447</v>
      </c>
      <c r="E91" s="5" t="s">
        <v>448</v>
      </c>
      <c r="F91" s="3" t="s">
        <v>449</v>
      </c>
      <c r="G91" s="1">
        <v>14</v>
      </c>
      <c r="H91" s="1">
        <v>14</v>
      </c>
      <c r="I91" s="1">
        <v>14</v>
      </c>
      <c r="J91" s="1">
        <v>27.7166614532471</v>
      </c>
      <c r="K91" s="1">
        <v>27.1645164489746</v>
      </c>
      <c r="L91" s="1">
        <v>27.0413475036621</v>
      </c>
      <c r="M91" s="1">
        <f t="shared" si="4"/>
        <v>27.3075084686279</v>
      </c>
      <c r="N91" s="1">
        <v>0</v>
      </c>
      <c r="O91" s="1">
        <v>26.2423629760742</v>
      </c>
      <c r="P91" s="1">
        <v>27.4736709594727</v>
      </c>
      <c r="Q91" s="1">
        <f t="shared" si="5"/>
        <v>17.9053446451823</v>
      </c>
      <c r="R91" s="1">
        <f t="shared" si="6"/>
        <v>9.40216382344563</v>
      </c>
      <c r="S91" s="1">
        <f t="shared" si="7"/>
        <v>0.353335438727496</v>
      </c>
    </row>
    <row r="92" ht="15" spans="1:19">
      <c r="A92" s="1">
        <v>88</v>
      </c>
      <c r="B92" s="1" t="s">
        <v>450</v>
      </c>
      <c r="C92" s="4" t="s">
        <v>451</v>
      </c>
      <c r="D92" s="5" t="s">
        <v>452</v>
      </c>
      <c r="E92" s="5" t="s">
        <v>453</v>
      </c>
      <c r="F92" s="3" t="s">
        <v>454</v>
      </c>
      <c r="G92" s="1">
        <v>3</v>
      </c>
      <c r="H92" s="1">
        <v>3</v>
      </c>
      <c r="I92" s="1">
        <v>3</v>
      </c>
      <c r="J92" s="1">
        <v>28.4463214874268</v>
      </c>
      <c r="K92" s="1">
        <v>28.4495124816895</v>
      </c>
      <c r="L92" s="1">
        <v>28.8190326690674</v>
      </c>
      <c r="M92" s="1">
        <f t="shared" si="4"/>
        <v>28.5716222127279</v>
      </c>
      <c r="N92" s="1">
        <v>28.7908554077148</v>
      </c>
      <c r="O92" s="1">
        <v>0</v>
      </c>
      <c r="P92" s="1">
        <v>28.7361507415771</v>
      </c>
      <c r="Q92" s="1">
        <f t="shared" si="5"/>
        <v>19.1756687164306</v>
      </c>
      <c r="R92" s="1">
        <f t="shared" si="6"/>
        <v>9.39595349629727</v>
      </c>
      <c r="S92" s="1">
        <f t="shared" si="7"/>
        <v>0.382615532660214</v>
      </c>
    </row>
    <row r="93" ht="15" spans="1:19">
      <c r="A93" s="1">
        <v>89</v>
      </c>
      <c r="B93" s="1" t="s">
        <v>455</v>
      </c>
      <c r="C93" s="4" t="s">
        <v>456</v>
      </c>
      <c r="D93" s="5" t="s">
        <v>457</v>
      </c>
      <c r="E93" s="5" t="s">
        <v>458</v>
      </c>
      <c r="F93" s="3" t="s">
        <v>459</v>
      </c>
      <c r="G93" s="1">
        <v>32</v>
      </c>
      <c r="H93" s="1">
        <v>32</v>
      </c>
      <c r="I93" s="1">
        <v>32</v>
      </c>
      <c r="J93" s="1">
        <v>26.0676364898682</v>
      </c>
      <c r="K93" s="1">
        <v>25.821310043335</v>
      </c>
      <c r="L93" s="1">
        <v>26.1917819976807</v>
      </c>
      <c r="M93" s="1">
        <f t="shared" si="4"/>
        <v>26.0269095102946</v>
      </c>
      <c r="N93" s="1">
        <v>26.0337219238281</v>
      </c>
      <c r="O93" s="1">
        <v>0</v>
      </c>
      <c r="P93" s="1">
        <v>23.8796081542969</v>
      </c>
      <c r="Q93" s="1">
        <f t="shared" si="5"/>
        <v>16.6377766927083</v>
      </c>
      <c r="R93" s="1">
        <f t="shared" si="6"/>
        <v>9.3891328175863</v>
      </c>
      <c r="S93" s="1">
        <f t="shared" si="7"/>
        <v>0.323369727071437</v>
      </c>
    </row>
    <row r="94" ht="15" spans="1:19">
      <c r="A94" s="1">
        <v>90</v>
      </c>
      <c r="B94" s="1" t="s">
        <v>460</v>
      </c>
      <c r="C94" s="4" t="s">
        <v>461</v>
      </c>
      <c r="D94" s="5" t="s">
        <v>462</v>
      </c>
      <c r="E94" s="5" t="s">
        <v>463</v>
      </c>
      <c r="F94" s="3" t="s">
        <v>464</v>
      </c>
      <c r="G94" s="1">
        <v>4</v>
      </c>
      <c r="H94" s="1">
        <v>4</v>
      </c>
      <c r="I94" s="1">
        <v>4</v>
      </c>
      <c r="J94" s="1">
        <v>27.990966796875</v>
      </c>
      <c r="K94" s="1">
        <v>27.7756786346436</v>
      </c>
      <c r="L94" s="1">
        <v>26.8673820495605</v>
      </c>
      <c r="M94" s="1">
        <f t="shared" si="4"/>
        <v>27.5446758270264</v>
      </c>
      <c r="N94" s="1">
        <v>0</v>
      </c>
      <c r="O94" s="1">
        <v>26.6246376037598</v>
      </c>
      <c r="P94" s="1">
        <v>28.3657379150391</v>
      </c>
      <c r="Q94" s="1">
        <f t="shared" si="5"/>
        <v>18.330125172933</v>
      </c>
      <c r="R94" s="1">
        <f t="shared" si="6"/>
        <v>9.2145506540934</v>
      </c>
      <c r="S94" s="1">
        <f t="shared" si="7"/>
        <v>0.372535443293877</v>
      </c>
    </row>
    <row r="95" ht="15" spans="1:19">
      <c r="A95" s="1">
        <v>91</v>
      </c>
      <c r="B95" s="1" t="s">
        <v>465</v>
      </c>
      <c r="C95" s="4" t="s">
        <v>466</v>
      </c>
      <c r="D95" s="5" t="s">
        <v>467</v>
      </c>
      <c r="E95" s="5" t="s">
        <v>468</v>
      </c>
      <c r="F95" s="3" t="s">
        <v>469</v>
      </c>
      <c r="G95" s="1">
        <v>6</v>
      </c>
      <c r="H95" s="1">
        <v>6</v>
      </c>
      <c r="I95" s="1">
        <v>6</v>
      </c>
      <c r="J95" s="1">
        <v>26.4014701843262</v>
      </c>
      <c r="K95" s="1">
        <v>26.6437511444092</v>
      </c>
      <c r="L95" s="1">
        <v>25.4621391296387</v>
      </c>
      <c r="M95" s="1">
        <f t="shared" si="4"/>
        <v>26.1691201527914</v>
      </c>
      <c r="N95" s="1">
        <v>0</v>
      </c>
      <c r="O95" s="1">
        <v>25.0089817047119</v>
      </c>
      <c r="P95" s="1">
        <v>25.9838104248047</v>
      </c>
      <c r="Q95" s="1">
        <f t="shared" si="5"/>
        <v>16.9975973765055</v>
      </c>
      <c r="R95" s="1">
        <f t="shared" si="6"/>
        <v>9.17152277628583</v>
      </c>
      <c r="S95" s="1">
        <f t="shared" si="7"/>
        <v>0.341864768187991</v>
      </c>
    </row>
    <row r="96" ht="15" spans="1:19">
      <c r="A96" s="1">
        <v>92</v>
      </c>
      <c r="B96" s="1" t="s">
        <v>470</v>
      </c>
      <c r="C96" s="4" t="s">
        <v>471</v>
      </c>
      <c r="D96" s="5" t="s">
        <v>472</v>
      </c>
      <c r="E96" s="5" t="s">
        <v>473</v>
      </c>
      <c r="F96" s="3" t="s">
        <v>474</v>
      </c>
      <c r="G96" s="1">
        <v>2</v>
      </c>
      <c r="H96" s="1">
        <v>2</v>
      </c>
      <c r="I96" s="1">
        <v>2</v>
      </c>
      <c r="J96" s="1">
        <v>27.5574226379395</v>
      </c>
      <c r="K96" s="1">
        <v>27.9521045684814</v>
      </c>
      <c r="L96" s="1">
        <v>0</v>
      </c>
      <c r="M96" s="1">
        <f t="shared" si="4"/>
        <v>18.5031757354736</v>
      </c>
      <c r="N96" s="1">
        <v>0</v>
      </c>
      <c r="O96" s="1">
        <v>0</v>
      </c>
      <c r="P96" s="1">
        <v>28.2974529266357</v>
      </c>
      <c r="Q96" s="1">
        <f t="shared" si="5"/>
        <v>9.43248430887857</v>
      </c>
      <c r="R96" s="1">
        <f t="shared" si="6"/>
        <v>9.07069142659507</v>
      </c>
      <c r="S96" s="1">
        <f t="shared" si="7"/>
        <v>0.530118436187865</v>
      </c>
    </row>
    <row r="97" ht="15" spans="1:19">
      <c r="A97" s="1">
        <v>93</v>
      </c>
      <c r="B97" s="1" t="s">
        <v>475</v>
      </c>
      <c r="C97" s="4" t="s">
        <v>476</v>
      </c>
      <c r="D97" s="5" t="s">
        <v>477</v>
      </c>
      <c r="E97" s="5" t="s">
        <v>478</v>
      </c>
      <c r="F97" s="3" t="s">
        <v>479</v>
      </c>
      <c r="G97" s="1">
        <v>5</v>
      </c>
      <c r="H97" s="1">
        <v>5</v>
      </c>
      <c r="I97" s="1">
        <v>5</v>
      </c>
      <c r="J97" s="1">
        <v>27.2878875732422</v>
      </c>
      <c r="K97" s="1">
        <v>26.5973300933838</v>
      </c>
      <c r="L97" s="1">
        <v>25.5436859130859</v>
      </c>
      <c r="M97" s="1">
        <f t="shared" si="4"/>
        <v>26.4763011932373</v>
      </c>
      <c r="N97" s="1">
        <v>0</v>
      </c>
      <c r="O97" s="1">
        <v>25.862943649292</v>
      </c>
      <c r="P97" s="1">
        <v>26.4178638458252</v>
      </c>
      <c r="Q97" s="1">
        <f t="shared" si="5"/>
        <v>17.4269358317057</v>
      </c>
      <c r="R97" s="1">
        <f t="shared" si="6"/>
        <v>9.04936536153157</v>
      </c>
      <c r="S97" s="1">
        <f t="shared" si="7"/>
        <v>0.358465430579805</v>
      </c>
    </row>
    <row r="98" ht="15" spans="1:19">
      <c r="A98" s="1">
        <v>94</v>
      </c>
      <c r="B98" s="1" t="s">
        <v>480</v>
      </c>
      <c r="C98" s="4" t="s">
        <v>481</v>
      </c>
      <c r="D98" s="5" t="s">
        <v>482</v>
      </c>
      <c r="E98" s="5" t="s">
        <v>483</v>
      </c>
      <c r="F98" s="3" t="s">
        <v>484</v>
      </c>
      <c r="G98" s="1">
        <v>5</v>
      </c>
      <c r="H98" s="1">
        <v>5</v>
      </c>
      <c r="I98" s="1">
        <v>5</v>
      </c>
      <c r="J98" s="1">
        <v>27.1708335876465</v>
      </c>
      <c r="K98" s="1">
        <v>27.0792827606201</v>
      </c>
      <c r="L98" s="1">
        <v>27.1217880249023</v>
      </c>
      <c r="M98" s="1">
        <f t="shared" si="4"/>
        <v>27.1239681243896</v>
      </c>
      <c r="N98" s="1">
        <v>27.085880279541</v>
      </c>
      <c r="O98" s="1">
        <v>27.2170639038086</v>
      </c>
      <c r="P98" s="1">
        <v>0</v>
      </c>
      <c r="Q98" s="1">
        <f t="shared" si="5"/>
        <v>18.1009813944499</v>
      </c>
      <c r="R98" s="1">
        <f t="shared" si="6"/>
        <v>9.02298672993977</v>
      </c>
      <c r="S98" s="1">
        <f t="shared" si="7"/>
        <v>0.375213237628435</v>
      </c>
    </row>
    <row r="99" ht="15" spans="1:19">
      <c r="A99" s="1">
        <v>95</v>
      </c>
      <c r="B99" s="1" t="s">
        <v>485</v>
      </c>
      <c r="C99" s="4" t="s">
        <v>486</v>
      </c>
      <c r="D99" s="5" t="s">
        <v>487</v>
      </c>
      <c r="E99" s="5" t="s">
        <v>488</v>
      </c>
      <c r="F99" s="3" t="s">
        <v>489</v>
      </c>
      <c r="G99" s="1">
        <v>2</v>
      </c>
      <c r="H99" s="1">
        <v>2</v>
      </c>
      <c r="I99" s="1">
        <v>2</v>
      </c>
      <c r="J99" s="1">
        <v>26.9604682922363</v>
      </c>
      <c r="K99" s="1">
        <v>28.2663326263428</v>
      </c>
      <c r="L99" s="1">
        <v>0</v>
      </c>
      <c r="M99" s="1">
        <f t="shared" si="4"/>
        <v>18.4089336395264</v>
      </c>
      <c r="N99" s="1">
        <v>0</v>
      </c>
      <c r="O99" s="1">
        <v>0</v>
      </c>
      <c r="P99" s="1">
        <v>28.1595687866211</v>
      </c>
      <c r="Q99" s="1">
        <f t="shared" si="5"/>
        <v>9.3865229288737</v>
      </c>
      <c r="R99" s="1">
        <f t="shared" si="6"/>
        <v>9.02241071065267</v>
      </c>
      <c r="S99" s="1">
        <f t="shared" si="7"/>
        <v>0.530397994925001</v>
      </c>
    </row>
    <row r="100" ht="15" spans="1:19">
      <c r="A100" s="1">
        <v>96</v>
      </c>
      <c r="B100" s="1" t="s">
        <v>490</v>
      </c>
      <c r="C100" s="4" t="s">
        <v>491</v>
      </c>
      <c r="D100" s="5" t="s">
        <v>492</v>
      </c>
      <c r="E100" s="5" t="s">
        <v>493</v>
      </c>
      <c r="F100" s="3" t="s">
        <v>494</v>
      </c>
      <c r="G100" s="1">
        <v>18</v>
      </c>
      <c r="H100" s="1">
        <v>18</v>
      </c>
      <c r="I100" s="1">
        <v>18</v>
      </c>
      <c r="J100" s="1">
        <v>26.1798191070557</v>
      </c>
      <c r="K100" s="1">
        <v>25.9118003845215</v>
      </c>
      <c r="L100" s="1">
        <v>26.0056667327881</v>
      </c>
      <c r="M100" s="1">
        <f t="shared" si="4"/>
        <v>26.0324287414551</v>
      </c>
      <c r="N100" s="1">
        <v>24.9797611236572</v>
      </c>
      <c r="O100" s="1">
        <v>0</v>
      </c>
      <c r="P100" s="1">
        <v>26.1460437774658</v>
      </c>
      <c r="Q100" s="1">
        <f t="shared" si="5"/>
        <v>17.041934967041</v>
      </c>
      <c r="R100" s="1">
        <f t="shared" si="6"/>
        <v>8.99049377441409</v>
      </c>
      <c r="S100" s="1">
        <f t="shared" si="7"/>
        <v>0.351243062752752</v>
      </c>
    </row>
    <row r="101" ht="15" spans="1:19">
      <c r="A101" s="1">
        <v>97</v>
      </c>
      <c r="B101" s="1" t="s">
        <v>495</v>
      </c>
      <c r="C101" s="4" t="s">
        <v>496</v>
      </c>
      <c r="D101" s="5" t="s">
        <v>497</v>
      </c>
      <c r="E101" s="5" t="s">
        <v>498</v>
      </c>
      <c r="F101" s="3" t="s">
        <v>499</v>
      </c>
      <c r="G101" s="1">
        <v>8</v>
      </c>
      <c r="H101" s="1">
        <v>8</v>
      </c>
      <c r="I101" s="1">
        <v>8</v>
      </c>
      <c r="J101" s="1">
        <v>26.5977573394775</v>
      </c>
      <c r="K101" s="1">
        <v>26.7948875427246</v>
      </c>
      <c r="L101" s="1">
        <v>26.4765338897705</v>
      </c>
      <c r="M101" s="1">
        <f t="shared" si="4"/>
        <v>26.6230595906575</v>
      </c>
      <c r="N101" s="1">
        <v>26.519172668457</v>
      </c>
      <c r="O101" s="1">
        <v>0</v>
      </c>
      <c r="P101" s="1">
        <v>26.46897315979</v>
      </c>
      <c r="Q101" s="1">
        <f t="shared" si="5"/>
        <v>17.6627152760823</v>
      </c>
      <c r="R101" s="1">
        <f t="shared" si="6"/>
        <v>8.9603443145752</v>
      </c>
      <c r="S101" s="1">
        <f t="shared" si="7"/>
        <v>0.367700405724081</v>
      </c>
    </row>
    <row r="102" ht="15" spans="1:19">
      <c r="A102" s="1">
        <v>98</v>
      </c>
      <c r="B102" s="1" t="s">
        <v>500</v>
      </c>
      <c r="C102" s="4" t="s">
        <v>501</v>
      </c>
      <c r="D102" s="5" t="s">
        <v>502</v>
      </c>
      <c r="E102" s="5" t="s">
        <v>503</v>
      </c>
      <c r="F102" s="3" t="s">
        <v>504</v>
      </c>
      <c r="G102" s="1">
        <v>3</v>
      </c>
      <c r="H102" s="1">
        <v>3</v>
      </c>
      <c r="I102" s="1">
        <v>3</v>
      </c>
      <c r="J102" s="1">
        <v>26.1016731262207</v>
      </c>
      <c r="K102" s="1">
        <v>26.2634716033936</v>
      </c>
      <c r="L102" s="1">
        <v>25.949556350708</v>
      </c>
      <c r="M102" s="1">
        <f t="shared" si="4"/>
        <v>26.1049003601074</v>
      </c>
      <c r="N102" s="1">
        <v>25.9842662811279</v>
      </c>
      <c r="O102" s="1">
        <v>0</v>
      </c>
      <c r="P102" s="1">
        <v>25.5594387054443</v>
      </c>
      <c r="Q102" s="1">
        <f t="shared" si="5"/>
        <v>17.1812349955241</v>
      </c>
      <c r="R102" s="1">
        <f t="shared" si="6"/>
        <v>8.92366536458336</v>
      </c>
      <c r="S102" s="1">
        <f t="shared" si="7"/>
        <v>0.35764501196887</v>
      </c>
    </row>
    <row r="103" ht="15" spans="1:19">
      <c r="A103" s="1">
        <v>99</v>
      </c>
      <c r="B103" s="1" t="s">
        <v>505</v>
      </c>
      <c r="C103" s="4" t="s">
        <v>506</v>
      </c>
      <c r="D103" s="5" t="s">
        <v>507</v>
      </c>
      <c r="E103" s="5" t="s">
        <v>508</v>
      </c>
      <c r="F103" s="3" t="s">
        <v>509</v>
      </c>
      <c r="G103" s="1">
        <v>4</v>
      </c>
      <c r="H103" s="1">
        <v>4</v>
      </c>
      <c r="I103" s="1">
        <v>4</v>
      </c>
      <c r="J103" s="1">
        <v>25.774974822998</v>
      </c>
      <c r="K103" s="1">
        <v>26.3169479370117</v>
      </c>
      <c r="L103" s="1">
        <v>26.0857181549072</v>
      </c>
      <c r="M103" s="1">
        <f t="shared" si="4"/>
        <v>26.0592136383056</v>
      </c>
      <c r="N103" s="1">
        <v>25.977165222168</v>
      </c>
      <c r="O103" s="1">
        <v>0</v>
      </c>
      <c r="P103" s="1">
        <v>25.5504817962646</v>
      </c>
      <c r="Q103" s="1">
        <f t="shared" si="5"/>
        <v>17.1758823394775</v>
      </c>
      <c r="R103" s="1">
        <f t="shared" si="6"/>
        <v>8.8833312988281</v>
      </c>
      <c r="S103" s="1">
        <f t="shared" si="7"/>
        <v>0.359502469415296</v>
      </c>
    </row>
    <row r="104" ht="15" spans="1:19">
      <c r="A104" s="1">
        <v>100</v>
      </c>
      <c r="B104" s="1" t="s">
        <v>510</v>
      </c>
      <c r="C104" s="4" t="s">
        <v>511</v>
      </c>
      <c r="D104" s="5" t="s">
        <v>512</v>
      </c>
      <c r="E104" s="5" t="s">
        <v>513</v>
      </c>
      <c r="F104" s="3" t="s">
        <v>514</v>
      </c>
      <c r="G104" s="1">
        <v>5</v>
      </c>
      <c r="H104" s="1">
        <v>5</v>
      </c>
      <c r="I104" s="1">
        <v>4</v>
      </c>
      <c r="J104" s="1">
        <v>27.138973236084</v>
      </c>
      <c r="K104" s="1">
        <v>26.6753253936768</v>
      </c>
      <c r="L104" s="1">
        <v>25.7829685211182</v>
      </c>
      <c r="M104" s="1">
        <f t="shared" si="4"/>
        <v>26.5324223836263</v>
      </c>
      <c r="N104" s="1">
        <v>25.9793472290039</v>
      </c>
      <c r="O104" s="1">
        <v>0</v>
      </c>
      <c r="P104" s="1">
        <v>27.0563106536865</v>
      </c>
      <c r="Q104" s="1">
        <f t="shared" si="5"/>
        <v>17.6785526275635</v>
      </c>
      <c r="R104" s="1">
        <f t="shared" si="6"/>
        <v>8.85386975606286</v>
      </c>
      <c r="S104" s="1">
        <f t="shared" si="7"/>
        <v>0.373892161378127</v>
      </c>
    </row>
    <row r="105" ht="15" spans="1:19">
      <c r="A105" s="1">
        <v>101</v>
      </c>
      <c r="B105" s="1" t="s">
        <v>515</v>
      </c>
      <c r="C105" s="4" t="s">
        <v>516</v>
      </c>
      <c r="D105" s="5" t="s">
        <v>517</v>
      </c>
      <c r="E105" s="5" t="s">
        <v>518</v>
      </c>
      <c r="F105" s="3" t="s">
        <v>519</v>
      </c>
      <c r="G105" s="1">
        <v>10</v>
      </c>
      <c r="H105" s="1">
        <v>10</v>
      </c>
      <c r="I105" s="1">
        <v>10</v>
      </c>
      <c r="J105" s="1">
        <v>27.2642765045166</v>
      </c>
      <c r="K105" s="1">
        <v>27.0822296142578</v>
      </c>
      <c r="L105" s="1">
        <v>26.5994606018066</v>
      </c>
      <c r="M105" s="1">
        <f t="shared" si="4"/>
        <v>26.9819889068603</v>
      </c>
      <c r="N105" s="1">
        <v>0</v>
      </c>
      <c r="O105" s="1">
        <v>28.1114768981934</v>
      </c>
      <c r="P105" s="1">
        <v>26.3763523101807</v>
      </c>
      <c r="Q105" s="1">
        <f t="shared" si="5"/>
        <v>18.1626097361247</v>
      </c>
      <c r="R105" s="1">
        <f t="shared" si="6"/>
        <v>8.81937917073564</v>
      </c>
      <c r="S105" s="1">
        <f t="shared" si="7"/>
        <v>0.387216506402742</v>
      </c>
    </row>
    <row r="106" ht="15" spans="1:19">
      <c r="A106" s="1">
        <v>102</v>
      </c>
      <c r="B106" s="1" t="s">
        <v>520</v>
      </c>
      <c r="C106" s="4" t="s">
        <v>521</v>
      </c>
      <c r="D106" s="5" t="s">
        <v>522</v>
      </c>
      <c r="E106" s="5" t="s">
        <v>523</v>
      </c>
      <c r="F106" s="3" t="s">
        <v>524</v>
      </c>
      <c r="G106" s="1">
        <v>5</v>
      </c>
      <c r="H106" s="1">
        <v>5</v>
      </c>
      <c r="I106" s="1">
        <v>5</v>
      </c>
      <c r="J106" s="1">
        <v>25.3938503265381</v>
      </c>
      <c r="K106" s="1">
        <v>25.0086841583252</v>
      </c>
      <c r="L106" s="1">
        <v>25.0698509216309</v>
      </c>
      <c r="M106" s="1">
        <f t="shared" si="4"/>
        <v>25.1574618021647</v>
      </c>
      <c r="N106" s="1">
        <v>24.4246387481689</v>
      </c>
      <c r="O106" s="1">
        <v>24.6404724121094</v>
      </c>
      <c r="P106" s="1">
        <v>0</v>
      </c>
      <c r="Q106" s="1">
        <f t="shared" si="5"/>
        <v>16.3550370534261</v>
      </c>
      <c r="R106" s="1">
        <f t="shared" si="6"/>
        <v>8.80242474873863</v>
      </c>
      <c r="S106" s="1">
        <f t="shared" si="7"/>
        <v>0.342390827531583</v>
      </c>
    </row>
    <row r="107" ht="15" spans="1:19">
      <c r="A107" s="1">
        <v>103</v>
      </c>
      <c r="B107" s="1" t="s">
        <v>525</v>
      </c>
      <c r="C107" s="4" t="s">
        <v>526</v>
      </c>
      <c r="D107" s="5" t="s">
        <v>527</v>
      </c>
      <c r="E107" s="5" t="s">
        <v>528</v>
      </c>
      <c r="F107" s="3" t="s">
        <v>529</v>
      </c>
      <c r="G107" s="1">
        <v>2</v>
      </c>
      <c r="H107" s="1">
        <v>2</v>
      </c>
      <c r="I107" s="1">
        <v>2</v>
      </c>
      <c r="J107" s="1">
        <v>26.3063468933105</v>
      </c>
      <c r="K107" s="1">
        <v>26.7514915466309</v>
      </c>
      <c r="L107" s="1">
        <v>27.2107620239258</v>
      </c>
      <c r="M107" s="1">
        <f t="shared" si="4"/>
        <v>26.7562001546224</v>
      </c>
      <c r="N107" s="1">
        <v>26.7396965026855</v>
      </c>
      <c r="O107" s="1">
        <v>27.183666229248</v>
      </c>
      <c r="P107" s="1">
        <v>0</v>
      </c>
      <c r="Q107" s="1">
        <f t="shared" si="5"/>
        <v>17.9744542439778</v>
      </c>
      <c r="R107" s="1">
        <f t="shared" si="6"/>
        <v>8.78174591064457</v>
      </c>
      <c r="S107" s="1">
        <f t="shared" si="7"/>
        <v>0.3840540841803</v>
      </c>
    </row>
    <row r="108" ht="15" spans="1:19">
      <c r="A108" s="1">
        <v>104</v>
      </c>
      <c r="B108" s="1" t="s">
        <v>530</v>
      </c>
      <c r="C108" s="4" t="s">
        <v>531</v>
      </c>
      <c r="D108" s="5" t="s">
        <v>532</v>
      </c>
      <c r="E108" s="5" t="s">
        <v>533</v>
      </c>
      <c r="F108" s="3" t="s">
        <v>534</v>
      </c>
      <c r="G108" s="1">
        <v>3</v>
      </c>
      <c r="H108" s="1">
        <v>3</v>
      </c>
      <c r="I108" s="1">
        <v>3</v>
      </c>
      <c r="J108" s="1">
        <v>26.6897926330566</v>
      </c>
      <c r="K108" s="1">
        <v>26.8317108154297</v>
      </c>
      <c r="L108" s="1">
        <v>26.8611221313477</v>
      </c>
      <c r="M108" s="1">
        <f t="shared" si="4"/>
        <v>26.7942085266113</v>
      </c>
      <c r="N108" s="1">
        <v>26.9554901123047</v>
      </c>
      <c r="O108" s="1">
        <v>0</v>
      </c>
      <c r="P108" s="1">
        <v>27.1028957366943</v>
      </c>
      <c r="Q108" s="1">
        <f t="shared" si="5"/>
        <v>18.0194619496663</v>
      </c>
      <c r="R108" s="1">
        <f t="shared" si="6"/>
        <v>8.774746576945</v>
      </c>
      <c r="S108" s="1">
        <f t="shared" si="7"/>
        <v>0.385256962159796</v>
      </c>
    </row>
    <row r="109" ht="15" spans="1:19">
      <c r="A109" s="1">
        <v>105</v>
      </c>
      <c r="B109" s="1" t="s">
        <v>535</v>
      </c>
      <c r="C109" s="4" t="s">
        <v>536</v>
      </c>
      <c r="D109" s="5" t="s">
        <v>537</v>
      </c>
      <c r="E109" s="5" t="s">
        <v>538</v>
      </c>
      <c r="F109" s="3" t="s">
        <v>539</v>
      </c>
      <c r="G109" s="1">
        <v>7</v>
      </c>
      <c r="H109" s="1">
        <v>7</v>
      </c>
      <c r="I109" s="1">
        <v>7</v>
      </c>
      <c r="J109" s="1">
        <v>25.8485469818115</v>
      </c>
      <c r="K109" s="1">
        <v>0</v>
      </c>
      <c r="L109" s="1">
        <v>25.9532928466797</v>
      </c>
      <c r="M109" s="1">
        <f t="shared" si="4"/>
        <v>17.2672799428304</v>
      </c>
      <c r="N109" s="1">
        <v>25.6705799102783</v>
      </c>
      <c r="O109" s="1">
        <v>0</v>
      </c>
      <c r="P109" s="1">
        <v>0</v>
      </c>
      <c r="Q109" s="1">
        <f t="shared" si="5"/>
        <v>8.55685997009277</v>
      </c>
      <c r="R109" s="1">
        <f t="shared" si="6"/>
        <v>8.71041997273763</v>
      </c>
      <c r="S109" s="1">
        <f t="shared" si="7"/>
        <v>0.513249897765497</v>
      </c>
    </row>
    <row r="110" ht="15" spans="1:19">
      <c r="A110" s="1">
        <v>106</v>
      </c>
      <c r="B110" s="1" t="s">
        <v>540</v>
      </c>
      <c r="C110" s="4" t="s">
        <v>541</v>
      </c>
      <c r="D110" s="5" t="s">
        <v>542</v>
      </c>
      <c r="E110" s="5" t="s">
        <v>543</v>
      </c>
      <c r="F110" s="3" t="s">
        <v>544</v>
      </c>
      <c r="G110" s="1">
        <v>4</v>
      </c>
      <c r="H110" s="1">
        <v>4</v>
      </c>
      <c r="I110" s="1">
        <v>4</v>
      </c>
      <c r="J110" s="1">
        <v>25.7901706695557</v>
      </c>
      <c r="K110" s="1">
        <v>25.8536243438721</v>
      </c>
      <c r="L110" s="1">
        <v>26.0185012817383</v>
      </c>
      <c r="M110" s="1">
        <f t="shared" si="4"/>
        <v>25.8874320983887</v>
      </c>
      <c r="N110" s="1">
        <v>25.985179901123</v>
      </c>
      <c r="O110" s="1">
        <v>0</v>
      </c>
      <c r="P110" s="1">
        <v>25.6236057281494</v>
      </c>
      <c r="Q110" s="1">
        <f t="shared" si="5"/>
        <v>17.2029285430908</v>
      </c>
      <c r="R110" s="1">
        <f t="shared" si="6"/>
        <v>8.6845035552979</v>
      </c>
      <c r="S110" s="1">
        <f t="shared" si="7"/>
        <v>0.369821242287013</v>
      </c>
    </row>
    <row r="111" ht="15" spans="1:19">
      <c r="A111" s="1">
        <v>107</v>
      </c>
      <c r="B111" s="1" t="s">
        <v>545</v>
      </c>
      <c r="C111" s="4" t="s">
        <v>546</v>
      </c>
      <c r="D111" s="5" t="s">
        <v>547</v>
      </c>
      <c r="E111" s="5" t="s">
        <v>548</v>
      </c>
      <c r="F111" s="3" t="s">
        <v>549</v>
      </c>
      <c r="G111" s="1">
        <v>5</v>
      </c>
      <c r="H111" s="1">
        <v>5</v>
      </c>
      <c r="I111" s="1">
        <v>5</v>
      </c>
      <c r="J111" s="1">
        <v>24.8835754394531</v>
      </c>
      <c r="K111" s="1">
        <v>25.0636920928955</v>
      </c>
      <c r="L111" s="1">
        <v>24.9350814819336</v>
      </c>
      <c r="M111" s="1">
        <f t="shared" si="4"/>
        <v>24.9607830047607</v>
      </c>
      <c r="N111" s="1">
        <v>0</v>
      </c>
      <c r="O111" s="1">
        <v>24.3665962219238</v>
      </c>
      <c r="P111" s="1">
        <v>24.482837677002</v>
      </c>
      <c r="Q111" s="1">
        <f t="shared" si="5"/>
        <v>16.2831446329753</v>
      </c>
      <c r="R111" s="1">
        <f t="shared" si="6"/>
        <v>8.67763837178547</v>
      </c>
      <c r="S111" s="1">
        <f t="shared" si="7"/>
        <v>0.346567700249961</v>
      </c>
    </row>
    <row r="112" ht="15" spans="1:19">
      <c r="A112" s="1">
        <v>108</v>
      </c>
      <c r="B112" s="1" t="s">
        <v>550</v>
      </c>
      <c r="C112" s="4" t="s">
        <v>551</v>
      </c>
      <c r="D112" s="5" t="s">
        <v>552</v>
      </c>
      <c r="E112" s="5" t="s">
        <v>553</v>
      </c>
      <c r="F112" s="3" t="s">
        <v>554</v>
      </c>
      <c r="G112" s="1">
        <v>2</v>
      </c>
      <c r="H112" s="1">
        <v>2</v>
      </c>
      <c r="I112" s="1">
        <v>2</v>
      </c>
      <c r="J112" s="1">
        <v>24.4095687866211</v>
      </c>
      <c r="K112" s="1">
        <v>24.4673728942871</v>
      </c>
      <c r="L112" s="1">
        <v>25.1092071533203</v>
      </c>
      <c r="M112" s="1">
        <f t="shared" si="4"/>
        <v>24.6620496114095</v>
      </c>
      <c r="N112" s="1">
        <v>0</v>
      </c>
      <c r="O112" s="1">
        <v>24.0295162200928</v>
      </c>
      <c r="P112" s="1">
        <v>24.1477909088135</v>
      </c>
      <c r="Q112" s="1">
        <f t="shared" si="5"/>
        <v>16.0591023763021</v>
      </c>
      <c r="R112" s="1">
        <f t="shared" si="6"/>
        <v>8.6029472351074</v>
      </c>
      <c r="S112" s="1">
        <f t="shared" si="7"/>
        <v>0.34449656220214</v>
      </c>
    </row>
    <row r="113" ht="15" spans="1:19">
      <c r="A113" s="1">
        <v>109</v>
      </c>
      <c r="B113" s="1" t="s">
        <v>555</v>
      </c>
      <c r="C113" s="4" t="s">
        <v>556</v>
      </c>
      <c r="D113" s="5" t="s">
        <v>557</v>
      </c>
      <c r="E113" s="5" t="s">
        <v>558</v>
      </c>
      <c r="F113" s="3" t="s">
        <v>559</v>
      </c>
      <c r="G113" s="1">
        <v>5</v>
      </c>
      <c r="H113" s="1">
        <v>5</v>
      </c>
      <c r="I113" s="1">
        <v>5</v>
      </c>
      <c r="J113" s="1">
        <v>24.4264316558838</v>
      </c>
      <c r="K113" s="1">
        <v>24.1177520751953</v>
      </c>
      <c r="L113" s="1">
        <v>24.4713478088379</v>
      </c>
      <c r="M113" s="1">
        <f t="shared" si="4"/>
        <v>24.3385105133057</v>
      </c>
      <c r="N113" s="1">
        <v>23.4160938262939</v>
      </c>
      <c r="O113" s="1">
        <v>0</v>
      </c>
      <c r="P113" s="1">
        <v>23.873706817627</v>
      </c>
      <c r="Q113" s="1">
        <f t="shared" si="5"/>
        <v>15.763266881307</v>
      </c>
      <c r="R113" s="1">
        <f t="shared" si="6"/>
        <v>8.5752436319987</v>
      </c>
      <c r="S113" s="1">
        <f t="shared" si="7"/>
        <v>0.337862543958171</v>
      </c>
    </row>
    <row r="114" ht="15" spans="1:19">
      <c r="A114" s="1">
        <v>110</v>
      </c>
      <c r="B114" s="1" t="s">
        <v>560</v>
      </c>
      <c r="C114" s="4" t="s">
        <v>561</v>
      </c>
      <c r="D114" s="5" t="s">
        <v>562</v>
      </c>
      <c r="E114" s="5" t="s">
        <v>563</v>
      </c>
      <c r="F114" s="3" t="s">
        <v>564</v>
      </c>
      <c r="G114" s="1">
        <v>6</v>
      </c>
      <c r="H114" s="1">
        <v>6</v>
      </c>
      <c r="I114" s="1">
        <v>6</v>
      </c>
      <c r="J114" s="1">
        <v>25.4667186737061</v>
      </c>
      <c r="K114" s="1">
        <v>25.0792827606201</v>
      </c>
      <c r="L114" s="1">
        <v>25.1324577331543</v>
      </c>
      <c r="M114" s="1">
        <f t="shared" si="4"/>
        <v>25.2261530558268</v>
      </c>
      <c r="N114" s="1">
        <v>25.1174755096436</v>
      </c>
      <c r="O114" s="1">
        <v>0</v>
      </c>
      <c r="P114" s="1">
        <v>24.8577575683594</v>
      </c>
      <c r="Q114" s="1">
        <f t="shared" si="5"/>
        <v>16.658411026001</v>
      </c>
      <c r="R114" s="1">
        <f t="shared" si="6"/>
        <v>8.56774202982583</v>
      </c>
      <c r="S114" s="1">
        <f t="shared" si="7"/>
        <v>0.361843918066671</v>
      </c>
    </row>
    <row r="115" ht="15" spans="1:19">
      <c r="A115" s="1">
        <v>111</v>
      </c>
      <c r="B115" s="1" t="s">
        <v>565</v>
      </c>
      <c r="C115" s="4" t="s">
        <v>566</v>
      </c>
      <c r="D115" s="5" t="s">
        <v>567</v>
      </c>
      <c r="E115" s="5" t="s">
        <v>568</v>
      </c>
      <c r="F115" s="3" t="s">
        <v>569</v>
      </c>
      <c r="G115" s="1">
        <v>7</v>
      </c>
      <c r="H115" s="1">
        <v>7</v>
      </c>
      <c r="I115" s="1">
        <v>7</v>
      </c>
      <c r="J115" s="1">
        <v>24.7431945800781</v>
      </c>
      <c r="K115" s="1">
        <v>24.5984954833984</v>
      </c>
      <c r="L115" s="1">
        <v>24.580493927002</v>
      </c>
      <c r="M115" s="1">
        <f t="shared" si="4"/>
        <v>24.6407279968262</v>
      </c>
      <c r="N115" s="1">
        <v>24.3264255523682</v>
      </c>
      <c r="O115" s="1">
        <v>0</v>
      </c>
      <c r="P115" s="1">
        <v>23.9273242950439</v>
      </c>
      <c r="Q115" s="1">
        <f t="shared" si="5"/>
        <v>16.0845832824707</v>
      </c>
      <c r="R115" s="1">
        <f t="shared" si="6"/>
        <v>8.55614471435547</v>
      </c>
      <c r="S115" s="1">
        <f t="shared" si="7"/>
        <v>0.347390810971381</v>
      </c>
    </row>
    <row r="116" ht="15" spans="1:19">
      <c r="A116" s="1">
        <v>112</v>
      </c>
      <c r="B116" s="1" t="s">
        <v>570</v>
      </c>
      <c r="C116" s="4" t="s">
        <v>571</v>
      </c>
      <c r="D116" s="5" t="s">
        <v>572</v>
      </c>
      <c r="E116" s="5" t="s">
        <v>573</v>
      </c>
      <c r="F116" s="3" t="s">
        <v>574</v>
      </c>
      <c r="G116" s="1">
        <v>14</v>
      </c>
      <c r="H116" s="1">
        <v>4</v>
      </c>
      <c r="I116" s="1">
        <v>4</v>
      </c>
      <c r="J116" s="1">
        <v>26.3907222747803</v>
      </c>
      <c r="K116" s="1">
        <v>25.9690818786621</v>
      </c>
      <c r="L116" s="1">
        <v>26.2016677856445</v>
      </c>
      <c r="M116" s="1">
        <f t="shared" si="4"/>
        <v>26.187157313029</v>
      </c>
      <c r="N116" s="1">
        <v>0</v>
      </c>
      <c r="O116" s="1">
        <v>27.2390880584717</v>
      </c>
      <c r="P116" s="1">
        <v>25.6998596191406</v>
      </c>
      <c r="Q116" s="1">
        <f t="shared" si="5"/>
        <v>17.6463158925374</v>
      </c>
      <c r="R116" s="1">
        <f t="shared" si="6"/>
        <v>8.54084142049153</v>
      </c>
      <c r="S116" s="1">
        <f t="shared" si="7"/>
        <v>0.388442966439128</v>
      </c>
    </row>
    <row r="117" ht="15" spans="1:19">
      <c r="A117" s="1">
        <v>113</v>
      </c>
      <c r="B117" s="1" t="s">
        <v>575</v>
      </c>
      <c r="C117" s="4" t="s">
        <v>576</v>
      </c>
      <c r="D117" s="5" t="s">
        <v>577</v>
      </c>
      <c r="E117" s="5" t="s">
        <v>578</v>
      </c>
      <c r="F117" s="3" t="s">
        <v>579</v>
      </c>
      <c r="G117" s="1">
        <v>18</v>
      </c>
      <c r="H117" s="1">
        <v>18</v>
      </c>
      <c r="I117" s="1">
        <v>18</v>
      </c>
      <c r="J117" s="1">
        <v>25.7044315338135</v>
      </c>
      <c r="K117" s="1">
        <v>25.9728984832764</v>
      </c>
      <c r="L117" s="1">
        <v>25.9739723205566</v>
      </c>
      <c r="M117" s="1">
        <f t="shared" si="4"/>
        <v>25.8837674458822</v>
      </c>
      <c r="N117" s="1">
        <v>26.2052154541016</v>
      </c>
      <c r="O117" s="1">
        <v>0</v>
      </c>
      <c r="P117" s="1">
        <v>25.8277683258057</v>
      </c>
      <c r="Q117" s="1">
        <f t="shared" si="5"/>
        <v>17.3443279266358</v>
      </c>
      <c r="R117" s="1">
        <f t="shared" si="6"/>
        <v>8.5394395192464</v>
      </c>
      <c r="S117" s="1">
        <f t="shared" si="7"/>
        <v>0.380578836770492</v>
      </c>
    </row>
    <row r="118" ht="15" spans="1:19">
      <c r="A118" s="1">
        <v>114</v>
      </c>
      <c r="B118" s="1" t="s">
        <v>580</v>
      </c>
      <c r="C118" s="4" t="s">
        <v>581</v>
      </c>
      <c r="D118" s="5" t="s">
        <v>582</v>
      </c>
      <c r="E118" s="5" t="s">
        <v>583</v>
      </c>
      <c r="F118" s="3" t="s">
        <v>584</v>
      </c>
      <c r="G118" s="1">
        <v>9</v>
      </c>
      <c r="H118" s="1">
        <v>9</v>
      </c>
      <c r="I118" s="1">
        <v>9</v>
      </c>
      <c r="J118" s="1">
        <v>24.9278221130371</v>
      </c>
      <c r="K118" s="1">
        <v>25.1506214141846</v>
      </c>
      <c r="L118" s="1">
        <v>24.9561100006104</v>
      </c>
      <c r="M118" s="1">
        <f t="shared" si="4"/>
        <v>25.0115178426107</v>
      </c>
      <c r="N118" s="1">
        <v>24.9042148590088</v>
      </c>
      <c r="O118" s="1">
        <v>24.5681934356689</v>
      </c>
      <c r="P118" s="1">
        <v>0</v>
      </c>
      <c r="Q118" s="1">
        <f t="shared" si="5"/>
        <v>16.4908027648926</v>
      </c>
      <c r="R118" s="1">
        <f t="shared" si="6"/>
        <v>8.52071507771813</v>
      </c>
      <c r="S118" s="1">
        <f t="shared" si="7"/>
        <v>0.359849188387495</v>
      </c>
    </row>
    <row r="119" ht="15" spans="1:19">
      <c r="A119" s="1">
        <v>115</v>
      </c>
      <c r="B119" s="1" t="s">
        <v>585</v>
      </c>
      <c r="C119" s="4" t="s">
        <v>586</v>
      </c>
      <c r="D119" s="5" t="s">
        <v>587</v>
      </c>
      <c r="E119" s="5" t="s">
        <v>588</v>
      </c>
      <c r="F119" s="3" t="s">
        <v>589</v>
      </c>
      <c r="G119" s="1">
        <v>5</v>
      </c>
      <c r="H119" s="1">
        <v>5</v>
      </c>
      <c r="I119" s="1">
        <v>5</v>
      </c>
      <c r="J119" s="1">
        <v>25.5899791717529</v>
      </c>
      <c r="K119" s="1">
        <v>25.3092136383057</v>
      </c>
      <c r="L119" s="1">
        <v>25.7437324523926</v>
      </c>
      <c r="M119" s="1">
        <f t="shared" si="4"/>
        <v>25.5476417541504</v>
      </c>
      <c r="N119" s="1">
        <v>25.8776435852051</v>
      </c>
      <c r="O119" s="1">
        <v>0</v>
      </c>
      <c r="P119" s="1">
        <v>25.2193355560303</v>
      </c>
      <c r="Q119" s="1">
        <f t="shared" si="5"/>
        <v>17.0323263804118</v>
      </c>
      <c r="R119" s="1">
        <f t="shared" si="6"/>
        <v>8.5153153737386</v>
      </c>
      <c r="S119" s="1">
        <f t="shared" si="7"/>
        <v>0.374098441743388</v>
      </c>
    </row>
    <row r="120" ht="15" spans="1:19">
      <c r="A120" s="1">
        <v>116</v>
      </c>
      <c r="B120" s="1" t="s">
        <v>590</v>
      </c>
      <c r="C120" s="4" t="s">
        <v>591</v>
      </c>
      <c r="D120" s="5" t="s">
        <v>592</v>
      </c>
      <c r="E120" s="5" t="s">
        <v>593</v>
      </c>
      <c r="F120" s="3" t="s">
        <v>594</v>
      </c>
      <c r="G120" s="1">
        <v>13</v>
      </c>
      <c r="H120" s="1">
        <v>13</v>
      </c>
      <c r="I120" s="1">
        <v>13</v>
      </c>
      <c r="J120" s="1">
        <v>25.302116394043</v>
      </c>
      <c r="K120" s="1">
        <v>25.8783931732178</v>
      </c>
      <c r="L120" s="1">
        <v>26.0577564239502</v>
      </c>
      <c r="M120" s="1">
        <f t="shared" si="4"/>
        <v>25.746088663737</v>
      </c>
      <c r="N120" s="1">
        <v>26.0060958862305</v>
      </c>
      <c r="O120" s="1">
        <v>0</v>
      </c>
      <c r="P120" s="1">
        <v>25.7107753753662</v>
      </c>
      <c r="Q120" s="1">
        <f t="shared" si="5"/>
        <v>17.2389570871989</v>
      </c>
      <c r="R120" s="1">
        <f t="shared" si="6"/>
        <v>8.5071315765381</v>
      </c>
      <c r="S120" s="1">
        <f t="shared" si="7"/>
        <v>0.37970438580909</v>
      </c>
    </row>
    <row r="121" ht="15" spans="1:19">
      <c r="A121" s="1">
        <v>117</v>
      </c>
      <c r="B121" s="1" t="s">
        <v>595</v>
      </c>
      <c r="C121" s="4" t="s">
        <v>596</v>
      </c>
      <c r="D121" s="5" t="s">
        <v>597</v>
      </c>
      <c r="E121" s="5" t="s">
        <v>598</v>
      </c>
      <c r="F121" s="3" t="s">
        <v>599</v>
      </c>
      <c r="G121" s="1">
        <v>3</v>
      </c>
      <c r="H121" s="1">
        <v>3</v>
      </c>
      <c r="I121" s="1">
        <v>3</v>
      </c>
      <c r="J121" s="1">
        <v>25.2514400482178</v>
      </c>
      <c r="K121" s="1">
        <v>24.2446689605713</v>
      </c>
      <c r="L121" s="1">
        <v>23.9331912994385</v>
      </c>
      <c r="M121" s="1">
        <f t="shared" si="4"/>
        <v>24.4764334360759</v>
      </c>
      <c r="N121" s="1">
        <v>23.6730346679688</v>
      </c>
      <c r="O121" s="1">
        <v>0</v>
      </c>
      <c r="P121" s="1">
        <v>24.2464828491211</v>
      </c>
      <c r="Q121" s="1">
        <f t="shared" si="5"/>
        <v>15.9731725056966</v>
      </c>
      <c r="R121" s="1">
        <f t="shared" si="6"/>
        <v>8.50326093037923</v>
      </c>
      <c r="S121" s="1">
        <f t="shared" si="7"/>
        <v>0.347638771811511</v>
      </c>
    </row>
    <row r="122" ht="15" spans="1:19">
      <c r="A122" s="1">
        <v>118</v>
      </c>
      <c r="B122" s="1" t="s">
        <v>600</v>
      </c>
      <c r="C122" s="4" t="s">
        <v>601</v>
      </c>
      <c r="D122" s="5" t="s">
        <v>602</v>
      </c>
      <c r="E122" s="5" t="s">
        <v>603</v>
      </c>
      <c r="F122" s="3" t="s">
        <v>604</v>
      </c>
      <c r="G122" s="1">
        <v>5</v>
      </c>
      <c r="H122" s="1">
        <v>5</v>
      </c>
      <c r="I122" s="1">
        <v>5</v>
      </c>
      <c r="J122" s="1">
        <v>24.9472618103027</v>
      </c>
      <c r="K122" s="1">
        <v>24.8314685821533</v>
      </c>
      <c r="L122" s="1">
        <v>0</v>
      </c>
      <c r="M122" s="1">
        <f t="shared" si="4"/>
        <v>16.5929101308187</v>
      </c>
      <c r="N122" s="1">
        <v>24.351713180542</v>
      </c>
      <c r="O122" s="1">
        <v>0</v>
      </c>
      <c r="P122" s="1">
        <v>0</v>
      </c>
      <c r="Q122" s="1">
        <f t="shared" si="5"/>
        <v>8.11723772684733</v>
      </c>
      <c r="R122" s="1">
        <f t="shared" si="6"/>
        <v>8.47567240397133</v>
      </c>
      <c r="S122" s="1">
        <f t="shared" si="7"/>
        <v>0.50572130716889</v>
      </c>
    </row>
    <row r="123" ht="15" spans="1:19">
      <c r="A123" s="1">
        <v>119</v>
      </c>
      <c r="B123" s="1" t="s">
        <v>605</v>
      </c>
      <c r="C123" s="4" t="s">
        <v>606</v>
      </c>
      <c r="D123" s="5" t="s">
        <v>607</v>
      </c>
      <c r="E123" s="5" t="s">
        <v>608</v>
      </c>
      <c r="F123" s="3" t="s">
        <v>609</v>
      </c>
      <c r="G123" s="1">
        <v>4</v>
      </c>
      <c r="H123" s="1">
        <v>4</v>
      </c>
      <c r="I123" s="1">
        <v>4</v>
      </c>
      <c r="J123" s="1">
        <v>25.4328479766846</v>
      </c>
      <c r="K123" s="1">
        <v>25.0434761047363</v>
      </c>
      <c r="L123" s="1">
        <v>0</v>
      </c>
      <c r="M123" s="1">
        <f t="shared" si="4"/>
        <v>16.8254413604736</v>
      </c>
      <c r="N123" s="1">
        <v>25.1126708984375</v>
      </c>
      <c r="O123" s="1">
        <v>0</v>
      </c>
      <c r="P123" s="1">
        <v>0</v>
      </c>
      <c r="Q123" s="1">
        <f t="shared" si="5"/>
        <v>8.37089029947917</v>
      </c>
      <c r="R123" s="1">
        <f t="shared" si="6"/>
        <v>8.45455106099447</v>
      </c>
      <c r="S123" s="1">
        <f t="shared" si="7"/>
        <v>0.515589785742701</v>
      </c>
    </row>
    <row r="124" ht="15" spans="1:19">
      <c r="A124" s="1">
        <v>120</v>
      </c>
      <c r="B124" s="1" t="s">
        <v>610</v>
      </c>
      <c r="C124" s="4" t="s">
        <v>611</v>
      </c>
      <c r="D124" s="5" t="s">
        <v>612</v>
      </c>
      <c r="E124" s="5" t="s">
        <v>613</v>
      </c>
      <c r="F124" s="3" t="s">
        <v>614</v>
      </c>
      <c r="G124" s="1">
        <v>8</v>
      </c>
      <c r="H124" s="1">
        <v>8</v>
      </c>
      <c r="I124" s="1">
        <v>8</v>
      </c>
      <c r="J124" s="1">
        <v>24.5878925323486</v>
      </c>
      <c r="K124" s="1">
        <v>24.6912040710449</v>
      </c>
      <c r="L124" s="1">
        <v>25.041389465332</v>
      </c>
      <c r="M124" s="1">
        <f t="shared" si="4"/>
        <v>24.7734953562418</v>
      </c>
      <c r="N124" s="1">
        <v>24.4560718536377</v>
      </c>
      <c r="O124" s="1">
        <v>24.5017280578613</v>
      </c>
      <c r="P124" s="1">
        <v>0</v>
      </c>
      <c r="Q124" s="1">
        <f t="shared" si="5"/>
        <v>16.3192666371663</v>
      </c>
      <c r="R124" s="1">
        <f t="shared" si="6"/>
        <v>8.4542287190755</v>
      </c>
      <c r="S124" s="1">
        <f t="shared" si="7"/>
        <v>0.358740233970378</v>
      </c>
    </row>
    <row r="125" ht="15" spans="1:19">
      <c r="A125" s="1">
        <v>121</v>
      </c>
      <c r="B125" s="1" t="s">
        <v>615</v>
      </c>
      <c r="C125" s="4" t="s">
        <v>616</v>
      </c>
      <c r="D125" s="5" t="s">
        <v>617</v>
      </c>
      <c r="E125" s="5" t="s">
        <v>618</v>
      </c>
      <c r="F125" s="3" t="s">
        <v>619</v>
      </c>
      <c r="G125" s="1">
        <v>3</v>
      </c>
      <c r="H125" s="1">
        <v>3</v>
      </c>
      <c r="I125" s="1">
        <v>3</v>
      </c>
      <c r="J125" s="1">
        <v>25.8580417633057</v>
      </c>
      <c r="K125" s="1">
        <v>25.5248317718506</v>
      </c>
      <c r="L125" s="1">
        <v>25.3938179016113</v>
      </c>
      <c r="M125" s="1">
        <f t="shared" si="4"/>
        <v>25.5922304789225</v>
      </c>
      <c r="N125" s="1">
        <v>0</v>
      </c>
      <c r="O125" s="1">
        <v>25.866626739502</v>
      </c>
      <c r="P125" s="1">
        <v>25.6847991943359</v>
      </c>
      <c r="Q125" s="1">
        <f t="shared" si="5"/>
        <v>17.1838086446126</v>
      </c>
      <c r="R125" s="1">
        <f t="shared" si="6"/>
        <v>8.4084218343099</v>
      </c>
      <c r="S125" s="1">
        <f t="shared" si="7"/>
        <v>0.383230992581366</v>
      </c>
    </row>
    <row r="126" ht="15" spans="1:19">
      <c r="A126" s="1">
        <v>122</v>
      </c>
      <c r="B126" s="1" t="s">
        <v>620</v>
      </c>
      <c r="C126" s="4" t="s">
        <v>621</v>
      </c>
      <c r="D126" s="5" t="s">
        <v>622</v>
      </c>
      <c r="E126" s="5" t="s">
        <v>623</v>
      </c>
      <c r="F126" s="3" t="s">
        <v>624</v>
      </c>
      <c r="G126" s="1">
        <v>2</v>
      </c>
      <c r="H126" s="1">
        <v>2</v>
      </c>
      <c r="I126" s="1">
        <v>2</v>
      </c>
      <c r="J126" s="1">
        <v>24.7255172729492</v>
      </c>
      <c r="K126" s="1">
        <v>25.0170783996582</v>
      </c>
      <c r="L126" s="1">
        <v>25.2878875732422</v>
      </c>
      <c r="M126" s="1">
        <f t="shared" si="4"/>
        <v>25.0101610819499</v>
      </c>
      <c r="N126" s="1">
        <v>24.9388084411621</v>
      </c>
      <c r="O126" s="1">
        <v>0</v>
      </c>
      <c r="P126" s="1">
        <v>24.8882751464844</v>
      </c>
      <c r="Q126" s="1">
        <f t="shared" si="5"/>
        <v>16.6090278625488</v>
      </c>
      <c r="R126" s="1">
        <f t="shared" si="6"/>
        <v>8.40113321940104</v>
      </c>
      <c r="S126" s="1">
        <f t="shared" si="7"/>
        <v>0.369017682355969</v>
      </c>
    </row>
    <row r="127" ht="15" spans="1:19">
      <c r="A127" s="1">
        <v>123</v>
      </c>
      <c r="B127" s="1" t="s">
        <v>625</v>
      </c>
      <c r="C127" s="4" t="s">
        <v>626</v>
      </c>
      <c r="D127" s="5" t="s">
        <v>627</v>
      </c>
      <c r="E127" s="5" t="s">
        <v>628</v>
      </c>
      <c r="F127" s="3" t="s">
        <v>629</v>
      </c>
      <c r="G127" s="1">
        <v>6</v>
      </c>
      <c r="H127" s="1">
        <v>6</v>
      </c>
      <c r="I127" s="1">
        <v>6</v>
      </c>
      <c r="J127" s="1">
        <v>24.8548126220703</v>
      </c>
      <c r="K127" s="1">
        <v>24.9589881896973</v>
      </c>
      <c r="L127" s="1">
        <v>25.252124786377</v>
      </c>
      <c r="M127" s="1">
        <f t="shared" si="4"/>
        <v>25.0219751993815</v>
      </c>
      <c r="N127" s="1">
        <v>25.2208137512207</v>
      </c>
      <c r="O127" s="1">
        <v>0</v>
      </c>
      <c r="P127" s="1">
        <v>24.6973686218262</v>
      </c>
      <c r="Q127" s="1">
        <f t="shared" si="5"/>
        <v>16.639394124349</v>
      </c>
      <c r="R127" s="1">
        <f t="shared" si="6"/>
        <v>8.38258107503257</v>
      </c>
      <c r="S127" s="1">
        <f t="shared" si="7"/>
        <v>0.370782833832355</v>
      </c>
    </row>
    <row r="128" ht="15" spans="1:19">
      <c r="A128" s="1">
        <v>124</v>
      </c>
      <c r="B128" s="1" t="s">
        <v>630</v>
      </c>
      <c r="C128" s="4" t="s">
        <v>631</v>
      </c>
      <c r="D128" s="5" t="s">
        <v>632</v>
      </c>
      <c r="E128" s="5" t="s">
        <v>633</v>
      </c>
      <c r="F128" s="3" t="s">
        <v>634</v>
      </c>
      <c r="G128" s="1">
        <v>3</v>
      </c>
      <c r="H128" s="1">
        <v>3</v>
      </c>
      <c r="I128" s="1">
        <v>3</v>
      </c>
      <c r="J128" s="1">
        <v>24.7746982574463</v>
      </c>
      <c r="K128" s="1">
        <v>25.1086101531982</v>
      </c>
      <c r="L128" s="1">
        <v>24.7103023529053</v>
      </c>
      <c r="M128" s="1">
        <f t="shared" si="4"/>
        <v>24.8645369211833</v>
      </c>
      <c r="N128" s="1">
        <v>24.656982421875</v>
      </c>
      <c r="O128" s="1">
        <v>0</v>
      </c>
      <c r="P128" s="1">
        <v>24.7933750152588</v>
      </c>
      <c r="Q128" s="1">
        <f t="shared" si="5"/>
        <v>16.4834524790446</v>
      </c>
      <c r="R128" s="1">
        <f t="shared" si="6"/>
        <v>8.38108444213867</v>
      </c>
      <c r="S128" s="1">
        <f t="shared" si="7"/>
        <v>0.36675583996757</v>
      </c>
    </row>
    <row r="129" ht="15" spans="1:19">
      <c r="A129" s="1">
        <v>125</v>
      </c>
      <c r="B129" s="1" t="s">
        <v>635</v>
      </c>
      <c r="C129" s="4" t="s">
        <v>636</v>
      </c>
      <c r="D129" s="5" t="s">
        <v>637</v>
      </c>
      <c r="E129" s="5" t="s">
        <v>638</v>
      </c>
      <c r="F129" s="3" t="s">
        <v>639</v>
      </c>
      <c r="G129" s="1">
        <v>11</v>
      </c>
      <c r="H129" s="1">
        <v>11</v>
      </c>
      <c r="I129" s="1">
        <v>11</v>
      </c>
      <c r="J129" s="1">
        <v>25.2556591033936</v>
      </c>
      <c r="K129" s="1">
        <v>25.0764312744141</v>
      </c>
      <c r="L129" s="1">
        <v>25.1534843444824</v>
      </c>
      <c r="M129" s="1">
        <f t="shared" si="4"/>
        <v>25.1618582407634</v>
      </c>
      <c r="N129" s="1">
        <v>25.5481910705566</v>
      </c>
      <c r="O129" s="1">
        <v>0</v>
      </c>
      <c r="P129" s="1">
        <v>24.7968940734863</v>
      </c>
      <c r="Q129" s="1">
        <f t="shared" si="5"/>
        <v>16.7816950480143</v>
      </c>
      <c r="R129" s="1">
        <f t="shared" si="6"/>
        <v>8.38016319274907</v>
      </c>
      <c r="S129" s="1">
        <f t="shared" si="7"/>
        <v>0.374599561183936</v>
      </c>
    </row>
    <row r="130" ht="15" spans="1:19">
      <c r="A130" s="1">
        <v>126</v>
      </c>
      <c r="B130" s="1" t="s">
        <v>640</v>
      </c>
      <c r="C130" s="4" t="s">
        <v>641</v>
      </c>
      <c r="D130" s="5" t="s">
        <v>642</v>
      </c>
      <c r="E130" s="5" t="s">
        <v>643</v>
      </c>
      <c r="F130" s="3" t="s">
        <v>644</v>
      </c>
      <c r="G130" s="1">
        <v>9</v>
      </c>
      <c r="H130" s="1">
        <v>9</v>
      </c>
      <c r="I130" s="1">
        <v>9</v>
      </c>
      <c r="J130" s="1">
        <v>25.0769195556641</v>
      </c>
      <c r="K130" s="1">
        <v>24.8022289276123</v>
      </c>
      <c r="L130" s="1">
        <v>24.8035106658936</v>
      </c>
      <c r="M130" s="1">
        <f t="shared" si="4"/>
        <v>24.89421971639</v>
      </c>
      <c r="N130" s="1">
        <v>24.9822444915771</v>
      </c>
      <c r="O130" s="1">
        <v>24.6882190704346</v>
      </c>
      <c r="P130" s="1">
        <v>0</v>
      </c>
      <c r="Q130" s="1">
        <f t="shared" si="5"/>
        <v>16.5568211873372</v>
      </c>
      <c r="R130" s="1">
        <f t="shared" si="6"/>
        <v>8.33739852905277</v>
      </c>
      <c r="S130" s="1">
        <f t="shared" si="7"/>
        <v>0.370901390153902</v>
      </c>
    </row>
    <row r="131" ht="15" spans="1:19">
      <c r="A131" s="1">
        <v>127</v>
      </c>
      <c r="B131" s="1" t="s">
        <v>645</v>
      </c>
      <c r="C131" s="4" t="s">
        <v>646</v>
      </c>
      <c r="D131" s="5" t="s">
        <v>647</v>
      </c>
      <c r="E131" s="5" t="s">
        <v>648</v>
      </c>
      <c r="F131" s="3" t="s">
        <v>649</v>
      </c>
      <c r="G131" s="1">
        <v>6</v>
      </c>
      <c r="H131" s="1">
        <v>6</v>
      </c>
      <c r="I131" s="1">
        <v>6</v>
      </c>
      <c r="J131" s="1">
        <v>24.8449363708496</v>
      </c>
      <c r="K131" s="1">
        <v>25.2112255096436</v>
      </c>
      <c r="L131" s="1">
        <v>25.2667808532715</v>
      </c>
      <c r="M131" s="1">
        <f t="shared" si="4"/>
        <v>25.1076475779216</v>
      </c>
      <c r="N131" s="1">
        <v>25.3184490203857</v>
      </c>
      <c r="O131" s="1">
        <v>25.0058174133301</v>
      </c>
      <c r="P131" s="1">
        <v>0</v>
      </c>
      <c r="Q131" s="1">
        <f t="shared" si="5"/>
        <v>16.7747554779053</v>
      </c>
      <c r="R131" s="1">
        <f t="shared" si="6"/>
        <v>8.3328921000163</v>
      </c>
      <c r="S131" s="1">
        <f t="shared" si="7"/>
        <v>0.376777263187486</v>
      </c>
    </row>
    <row r="132" ht="15" spans="1:19">
      <c r="A132" s="1">
        <v>128</v>
      </c>
      <c r="B132" s="1" t="s">
        <v>650</v>
      </c>
      <c r="C132" s="4" t="s">
        <v>651</v>
      </c>
      <c r="D132" s="5" t="s">
        <v>652</v>
      </c>
      <c r="E132" s="5" t="s">
        <v>653</v>
      </c>
      <c r="F132" s="3" t="s">
        <v>654</v>
      </c>
      <c r="G132" s="1">
        <v>13</v>
      </c>
      <c r="H132" s="1">
        <v>13</v>
      </c>
      <c r="I132" s="1">
        <v>13</v>
      </c>
      <c r="J132" s="1">
        <v>24.912691116333</v>
      </c>
      <c r="K132" s="1">
        <v>24.9832458496094</v>
      </c>
      <c r="L132" s="1">
        <v>25.1881637573242</v>
      </c>
      <c r="M132" s="1">
        <f t="shared" si="4"/>
        <v>25.0280335744222</v>
      </c>
      <c r="N132" s="1">
        <v>25.2130813598633</v>
      </c>
      <c r="O132" s="1">
        <v>0</v>
      </c>
      <c r="P132" s="1">
        <v>24.8756771087646</v>
      </c>
      <c r="Q132" s="1">
        <f t="shared" si="5"/>
        <v>16.696252822876</v>
      </c>
      <c r="R132" s="1">
        <f t="shared" si="6"/>
        <v>8.33178075154623</v>
      </c>
      <c r="S132" s="1">
        <f t="shared" si="7"/>
        <v>0.374792647650781</v>
      </c>
    </row>
    <row r="133" ht="15" spans="1:19">
      <c r="A133" s="1">
        <v>129</v>
      </c>
      <c r="B133" s="1" t="s">
        <v>655</v>
      </c>
      <c r="C133" s="4" t="s">
        <v>656</v>
      </c>
      <c r="D133" s="5" t="s">
        <v>657</v>
      </c>
      <c r="E133" s="5" t="s">
        <v>658</v>
      </c>
      <c r="F133" s="3" t="s">
        <v>659</v>
      </c>
      <c r="G133" s="1">
        <v>5</v>
      </c>
      <c r="H133" s="1">
        <v>5</v>
      </c>
      <c r="I133" s="1">
        <v>5</v>
      </c>
      <c r="J133" s="1">
        <v>24.8932838439941</v>
      </c>
      <c r="K133" s="1">
        <v>25.4829006195068</v>
      </c>
      <c r="L133" s="1">
        <v>24.4027557373047</v>
      </c>
      <c r="M133" s="1">
        <f t="shared" ref="M133:M196" si="8">AVERAGE(J133:L133)</f>
        <v>24.9263134002685</v>
      </c>
      <c r="N133" s="1">
        <v>24.1168804168701</v>
      </c>
      <c r="O133" s="1">
        <v>0</v>
      </c>
      <c r="P133" s="1">
        <v>25.6709308624268</v>
      </c>
      <c r="Q133" s="1">
        <f t="shared" ref="Q133:Q196" si="9">AVERAGE(N133:P133)</f>
        <v>16.595937093099</v>
      </c>
      <c r="R133" s="1">
        <f t="shared" ref="R133:R196" si="10">M133-Q133</f>
        <v>8.33037630716957</v>
      </c>
      <c r="S133" s="1">
        <f t="shared" ref="S133:S196" si="11">TTEST(J133:L133,N133:P133,2,2)</f>
        <v>0.373156868282766</v>
      </c>
    </row>
    <row r="134" ht="15" spans="1:19">
      <c r="A134" s="1">
        <v>130</v>
      </c>
      <c r="B134" s="1" t="s">
        <v>660</v>
      </c>
      <c r="C134" s="4" t="s">
        <v>661</v>
      </c>
      <c r="D134" s="5" t="s">
        <v>662</v>
      </c>
      <c r="E134" s="5" t="s">
        <v>663</v>
      </c>
      <c r="F134" s="3" t="s">
        <v>664</v>
      </c>
      <c r="G134" s="1">
        <v>2</v>
      </c>
      <c r="H134" s="1">
        <v>2</v>
      </c>
      <c r="I134" s="1">
        <v>2</v>
      </c>
      <c r="J134" s="1">
        <v>24.3170680999756</v>
      </c>
      <c r="K134" s="1">
        <v>0</v>
      </c>
      <c r="L134" s="1">
        <v>24.2632732391357</v>
      </c>
      <c r="M134" s="1">
        <f t="shared" si="8"/>
        <v>16.1934471130371</v>
      </c>
      <c r="N134" s="1">
        <v>0</v>
      </c>
      <c r="O134" s="1">
        <v>0</v>
      </c>
      <c r="P134" s="1">
        <v>23.6009349822998</v>
      </c>
      <c r="Q134" s="1">
        <f t="shared" si="9"/>
        <v>7.86697832743327</v>
      </c>
      <c r="R134" s="1">
        <f t="shared" si="10"/>
        <v>8.32646878560383</v>
      </c>
      <c r="S134" s="1">
        <f t="shared" si="11"/>
        <v>0.501708854126011</v>
      </c>
    </row>
    <row r="135" ht="15" spans="1:19">
      <c r="A135" s="1">
        <v>131</v>
      </c>
      <c r="B135" s="1" t="s">
        <v>665</v>
      </c>
      <c r="C135" s="4" t="s">
        <v>666</v>
      </c>
      <c r="D135" s="5" t="s">
        <v>667</v>
      </c>
      <c r="E135" s="5" t="s">
        <v>668</v>
      </c>
      <c r="F135" s="3" t="s">
        <v>669</v>
      </c>
      <c r="G135" s="1">
        <v>10</v>
      </c>
      <c r="H135" s="1">
        <v>10</v>
      </c>
      <c r="I135" s="1">
        <v>10</v>
      </c>
      <c r="J135" s="1">
        <v>24.9334602355957</v>
      </c>
      <c r="K135" s="1">
        <v>24.719783782959</v>
      </c>
      <c r="L135" s="1">
        <v>25.3011054992676</v>
      </c>
      <c r="M135" s="1">
        <f t="shared" si="8"/>
        <v>24.9847831726074</v>
      </c>
      <c r="N135" s="1">
        <v>24.9237480163574</v>
      </c>
      <c r="O135" s="1">
        <v>25.0534133911133</v>
      </c>
      <c r="P135" s="1">
        <v>0</v>
      </c>
      <c r="Q135" s="1">
        <f t="shared" si="9"/>
        <v>16.6590538024902</v>
      </c>
      <c r="R135" s="1">
        <f t="shared" si="10"/>
        <v>8.3257293701172</v>
      </c>
      <c r="S135" s="1">
        <f t="shared" si="11"/>
        <v>0.374190227258285</v>
      </c>
    </row>
    <row r="136" ht="15" spans="1:19">
      <c r="A136" s="1">
        <v>132</v>
      </c>
      <c r="B136" s="1" t="s">
        <v>670</v>
      </c>
      <c r="C136" s="4" t="s">
        <v>671</v>
      </c>
      <c r="D136" s="5" t="s">
        <v>672</v>
      </c>
      <c r="E136" s="5" t="s">
        <v>673</v>
      </c>
      <c r="F136" s="3" t="s">
        <v>674</v>
      </c>
      <c r="G136" s="1">
        <v>8</v>
      </c>
      <c r="H136" s="1">
        <v>8</v>
      </c>
      <c r="I136" s="1">
        <v>7</v>
      </c>
      <c r="J136" s="1">
        <v>25.6250839233398</v>
      </c>
      <c r="K136" s="1">
        <v>25.7679214477539</v>
      </c>
      <c r="L136" s="1">
        <v>25.3996963500977</v>
      </c>
      <c r="M136" s="1">
        <f t="shared" si="8"/>
        <v>25.5975672403971</v>
      </c>
      <c r="N136" s="1">
        <v>26.083812713623</v>
      </c>
      <c r="O136" s="1">
        <v>0</v>
      </c>
      <c r="P136" s="1">
        <v>25.7352600097656</v>
      </c>
      <c r="Q136" s="1">
        <f t="shared" si="9"/>
        <v>17.2730242411295</v>
      </c>
      <c r="R136" s="1">
        <f t="shared" si="10"/>
        <v>8.3245429992676</v>
      </c>
      <c r="S136" s="1">
        <f t="shared" si="11"/>
        <v>0.389752610590603</v>
      </c>
    </row>
    <row r="137" ht="15" spans="1:19">
      <c r="A137" s="1">
        <v>133</v>
      </c>
      <c r="B137" s="1" t="s">
        <v>675</v>
      </c>
      <c r="C137" s="4" t="s">
        <v>676</v>
      </c>
      <c r="D137" s="5" t="s">
        <v>677</v>
      </c>
      <c r="E137" s="5" t="s">
        <v>678</v>
      </c>
      <c r="F137" s="3" t="s">
        <v>679</v>
      </c>
      <c r="G137" s="1">
        <v>5</v>
      </c>
      <c r="H137" s="1">
        <v>5</v>
      </c>
      <c r="I137" s="1">
        <v>3</v>
      </c>
      <c r="J137" s="1">
        <v>24.8195819854736</v>
      </c>
      <c r="K137" s="1">
        <v>25.1033363342285</v>
      </c>
      <c r="L137" s="1">
        <v>24.8293418884277</v>
      </c>
      <c r="M137" s="1">
        <f t="shared" si="8"/>
        <v>24.9174200693766</v>
      </c>
      <c r="N137" s="1">
        <v>0</v>
      </c>
      <c r="O137" s="1">
        <v>24.9614181518555</v>
      </c>
      <c r="P137" s="1">
        <v>24.8547649383545</v>
      </c>
      <c r="Q137" s="1">
        <f t="shared" si="9"/>
        <v>16.6053943634033</v>
      </c>
      <c r="R137" s="1">
        <f t="shared" si="10"/>
        <v>8.31202570597327</v>
      </c>
      <c r="S137" s="1">
        <f t="shared" si="11"/>
        <v>0.373448750677321</v>
      </c>
    </row>
    <row r="138" ht="15" spans="1:19">
      <c r="A138" s="1">
        <v>134</v>
      </c>
      <c r="B138" s="1" t="s">
        <v>680</v>
      </c>
      <c r="C138" s="4" t="s">
        <v>681</v>
      </c>
      <c r="D138" s="5" t="s">
        <v>682</v>
      </c>
      <c r="E138" s="5" t="s">
        <v>683</v>
      </c>
      <c r="F138" s="3" t="s">
        <v>684</v>
      </c>
      <c r="G138" s="1">
        <v>5</v>
      </c>
      <c r="H138" s="1">
        <v>5</v>
      </c>
      <c r="I138" s="1">
        <v>5</v>
      </c>
      <c r="J138" s="1">
        <v>25.1332015991211</v>
      </c>
      <c r="K138" s="1">
        <v>24.8600330352783</v>
      </c>
      <c r="L138" s="1">
        <v>25.0123538970947</v>
      </c>
      <c r="M138" s="1">
        <f t="shared" si="8"/>
        <v>25.0018628438314</v>
      </c>
      <c r="N138" s="1">
        <v>25.2854919433594</v>
      </c>
      <c r="O138" s="1">
        <v>0</v>
      </c>
      <c r="P138" s="1">
        <v>24.8036594390869</v>
      </c>
      <c r="Q138" s="1">
        <f t="shared" si="9"/>
        <v>16.6963837941488</v>
      </c>
      <c r="R138" s="1">
        <f t="shared" si="10"/>
        <v>8.3054790496826</v>
      </c>
      <c r="S138" s="1">
        <f t="shared" si="11"/>
        <v>0.376182009776905</v>
      </c>
    </row>
    <row r="139" ht="15" spans="1:19">
      <c r="A139" s="1">
        <v>135</v>
      </c>
      <c r="B139" s="1" t="s">
        <v>685</v>
      </c>
      <c r="C139" s="4" t="s">
        <v>686</v>
      </c>
      <c r="D139" s="5" t="s">
        <v>687</v>
      </c>
      <c r="E139" s="5" t="s">
        <v>688</v>
      </c>
      <c r="F139" s="3" t="s">
        <v>689</v>
      </c>
      <c r="G139" s="1">
        <v>5</v>
      </c>
      <c r="H139" s="1">
        <v>5</v>
      </c>
      <c r="I139" s="1">
        <v>5</v>
      </c>
      <c r="J139" s="1">
        <v>24.8544807434082</v>
      </c>
      <c r="K139" s="1">
        <v>0</v>
      </c>
      <c r="L139" s="1">
        <v>24.5045795440674</v>
      </c>
      <c r="M139" s="1">
        <f t="shared" si="8"/>
        <v>16.4530200958252</v>
      </c>
      <c r="N139" s="1">
        <v>24.4552555084229</v>
      </c>
      <c r="O139" s="1">
        <v>0</v>
      </c>
      <c r="P139" s="1">
        <v>0</v>
      </c>
      <c r="Q139" s="1">
        <f t="shared" si="9"/>
        <v>8.15175183614097</v>
      </c>
      <c r="R139" s="1">
        <f t="shared" si="10"/>
        <v>8.30126825968423</v>
      </c>
      <c r="S139" s="1">
        <f t="shared" si="11"/>
        <v>0.513148619181955</v>
      </c>
    </row>
    <row r="140" ht="15" spans="1:19">
      <c r="A140" s="1">
        <v>136</v>
      </c>
      <c r="B140" s="1" t="s">
        <v>690</v>
      </c>
      <c r="C140" s="4" t="s">
        <v>691</v>
      </c>
      <c r="D140" s="5" t="s">
        <v>692</v>
      </c>
      <c r="E140" s="5" t="s">
        <v>693</v>
      </c>
      <c r="F140" s="3" t="s">
        <v>694</v>
      </c>
      <c r="G140" s="1">
        <v>14</v>
      </c>
      <c r="H140" s="1">
        <v>3</v>
      </c>
      <c r="I140" s="1">
        <v>3</v>
      </c>
      <c r="J140" s="1">
        <v>25.5573062896729</v>
      </c>
      <c r="K140" s="1">
        <v>25.8219909667969</v>
      </c>
      <c r="L140" s="1">
        <v>25.3703269958496</v>
      </c>
      <c r="M140" s="1">
        <f t="shared" si="8"/>
        <v>25.5832080841065</v>
      </c>
      <c r="N140" s="1">
        <v>25.9294471740723</v>
      </c>
      <c r="O140" s="1">
        <v>0</v>
      </c>
      <c r="P140" s="1">
        <v>25.9416542053223</v>
      </c>
      <c r="Q140" s="1">
        <f t="shared" si="9"/>
        <v>17.2903671264649</v>
      </c>
      <c r="R140" s="1">
        <f t="shared" si="10"/>
        <v>8.29284095764159</v>
      </c>
      <c r="S140" s="1">
        <f t="shared" si="11"/>
        <v>0.391806201627788</v>
      </c>
    </row>
    <row r="141" ht="15" spans="1:19">
      <c r="A141" s="1">
        <v>137</v>
      </c>
      <c r="B141" s="1" t="s">
        <v>695</v>
      </c>
      <c r="C141" s="4" t="s">
        <v>696</v>
      </c>
      <c r="D141" s="5" t="s">
        <v>697</v>
      </c>
      <c r="E141" s="5" t="s">
        <v>698</v>
      </c>
      <c r="F141" s="3" t="s">
        <v>699</v>
      </c>
      <c r="G141" s="1">
        <v>3</v>
      </c>
      <c r="H141" s="1">
        <v>3</v>
      </c>
      <c r="I141" s="1">
        <v>3</v>
      </c>
      <c r="J141" s="1">
        <v>24.4347267150879</v>
      </c>
      <c r="K141" s="1">
        <v>24.7838172912598</v>
      </c>
      <c r="L141" s="1">
        <v>24.4843769073486</v>
      </c>
      <c r="M141" s="1">
        <f t="shared" si="8"/>
        <v>24.5676403045654</v>
      </c>
      <c r="N141" s="1">
        <v>24.2987308502197</v>
      </c>
      <c r="O141" s="1">
        <v>24.5339775085449</v>
      </c>
      <c r="P141" s="1">
        <v>0</v>
      </c>
      <c r="Q141" s="1">
        <f t="shared" si="9"/>
        <v>16.2775694529215</v>
      </c>
      <c r="R141" s="1">
        <f t="shared" si="10"/>
        <v>8.2900708516439</v>
      </c>
      <c r="S141" s="1">
        <f t="shared" si="11"/>
        <v>0.366047980882653</v>
      </c>
    </row>
    <row r="142" ht="15" spans="1:19">
      <c r="A142" s="1">
        <v>138</v>
      </c>
      <c r="B142" s="1" t="s">
        <v>700</v>
      </c>
      <c r="C142" s="4" t="s">
        <v>701</v>
      </c>
      <c r="D142" s="5" t="s">
        <v>702</v>
      </c>
      <c r="E142" s="5" t="s">
        <v>703</v>
      </c>
      <c r="F142" s="3" t="s">
        <v>704</v>
      </c>
      <c r="G142" s="1">
        <v>8</v>
      </c>
      <c r="H142" s="1">
        <v>8</v>
      </c>
      <c r="I142" s="1">
        <v>8</v>
      </c>
      <c r="J142" s="1">
        <v>24.7196273803711</v>
      </c>
      <c r="K142" s="1">
        <v>24.8446979522705</v>
      </c>
      <c r="L142" s="1">
        <v>24.9635372161865</v>
      </c>
      <c r="M142" s="1">
        <f t="shared" si="8"/>
        <v>24.8426208496094</v>
      </c>
      <c r="N142" s="1">
        <v>24.9306221008301</v>
      </c>
      <c r="O142" s="1">
        <v>0</v>
      </c>
      <c r="P142" s="1">
        <v>24.7436561584473</v>
      </c>
      <c r="Q142" s="1">
        <f t="shared" si="9"/>
        <v>16.5580927530925</v>
      </c>
      <c r="R142" s="1">
        <f t="shared" si="10"/>
        <v>8.2845280965169</v>
      </c>
      <c r="S142" s="1">
        <f t="shared" si="11"/>
        <v>0.373641447281246</v>
      </c>
    </row>
    <row r="143" ht="15" spans="1:19">
      <c r="A143" s="1">
        <v>139</v>
      </c>
      <c r="B143" s="1" t="s">
        <v>705</v>
      </c>
      <c r="C143" s="4" t="s">
        <v>706</v>
      </c>
      <c r="D143" s="5" t="s">
        <v>707</v>
      </c>
      <c r="E143" s="5" t="s">
        <v>708</v>
      </c>
      <c r="F143" s="3" t="s">
        <v>709</v>
      </c>
      <c r="G143" s="1">
        <v>8</v>
      </c>
      <c r="H143" s="1">
        <v>8</v>
      </c>
      <c r="I143" s="1">
        <v>8</v>
      </c>
      <c r="J143" s="1">
        <v>25.1271915435791</v>
      </c>
      <c r="K143" s="1">
        <v>24.9166584014893</v>
      </c>
      <c r="L143" s="1">
        <v>24.9300346374512</v>
      </c>
      <c r="M143" s="1">
        <f t="shared" si="8"/>
        <v>24.9912948608399</v>
      </c>
      <c r="N143" s="1">
        <v>24.933910369873</v>
      </c>
      <c r="O143" s="1">
        <v>25.1880893707275</v>
      </c>
      <c r="P143" s="1">
        <v>0</v>
      </c>
      <c r="Q143" s="1">
        <f t="shared" si="9"/>
        <v>16.7073332468668</v>
      </c>
      <c r="R143" s="1">
        <f t="shared" si="10"/>
        <v>8.28396161397303</v>
      </c>
      <c r="S143" s="1">
        <f t="shared" si="11"/>
        <v>0.377529126512613</v>
      </c>
    </row>
    <row r="144" ht="15" spans="1:19">
      <c r="A144" s="1">
        <v>140</v>
      </c>
      <c r="B144" s="1" t="s">
        <v>710</v>
      </c>
      <c r="C144" s="4" t="s">
        <v>711</v>
      </c>
      <c r="D144" s="5" t="s">
        <v>712</v>
      </c>
      <c r="E144" s="5" t="s">
        <v>713</v>
      </c>
      <c r="F144" s="3" t="s">
        <v>714</v>
      </c>
      <c r="G144" s="1">
        <v>6</v>
      </c>
      <c r="H144" s="1">
        <v>6</v>
      </c>
      <c r="I144" s="1">
        <v>6</v>
      </c>
      <c r="J144" s="1">
        <v>24.9555339813232</v>
      </c>
      <c r="K144" s="1">
        <v>24.8434524536133</v>
      </c>
      <c r="L144" s="1">
        <v>25.0599040985107</v>
      </c>
      <c r="M144" s="1">
        <f t="shared" si="8"/>
        <v>24.9529635111491</v>
      </c>
      <c r="N144" s="1">
        <v>24.8587074279785</v>
      </c>
      <c r="O144" s="1">
        <v>0</v>
      </c>
      <c r="P144" s="1">
        <v>25.1603870391846</v>
      </c>
      <c r="Q144" s="1">
        <f t="shared" si="9"/>
        <v>16.6730314890544</v>
      </c>
      <c r="R144" s="1">
        <f t="shared" si="10"/>
        <v>8.2799320220947</v>
      </c>
      <c r="S144" s="1">
        <f t="shared" si="11"/>
        <v>0.376860375174053</v>
      </c>
    </row>
    <row r="145" ht="15" spans="1:19">
      <c r="A145" s="1">
        <v>141</v>
      </c>
      <c r="B145" s="1" t="s">
        <v>715</v>
      </c>
      <c r="C145" s="4" t="s">
        <v>716</v>
      </c>
      <c r="D145" s="5" t="s">
        <v>717</v>
      </c>
      <c r="E145" s="5" t="s">
        <v>718</v>
      </c>
      <c r="F145" s="3" t="s">
        <v>719</v>
      </c>
      <c r="G145" s="1">
        <v>5</v>
      </c>
      <c r="H145" s="1">
        <v>5</v>
      </c>
      <c r="I145" s="1">
        <v>5</v>
      </c>
      <c r="J145" s="1">
        <v>25.3153419494629</v>
      </c>
      <c r="K145" s="1">
        <v>25.5923767089844</v>
      </c>
      <c r="L145" s="1">
        <v>25.1218681335449</v>
      </c>
      <c r="M145" s="1">
        <f t="shared" si="8"/>
        <v>25.3431955973307</v>
      </c>
      <c r="N145" s="1">
        <v>25.0890579223633</v>
      </c>
      <c r="O145" s="1">
        <v>26.1177711486816</v>
      </c>
      <c r="P145" s="1">
        <v>0</v>
      </c>
      <c r="Q145" s="1">
        <f t="shared" si="9"/>
        <v>17.0689430236816</v>
      </c>
      <c r="R145" s="1">
        <f t="shared" si="10"/>
        <v>8.2742525736491</v>
      </c>
      <c r="S145" s="1">
        <f t="shared" si="11"/>
        <v>0.38750595045469</v>
      </c>
    </row>
    <row r="146" ht="15" spans="1:19">
      <c r="A146" s="1">
        <v>142</v>
      </c>
      <c r="B146" s="1" t="s">
        <v>720</v>
      </c>
      <c r="C146" s="4" t="s">
        <v>721</v>
      </c>
      <c r="D146" s="5" t="s">
        <v>722</v>
      </c>
      <c r="E146" s="5" t="s">
        <v>723</v>
      </c>
      <c r="F146" s="3" t="s">
        <v>724</v>
      </c>
      <c r="G146" s="1">
        <v>15</v>
      </c>
      <c r="H146" s="1">
        <v>15</v>
      </c>
      <c r="I146" s="1">
        <v>15</v>
      </c>
      <c r="J146" s="1">
        <v>25.3346996307373</v>
      </c>
      <c r="K146" s="1">
        <v>25.1348094940186</v>
      </c>
      <c r="L146" s="1">
        <v>25.1237239837646</v>
      </c>
      <c r="M146" s="1">
        <f t="shared" si="8"/>
        <v>25.1977443695068</v>
      </c>
      <c r="N146" s="1">
        <v>25.0959129333496</v>
      </c>
      <c r="O146" s="1">
        <v>0</v>
      </c>
      <c r="P146" s="1">
        <v>25.7876586914063</v>
      </c>
      <c r="Q146" s="1">
        <f t="shared" si="9"/>
        <v>16.9611905415853</v>
      </c>
      <c r="R146" s="1">
        <f t="shared" si="10"/>
        <v>8.23655382792154</v>
      </c>
      <c r="S146" s="1">
        <f t="shared" si="11"/>
        <v>0.386566751156345</v>
      </c>
    </row>
    <row r="147" ht="15" spans="1:19">
      <c r="A147" s="1">
        <v>143</v>
      </c>
      <c r="B147" s="1" t="s">
        <v>725</v>
      </c>
      <c r="C147" s="4" t="s">
        <v>726</v>
      </c>
      <c r="D147" s="5" t="s">
        <v>727</v>
      </c>
      <c r="E147" s="5" t="s">
        <v>728</v>
      </c>
      <c r="F147" s="3" t="s">
        <v>729</v>
      </c>
      <c r="G147" s="1">
        <v>8</v>
      </c>
      <c r="H147" s="1">
        <v>8</v>
      </c>
      <c r="I147" s="1">
        <v>8</v>
      </c>
      <c r="J147" s="1">
        <v>24.6231021881104</v>
      </c>
      <c r="K147" s="1">
        <v>24.6937580108643</v>
      </c>
      <c r="L147" s="1">
        <v>24.8217239379883</v>
      </c>
      <c r="M147" s="1">
        <f t="shared" si="8"/>
        <v>24.7128613789877</v>
      </c>
      <c r="N147" s="1">
        <v>24.7780113220215</v>
      </c>
      <c r="O147" s="1">
        <v>24.6520118713379</v>
      </c>
      <c r="P147" s="1">
        <v>0</v>
      </c>
      <c r="Q147" s="1">
        <f t="shared" si="9"/>
        <v>16.4766743977865</v>
      </c>
      <c r="R147" s="1">
        <f t="shared" si="10"/>
        <v>8.2361869812012</v>
      </c>
      <c r="S147" s="1">
        <f t="shared" si="11"/>
        <v>0.374027905807153</v>
      </c>
    </row>
    <row r="148" ht="15" spans="1:19">
      <c r="A148" s="1">
        <v>144</v>
      </c>
      <c r="B148" s="1" t="s">
        <v>730</v>
      </c>
      <c r="C148" s="4" t="s">
        <v>731</v>
      </c>
      <c r="D148" s="5" t="s">
        <v>732</v>
      </c>
      <c r="E148" s="5" t="s">
        <v>733</v>
      </c>
      <c r="F148" s="3" t="s">
        <v>734</v>
      </c>
      <c r="G148" s="1">
        <v>5</v>
      </c>
      <c r="H148" s="1">
        <v>5</v>
      </c>
      <c r="I148" s="1">
        <v>5</v>
      </c>
      <c r="J148" s="1">
        <v>24.7873592376709</v>
      </c>
      <c r="K148" s="1">
        <v>24.847375869751</v>
      </c>
      <c r="L148" s="1">
        <v>24.6001415252686</v>
      </c>
      <c r="M148" s="1">
        <f t="shared" si="8"/>
        <v>24.7449588775635</v>
      </c>
      <c r="N148" s="1">
        <v>25.0458946228027</v>
      </c>
      <c r="O148" s="1">
        <v>0</v>
      </c>
      <c r="P148" s="1">
        <v>24.51442527771</v>
      </c>
      <c r="Q148" s="1">
        <f t="shared" si="9"/>
        <v>16.5201066335042</v>
      </c>
      <c r="R148" s="1">
        <f t="shared" si="10"/>
        <v>8.22485224405927</v>
      </c>
      <c r="S148" s="1">
        <f t="shared" si="11"/>
        <v>0.375825956390888</v>
      </c>
    </row>
    <row r="149" ht="15" spans="1:19">
      <c r="A149" s="1">
        <v>145</v>
      </c>
      <c r="B149" s="1" t="s">
        <v>735</v>
      </c>
      <c r="C149" s="4" t="s">
        <v>736</v>
      </c>
      <c r="D149" s="5" t="s">
        <v>737</v>
      </c>
      <c r="E149" s="5" t="s">
        <v>738</v>
      </c>
      <c r="F149" s="3" t="s">
        <v>739</v>
      </c>
      <c r="G149" s="1">
        <v>6</v>
      </c>
      <c r="H149" s="1">
        <v>6</v>
      </c>
      <c r="I149" s="1">
        <v>6</v>
      </c>
      <c r="J149" s="1">
        <v>24.7449913024902</v>
      </c>
      <c r="K149" s="1">
        <v>24.9032955169678</v>
      </c>
      <c r="L149" s="1">
        <v>25.1767597198486</v>
      </c>
      <c r="M149" s="1">
        <f t="shared" si="8"/>
        <v>24.9416821797689</v>
      </c>
      <c r="N149" s="1">
        <v>25.2661724090576</v>
      </c>
      <c r="O149" s="1">
        <v>0</v>
      </c>
      <c r="P149" s="1">
        <v>24.9315242767334</v>
      </c>
      <c r="Q149" s="1">
        <f t="shared" si="9"/>
        <v>16.7325655619303</v>
      </c>
      <c r="R149" s="1">
        <f t="shared" si="10"/>
        <v>8.20911661783853</v>
      </c>
      <c r="S149" s="1">
        <f t="shared" si="11"/>
        <v>0.382119421372712</v>
      </c>
    </row>
    <row r="150" ht="15" spans="1:19">
      <c r="A150" s="1">
        <v>146</v>
      </c>
      <c r="B150" s="1" t="s">
        <v>740</v>
      </c>
      <c r="C150" s="4" t="s">
        <v>741</v>
      </c>
      <c r="D150" s="5" t="s">
        <v>742</v>
      </c>
      <c r="E150" s="5" t="s">
        <v>743</v>
      </c>
      <c r="F150" s="3" t="s">
        <v>744</v>
      </c>
      <c r="G150" s="1">
        <v>7</v>
      </c>
      <c r="H150" s="1">
        <v>7</v>
      </c>
      <c r="I150" s="1">
        <v>7</v>
      </c>
      <c r="J150" s="1">
        <v>24.5787105560303</v>
      </c>
      <c r="K150" s="1">
        <v>24.3960399627686</v>
      </c>
      <c r="L150" s="1">
        <v>24.5592346191406</v>
      </c>
      <c r="M150" s="1">
        <f t="shared" si="8"/>
        <v>24.5113283793132</v>
      </c>
      <c r="N150" s="1">
        <v>24.5026378631592</v>
      </c>
      <c r="O150" s="1">
        <v>0</v>
      </c>
      <c r="P150" s="1">
        <v>24.4254722595215</v>
      </c>
      <c r="Q150" s="1">
        <f t="shared" si="9"/>
        <v>16.3093700408936</v>
      </c>
      <c r="R150" s="1">
        <f t="shared" si="10"/>
        <v>8.2019583384196</v>
      </c>
      <c r="S150" s="1">
        <f t="shared" si="11"/>
        <v>0.371431774798788</v>
      </c>
    </row>
    <row r="151" ht="15" spans="1:19">
      <c r="A151" s="1">
        <v>147</v>
      </c>
      <c r="B151" s="1" t="s">
        <v>745</v>
      </c>
      <c r="C151" s="4" t="s">
        <v>746</v>
      </c>
      <c r="D151" s="5" t="s">
        <v>747</v>
      </c>
      <c r="E151" s="5" t="s">
        <v>748</v>
      </c>
      <c r="F151" s="3" t="s">
        <v>749</v>
      </c>
      <c r="G151" s="1">
        <v>6</v>
      </c>
      <c r="H151" s="1">
        <v>6</v>
      </c>
      <c r="I151" s="1">
        <v>6</v>
      </c>
      <c r="J151" s="1">
        <v>0</v>
      </c>
      <c r="K151" s="1">
        <v>24.357027053833</v>
      </c>
      <c r="L151" s="1">
        <v>24.3609161376953</v>
      </c>
      <c r="M151" s="1">
        <f t="shared" si="8"/>
        <v>16.2393143971761</v>
      </c>
      <c r="N151" s="1">
        <v>24.1515121459961</v>
      </c>
      <c r="O151" s="1">
        <v>0</v>
      </c>
      <c r="P151" s="1">
        <v>0</v>
      </c>
      <c r="Q151" s="1">
        <f t="shared" si="9"/>
        <v>8.05050404866537</v>
      </c>
      <c r="R151" s="1">
        <f t="shared" si="10"/>
        <v>8.18881034851073</v>
      </c>
      <c r="S151" s="1">
        <f t="shared" si="11"/>
        <v>0.513471682410136</v>
      </c>
    </row>
    <row r="152" ht="15" spans="1:19">
      <c r="A152" s="1">
        <v>148</v>
      </c>
      <c r="B152" s="1" t="s">
        <v>750</v>
      </c>
      <c r="C152" s="4" t="s">
        <v>751</v>
      </c>
      <c r="D152" s="5" t="s">
        <v>752</v>
      </c>
      <c r="E152" s="5" t="s">
        <v>753</v>
      </c>
      <c r="F152" s="3" t="s">
        <v>754</v>
      </c>
      <c r="G152" s="1">
        <v>3</v>
      </c>
      <c r="H152" s="1">
        <v>3</v>
      </c>
      <c r="I152" s="1">
        <v>3</v>
      </c>
      <c r="J152" s="1">
        <v>25.0214061737061</v>
      </c>
      <c r="K152" s="1">
        <v>25.1386032104492</v>
      </c>
      <c r="L152" s="1">
        <v>0</v>
      </c>
      <c r="M152" s="1">
        <f t="shared" si="8"/>
        <v>16.7200031280518</v>
      </c>
      <c r="N152" s="1">
        <v>0</v>
      </c>
      <c r="O152" s="1">
        <v>25.6262817382813</v>
      </c>
      <c r="P152" s="1">
        <v>0</v>
      </c>
      <c r="Q152" s="1">
        <f t="shared" si="9"/>
        <v>8.54209391276043</v>
      </c>
      <c r="R152" s="1">
        <f t="shared" si="10"/>
        <v>8.17790921529133</v>
      </c>
      <c r="S152" s="1">
        <f t="shared" si="11"/>
        <v>0.531425426283805</v>
      </c>
    </row>
    <row r="153" ht="15" spans="1:19">
      <c r="A153" s="1">
        <v>149</v>
      </c>
      <c r="B153" s="1" t="s">
        <v>755</v>
      </c>
      <c r="C153" s="4" t="s">
        <v>756</v>
      </c>
      <c r="D153" s="5" t="s">
        <v>757</v>
      </c>
      <c r="E153" s="5" t="s">
        <v>758</v>
      </c>
      <c r="F153" s="3" t="s">
        <v>759</v>
      </c>
      <c r="G153" s="1">
        <v>10</v>
      </c>
      <c r="H153" s="1">
        <v>10</v>
      </c>
      <c r="I153" s="1">
        <v>10</v>
      </c>
      <c r="J153" s="1">
        <v>24.7479114532471</v>
      </c>
      <c r="K153" s="1">
        <v>25.4377460479736</v>
      </c>
      <c r="L153" s="1">
        <v>24.3341541290283</v>
      </c>
      <c r="M153" s="1">
        <f t="shared" si="8"/>
        <v>24.839937210083</v>
      </c>
      <c r="N153" s="1">
        <v>24.7645606994629</v>
      </c>
      <c r="O153" s="1">
        <v>0</v>
      </c>
      <c r="P153" s="1">
        <v>25.2264461517334</v>
      </c>
      <c r="Q153" s="1">
        <f t="shared" si="9"/>
        <v>16.6636689503988</v>
      </c>
      <c r="R153" s="1">
        <f t="shared" si="10"/>
        <v>8.17626825968423</v>
      </c>
      <c r="S153" s="1">
        <f t="shared" si="11"/>
        <v>0.382366967400083</v>
      </c>
    </row>
    <row r="154" ht="15" spans="1:19">
      <c r="A154" s="1">
        <v>150</v>
      </c>
      <c r="B154" s="1" t="s">
        <v>760</v>
      </c>
      <c r="C154" s="4" t="s">
        <v>761</v>
      </c>
      <c r="D154" s="5" t="s">
        <v>762</v>
      </c>
      <c r="E154" s="5" t="s">
        <v>763</v>
      </c>
      <c r="F154" s="3" t="s">
        <v>764</v>
      </c>
      <c r="G154" s="1">
        <v>6</v>
      </c>
      <c r="H154" s="1">
        <v>6</v>
      </c>
      <c r="I154" s="1">
        <v>6</v>
      </c>
      <c r="J154" s="1">
        <v>24.6281185150146</v>
      </c>
      <c r="K154" s="1">
        <v>24.6530513763428</v>
      </c>
      <c r="L154" s="1">
        <v>24.363525390625</v>
      </c>
      <c r="M154" s="1">
        <f t="shared" si="8"/>
        <v>24.5482317606608</v>
      </c>
      <c r="N154" s="1">
        <v>24.4688034057617</v>
      </c>
      <c r="O154" s="1">
        <v>0</v>
      </c>
      <c r="P154" s="1">
        <v>24.6689853668213</v>
      </c>
      <c r="Q154" s="1">
        <f t="shared" si="9"/>
        <v>16.3792629241943</v>
      </c>
      <c r="R154" s="1">
        <f t="shared" si="10"/>
        <v>8.16896883646647</v>
      </c>
      <c r="S154" s="1">
        <f t="shared" si="11"/>
        <v>0.375023678282414</v>
      </c>
    </row>
    <row r="155" ht="15" spans="1:19">
      <c r="A155" s="1">
        <v>151</v>
      </c>
      <c r="B155" s="1" t="s">
        <v>765</v>
      </c>
      <c r="C155" s="4" t="s">
        <v>766</v>
      </c>
      <c r="D155" s="5" t="s">
        <v>767</v>
      </c>
      <c r="E155" s="5" t="s">
        <v>768</v>
      </c>
      <c r="F155" s="3" t="s">
        <v>769</v>
      </c>
      <c r="G155" s="1">
        <v>6</v>
      </c>
      <c r="H155" s="1">
        <v>6</v>
      </c>
      <c r="I155" s="1">
        <v>3</v>
      </c>
      <c r="J155" s="1">
        <v>24.608570098877</v>
      </c>
      <c r="K155" s="1">
        <v>0</v>
      </c>
      <c r="L155" s="1">
        <v>24.2367362976074</v>
      </c>
      <c r="M155" s="1">
        <f t="shared" si="8"/>
        <v>16.2817687988281</v>
      </c>
      <c r="N155" s="1">
        <v>0</v>
      </c>
      <c r="O155" s="1">
        <v>24.3514442443848</v>
      </c>
      <c r="P155" s="1">
        <v>0</v>
      </c>
      <c r="Q155" s="1">
        <f t="shared" si="9"/>
        <v>8.1171480814616</v>
      </c>
      <c r="R155" s="1">
        <f t="shared" si="10"/>
        <v>8.16462071736654</v>
      </c>
      <c r="S155" s="1">
        <f t="shared" si="11"/>
        <v>0.516807958587781</v>
      </c>
    </row>
    <row r="156" ht="15" spans="1:19">
      <c r="A156" s="1">
        <v>152</v>
      </c>
      <c r="B156" s="1" t="s">
        <v>770</v>
      </c>
      <c r="C156" s="4" t="s">
        <v>771</v>
      </c>
      <c r="D156" s="5" t="s">
        <v>772</v>
      </c>
      <c r="E156" s="5" t="s">
        <v>773</v>
      </c>
      <c r="F156" s="3" t="s">
        <v>774</v>
      </c>
      <c r="G156" s="1">
        <v>8</v>
      </c>
      <c r="H156" s="1">
        <v>8</v>
      </c>
      <c r="I156" s="1">
        <v>8</v>
      </c>
      <c r="J156" s="1">
        <v>0</v>
      </c>
      <c r="K156" s="1">
        <v>24.753381729126</v>
      </c>
      <c r="L156" s="1">
        <v>24.650806427002</v>
      </c>
      <c r="M156" s="1">
        <f t="shared" si="8"/>
        <v>16.4680627187093</v>
      </c>
      <c r="N156" s="1">
        <v>24.9303512573242</v>
      </c>
      <c r="O156" s="1">
        <v>0</v>
      </c>
      <c r="P156" s="1">
        <v>0</v>
      </c>
      <c r="Q156" s="1">
        <f t="shared" si="9"/>
        <v>8.31011708577473</v>
      </c>
      <c r="R156" s="1">
        <f t="shared" si="10"/>
        <v>8.1579456329346</v>
      </c>
      <c r="S156" s="1">
        <f t="shared" si="11"/>
        <v>0.523995403653349</v>
      </c>
    </row>
    <row r="157" ht="15" spans="1:19">
      <c r="A157" s="1">
        <v>153</v>
      </c>
      <c r="B157" s="1" t="s">
        <v>775</v>
      </c>
      <c r="C157" s="4" t="s">
        <v>776</v>
      </c>
      <c r="D157" s="5" t="s">
        <v>777</v>
      </c>
      <c r="E157" s="5" t="s">
        <v>778</v>
      </c>
      <c r="F157" s="3" t="s">
        <v>779</v>
      </c>
      <c r="G157" s="1">
        <v>5</v>
      </c>
      <c r="H157" s="1">
        <v>5</v>
      </c>
      <c r="I157" s="1">
        <v>5</v>
      </c>
      <c r="J157" s="1">
        <v>24.971321105957</v>
      </c>
      <c r="K157" s="1">
        <v>24.7461185455322</v>
      </c>
      <c r="L157" s="1">
        <v>25.2066135406494</v>
      </c>
      <c r="M157" s="1">
        <f t="shared" si="8"/>
        <v>24.9746843973795</v>
      </c>
      <c r="N157" s="1">
        <v>25.0803813934326</v>
      </c>
      <c r="O157" s="1">
        <v>25.3730182647705</v>
      </c>
      <c r="P157" s="1">
        <v>0</v>
      </c>
      <c r="Q157" s="1">
        <f t="shared" si="9"/>
        <v>16.8177998860677</v>
      </c>
      <c r="R157" s="1">
        <f t="shared" si="10"/>
        <v>8.15688451131183</v>
      </c>
      <c r="S157" s="1">
        <f t="shared" si="11"/>
        <v>0.387036682670274</v>
      </c>
    </row>
    <row r="158" ht="15" spans="1:19">
      <c r="A158" s="1">
        <v>154</v>
      </c>
      <c r="B158" s="1" t="s">
        <v>780</v>
      </c>
      <c r="C158" s="4" t="s">
        <v>781</v>
      </c>
      <c r="D158" s="5" t="s">
        <v>782</v>
      </c>
      <c r="E158" s="5" t="s">
        <v>783</v>
      </c>
      <c r="F158" s="3" t="s">
        <v>784</v>
      </c>
      <c r="G158" s="1">
        <v>10</v>
      </c>
      <c r="H158" s="1">
        <v>2</v>
      </c>
      <c r="I158" s="1">
        <v>2</v>
      </c>
      <c r="J158" s="1">
        <v>24.1509685516357</v>
      </c>
      <c r="K158" s="1">
        <v>23.809606552124</v>
      </c>
      <c r="L158" s="1">
        <v>23.8587074279785</v>
      </c>
      <c r="M158" s="1">
        <f t="shared" si="8"/>
        <v>23.9397608439127</v>
      </c>
      <c r="N158" s="1">
        <v>0</v>
      </c>
      <c r="O158" s="1">
        <v>23.5578899383545</v>
      </c>
      <c r="P158" s="1">
        <v>23.7928295135498</v>
      </c>
      <c r="Q158" s="1">
        <f t="shared" si="9"/>
        <v>15.7835731506348</v>
      </c>
      <c r="R158" s="1">
        <f t="shared" si="10"/>
        <v>8.15618769327797</v>
      </c>
      <c r="S158" s="1">
        <f t="shared" si="11"/>
        <v>0.359811917093149</v>
      </c>
    </row>
    <row r="159" ht="15" spans="1:19">
      <c r="A159" s="1">
        <v>155</v>
      </c>
      <c r="B159" s="1" t="s">
        <v>785</v>
      </c>
      <c r="C159" s="4" t="s">
        <v>786</v>
      </c>
      <c r="D159" s="5" t="s">
        <v>787</v>
      </c>
      <c r="E159" s="5" t="s">
        <v>788</v>
      </c>
      <c r="F159" s="3" t="s">
        <v>789</v>
      </c>
      <c r="G159" s="1">
        <v>6</v>
      </c>
      <c r="H159" s="1">
        <v>6</v>
      </c>
      <c r="I159" s="1">
        <v>6</v>
      </c>
      <c r="J159" s="1">
        <v>23.8511943817139</v>
      </c>
      <c r="K159" s="1">
        <v>24.1721115112305</v>
      </c>
      <c r="L159" s="1">
        <v>0</v>
      </c>
      <c r="M159" s="1">
        <f t="shared" si="8"/>
        <v>16.0077686309815</v>
      </c>
      <c r="N159" s="1">
        <v>23.5901222229004</v>
      </c>
      <c r="O159" s="1">
        <v>0</v>
      </c>
      <c r="P159" s="1">
        <v>0</v>
      </c>
      <c r="Q159" s="1">
        <f t="shared" si="9"/>
        <v>7.86337407430013</v>
      </c>
      <c r="R159" s="1">
        <f t="shared" si="10"/>
        <v>8.14439455668133</v>
      </c>
      <c r="S159" s="1">
        <f t="shared" si="11"/>
        <v>0.508130158341685</v>
      </c>
    </row>
    <row r="160" ht="15" spans="1:19">
      <c r="A160" s="1">
        <v>156</v>
      </c>
      <c r="B160" s="1" t="s">
        <v>790</v>
      </c>
      <c r="C160" s="4" t="s">
        <v>791</v>
      </c>
      <c r="D160" s="5" t="s">
        <v>792</v>
      </c>
      <c r="E160" s="5" t="s">
        <v>793</v>
      </c>
      <c r="F160" s="3" t="s">
        <v>794</v>
      </c>
      <c r="G160" s="1">
        <v>8</v>
      </c>
      <c r="H160" s="1">
        <v>8</v>
      </c>
      <c r="I160" s="1">
        <v>8</v>
      </c>
      <c r="J160" s="1">
        <v>24.7405204772949</v>
      </c>
      <c r="K160" s="1">
        <v>24.7809677124023</v>
      </c>
      <c r="L160" s="1">
        <v>24.7474002838135</v>
      </c>
      <c r="M160" s="1">
        <f t="shared" si="8"/>
        <v>24.7562961578369</v>
      </c>
      <c r="N160" s="1">
        <v>24.762077331543</v>
      </c>
      <c r="O160" s="1">
        <v>25.0781021118164</v>
      </c>
      <c r="P160" s="1">
        <v>0</v>
      </c>
      <c r="Q160" s="1">
        <f t="shared" si="9"/>
        <v>16.6133931477865</v>
      </c>
      <c r="R160" s="1">
        <f t="shared" si="10"/>
        <v>8.14290301005043</v>
      </c>
      <c r="S160" s="1">
        <f t="shared" si="11"/>
        <v>0.382476552390557</v>
      </c>
    </row>
    <row r="161" ht="15" spans="1:19">
      <c r="A161" s="1">
        <v>157</v>
      </c>
      <c r="B161" s="1" t="s">
        <v>795</v>
      </c>
      <c r="C161" s="4" t="s">
        <v>796</v>
      </c>
      <c r="D161" s="5" t="s">
        <v>797</v>
      </c>
      <c r="E161" s="5" t="s">
        <v>798</v>
      </c>
      <c r="F161" s="3" t="s">
        <v>799</v>
      </c>
      <c r="G161" s="1">
        <v>5</v>
      </c>
      <c r="H161" s="1">
        <v>5</v>
      </c>
      <c r="I161" s="1">
        <v>4</v>
      </c>
      <c r="J161" s="1">
        <v>24.8515281677246</v>
      </c>
      <c r="K161" s="1">
        <v>24.7255172729492</v>
      </c>
      <c r="L161" s="1">
        <v>24.6181812286377</v>
      </c>
      <c r="M161" s="1">
        <f t="shared" si="8"/>
        <v>24.7317422231038</v>
      </c>
      <c r="N161" s="1">
        <v>0</v>
      </c>
      <c r="O161" s="1">
        <v>25.4934749603271</v>
      </c>
      <c r="P161" s="1">
        <v>24.2898235321045</v>
      </c>
      <c r="Q161" s="1">
        <f t="shared" si="9"/>
        <v>16.5944328308105</v>
      </c>
      <c r="R161" s="1">
        <f t="shared" si="10"/>
        <v>8.1373093922933</v>
      </c>
      <c r="S161" s="1">
        <f t="shared" si="11"/>
        <v>0.382645163751699</v>
      </c>
    </row>
    <row r="162" ht="15" spans="1:19">
      <c r="A162" s="1">
        <v>158</v>
      </c>
      <c r="B162" s="1" t="s">
        <v>800</v>
      </c>
      <c r="C162" s="4" t="s">
        <v>801</v>
      </c>
      <c r="D162" s="5" t="s">
        <v>802</v>
      </c>
      <c r="E162" s="5" t="s">
        <v>803</v>
      </c>
      <c r="F162" s="3" t="s">
        <v>804</v>
      </c>
      <c r="G162" s="1">
        <v>4</v>
      </c>
      <c r="H162" s="1">
        <v>4</v>
      </c>
      <c r="I162" s="1">
        <v>4</v>
      </c>
      <c r="J162" s="1">
        <v>24.7026081085205</v>
      </c>
      <c r="K162" s="1">
        <v>24.5561962127686</v>
      </c>
      <c r="L162" s="1">
        <v>0</v>
      </c>
      <c r="M162" s="1">
        <f t="shared" si="8"/>
        <v>16.4196014404297</v>
      </c>
      <c r="N162" s="1">
        <v>24.8501453399658</v>
      </c>
      <c r="O162" s="1">
        <v>0</v>
      </c>
      <c r="P162" s="1">
        <v>0</v>
      </c>
      <c r="Q162" s="1">
        <f t="shared" si="9"/>
        <v>8.2833817799886</v>
      </c>
      <c r="R162" s="1">
        <f t="shared" si="10"/>
        <v>8.1362196604411</v>
      </c>
      <c r="S162" s="1">
        <f t="shared" si="11"/>
        <v>0.523832110674826</v>
      </c>
    </row>
    <row r="163" ht="15" spans="1:19">
      <c r="A163" s="1">
        <v>159</v>
      </c>
      <c r="B163" s="1" t="s">
        <v>805</v>
      </c>
      <c r="C163" s="4" t="s">
        <v>806</v>
      </c>
      <c r="D163" s="5" t="s">
        <v>807</v>
      </c>
      <c r="E163" s="5" t="s">
        <v>808</v>
      </c>
      <c r="F163" s="3" t="s">
        <v>809</v>
      </c>
      <c r="G163" s="1">
        <v>4</v>
      </c>
      <c r="H163" s="1">
        <v>4</v>
      </c>
      <c r="I163" s="1">
        <v>4</v>
      </c>
      <c r="J163" s="1">
        <v>23.7034549713135</v>
      </c>
      <c r="K163" s="1">
        <v>23.6917896270752</v>
      </c>
      <c r="L163" s="1">
        <v>24.0742263793945</v>
      </c>
      <c r="M163" s="1">
        <f t="shared" si="8"/>
        <v>23.8231569925944</v>
      </c>
      <c r="N163" s="1">
        <v>23.4286708831787</v>
      </c>
      <c r="O163" s="1">
        <v>0</v>
      </c>
      <c r="P163" s="1">
        <v>23.6532688140869</v>
      </c>
      <c r="Q163" s="1">
        <f t="shared" si="9"/>
        <v>15.6939798990885</v>
      </c>
      <c r="R163" s="1">
        <f t="shared" si="10"/>
        <v>8.12917709350587</v>
      </c>
      <c r="S163" s="1">
        <f t="shared" si="11"/>
        <v>0.35880769850662</v>
      </c>
    </row>
    <row r="164" ht="15" spans="1:19">
      <c r="A164" s="1">
        <v>160</v>
      </c>
      <c r="B164" s="1" t="s">
        <v>810</v>
      </c>
      <c r="C164" s="4" t="s">
        <v>811</v>
      </c>
      <c r="D164" s="5" t="s">
        <v>812</v>
      </c>
      <c r="E164" s="5" t="s">
        <v>813</v>
      </c>
      <c r="F164" s="3" t="s">
        <v>814</v>
      </c>
      <c r="G164" s="1">
        <v>2</v>
      </c>
      <c r="H164" s="1">
        <v>2</v>
      </c>
      <c r="I164" s="1">
        <v>2</v>
      </c>
      <c r="J164" s="1">
        <v>24.45041847229</v>
      </c>
      <c r="K164" s="1">
        <v>0</v>
      </c>
      <c r="L164" s="1">
        <v>24.4406318664551</v>
      </c>
      <c r="M164" s="1">
        <f t="shared" si="8"/>
        <v>16.2970167795817</v>
      </c>
      <c r="N164" s="1">
        <v>0</v>
      </c>
      <c r="O164" s="1">
        <v>24.5572490692139</v>
      </c>
      <c r="P164" s="1">
        <v>0</v>
      </c>
      <c r="Q164" s="1">
        <f t="shared" si="9"/>
        <v>8.18574968973797</v>
      </c>
      <c r="R164" s="1">
        <f t="shared" si="10"/>
        <v>8.11126708984373</v>
      </c>
      <c r="S164" s="1">
        <f t="shared" si="11"/>
        <v>0.521226848873548</v>
      </c>
    </row>
    <row r="165" ht="15" spans="1:19">
      <c r="A165" s="1">
        <v>161</v>
      </c>
      <c r="B165" s="1" t="s">
        <v>815</v>
      </c>
      <c r="C165" s="4" t="s">
        <v>816</v>
      </c>
      <c r="D165" s="5" t="s">
        <v>817</v>
      </c>
      <c r="E165" s="5" t="s">
        <v>818</v>
      </c>
      <c r="F165" s="3" t="s">
        <v>819</v>
      </c>
      <c r="G165" s="1">
        <v>2</v>
      </c>
      <c r="H165" s="1">
        <v>2</v>
      </c>
      <c r="I165" s="1">
        <v>2</v>
      </c>
      <c r="J165" s="1">
        <v>24.1612339019775</v>
      </c>
      <c r="K165" s="1">
        <v>24.8760986328125</v>
      </c>
      <c r="L165" s="1">
        <v>0</v>
      </c>
      <c r="M165" s="1">
        <f t="shared" si="8"/>
        <v>16.3457775115967</v>
      </c>
      <c r="N165" s="1">
        <v>24.7489356994629</v>
      </c>
      <c r="O165" s="1">
        <v>0</v>
      </c>
      <c r="P165" s="1">
        <v>0</v>
      </c>
      <c r="Q165" s="1">
        <f t="shared" si="9"/>
        <v>8.2496452331543</v>
      </c>
      <c r="R165" s="1">
        <f t="shared" si="10"/>
        <v>8.09613227844237</v>
      </c>
      <c r="S165" s="1">
        <f t="shared" si="11"/>
        <v>0.524145708118402</v>
      </c>
    </row>
    <row r="166" ht="15" spans="1:19">
      <c r="A166" s="1">
        <v>162</v>
      </c>
      <c r="B166" s="1" t="s">
        <v>820</v>
      </c>
      <c r="C166" s="4" t="s">
        <v>821</v>
      </c>
      <c r="D166" s="5" t="s">
        <v>822</v>
      </c>
      <c r="E166" s="5" t="s">
        <v>823</v>
      </c>
      <c r="F166" s="3" t="s">
        <v>824</v>
      </c>
      <c r="G166" s="1">
        <v>7</v>
      </c>
      <c r="H166" s="1">
        <v>7</v>
      </c>
      <c r="I166" s="1">
        <v>7</v>
      </c>
      <c r="J166" s="1">
        <v>23.7249450683594</v>
      </c>
      <c r="K166" s="1">
        <v>23.9093055725098</v>
      </c>
      <c r="L166" s="1">
        <v>24.3308086395264</v>
      </c>
      <c r="M166" s="1">
        <f t="shared" si="8"/>
        <v>23.9883530934652</v>
      </c>
      <c r="N166" s="1">
        <v>23.8653297424316</v>
      </c>
      <c r="O166" s="1">
        <v>0</v>
      </c>
      <c r="P166" s="1">
        <v>23.8163623809814</v>
      </c>
      <c r="Q166" s="1">
        <f t="shared" si="9"/>
        <v>15.893897374471</v>
      </c>
      <c r="R166" s="1">
        <f t="shared" si="10"/>
        <v>8.0944557189942</v>
      </c>
      <c r="S166" s="1">
        <f t="shared" si="11"/>
        <v>0.3661157389015</v>
      </c>
    </row>
    <row r="167" ht="15" spans="1:19">
      <c r="A167" s="1">
        <v>163</v>
      </c>
      <c r="B167" s="1" t="s">
        <v>825</v>
      </c>
      <c r="C167" s="4" t="s">
        <v>826</v>
      </c>
      <c r="D167" s="5" t="s">
        <v>827</v>
      </c>
      <c r="E167" s="5" t="s">
        <v>828</v>
      </c>
      <c r="F167" s="3" t="s">
        <v>829</v>
      </c>
      <c r="G167" s="1">
        <v>4</v>
      </c>
      <c r="H167" s="1">
        <v>4</v>
      </c>
      <c r="I167" s="1">
        <v>4</v>
      </c>
      <c r="J167" s="1">
        <v>24.3966293334961</v>
      </c>
      <c r="K167" s="1">
        <v>24.0944232940674</v>
      </c>
      <c r="L167" s="1">
        <v>24.8220157623291</v>
      </c>
      <c r="M167" s="1">
        <f t="shared" si="8"/>
        <v>24.4376894632975</v>
      </c>
      <c r="N167" s="1">
        <v>24.0584583282471</v>
      </c>
      <c r="O167" s="1">
        <v>24.9741249084473</v>
      </c>
      <c r="P167" s="1">
        <v>0</v>
      </c>
      <c r="Q167" s="1">
        <f t="shared" si="9"/>
        <v>16.3441944122315</v>
      </c>
      <c r="R167" s="1">
        <f t="shared" si="10"/>
        <v>8.09349505106607</v>
      </c>
      <c r="S167" s="1">
        <f t="shared" si="11"/>
        <v>0.378417651457733</v>
      </c>
    </row>
    <row r="168" ht="15" spans="1:19">
      <c r="A168" s="1">
        <v>164</v>
      </c>
      <c r="B168" s="1" t="s">
        <v>830</v>
      </c>
      <c r="C168" s="4" t="s">
        <v>831</v>
      </c>
      <c r="D168" s="5" t="s">
        <v>832</v>
      </c>
      <c r="E168" s="5" t="s">
        <v>833</v>
      </c>
      <c r="F168" s="3" t="s">
        <v>834</v>
      </c>
      <c r="G168" s="1">
        <v>8</v>
      </c>
      <c r="H168" s="1">
        <v>8</v>
      </c>
      <c r="I168" s="1">
        <v>8</v>
      </c>
      <c r="J168" s="1">
        <v>24.4247035980225</v>
      </c>
      <c r="K168" s="1">
        <v>24.3431301116943</v>
      </c>
      <c r="L168" s="1">
        <v>24.8055782318115</v>
      </c>
      <c r="M168" s="1">
        <f t="shared" si="8"/>
        <v>24.5244706471761</v>
      </c>
      <c r="N168" s="1">
        <v>24.5307674407959</v>
      </c>
      <c r="O168" s="1">
        <v>0</v>
      </c>
      <c r="P168" s="1">
        <v>24.7849159240723</v>
      </c>
      <c r="Q168" s="1">
        <f t="shared" si="9"/>
        <v>16.4385611216227</v>
      </c>
      <c r="R168" s="1">
        <f t="shared" si="10"/>
        <v>8.08590952555337</v>
      </c>
      <c r="S168" s="1">
        <f t="shared" si="11"/>
        <v>0.381005702038203</v>
      </c>
    </row>
    <row r="169" ht="15" spans="1:19">
      <c r="A169" s="1">
        <v>165</v>
      </c>
      <c r="B169" s="1" t="s">
        <v>835</v>
      </c>
      <c r="C169" s="4" t="s">
        <v>836</v>
      </c>
      <c r="D169" s="5" t="s">
        <v>837</v>
      </c>
      <c r="E169" s="5" t="s">
        <v>838</v>
      </c>
      <c r="F169" s="3" t="s">
        <v>839</v>
      </c>
      <c r="G169" s="1">
        <v>4</v>
      </c>
      <c r="H169" s="1">
        <v>4</v>
      </c>
      <c r="I169" s="1">
        <v>4</v>
      </c>
      <c r="J169" s="1">
        <v>24.4365062713623</v>
      </c>
      <c r="K169" s="1">
        <v>24.2511138916016</v>
      </c>
      <c r="L169" s="1">
        <v>0</v>
      </c>
      <c r="M169" s="1">
        <f t="shared" si="8"/>
        <v>16.229206720988</v>
      </c>
      <c r="N169" s="1">
        <v>0</v>
      </c>
      <c r="O169" s="1">
        <v>0</v>
      </c>
      <c r="P169" s="1">
        <v>24.4466381072998</v>
      </c>
      <c r="Q169" s="1">
        <f t="shared" si="9"/>
        <v>8.14887936909993</v>
      </c>
      <c r="R169" s="1">
        <f t="shared" si="10"/>
        <v>8.08032735188803</v>
      </c>
      <c r="S169" s="1">
        <f t="shared" si="11"/>
        <v>0.521025874184327</v>
      </c>
    </row>
    <row r="170" ht="15" spans="1:19">
      <c r="A170" s="1">
        <v>166</v>
      </c>
      <c r="B170" s="1" t="s">
        <v>840</v>
      </c>
      <c r="C170" s="4" t="s">
        <v>841</v>
      </c>
      <c r="D170" s="5" t="s">
        <v>842</v>
      </c>
      <c r="E170" s="5" t="s">
        <v>843</v>
      </c>
      <c r="F170" s="3" t="s">
        <v>844</v>
      </c>
      <c r="G170" s="1">
        <v>6</v>
      </c>
      <c r="H170" s="1">
        <v>6</v>
      </c>
      <c r="I170" s="1">
        <v>6</v>
      </c>
      <c r="J170" s="1">
        <v>0</v>
      </c>
      <c r="K170" s="1">
        <v>24.074146270752</v>
      </c>
      <c r="L170" s="1">
        <v>24.741548538208</v>
      </c>
      <c r="M170" s="1">
        <f t="shared" si="8"/>
        <v>16.2718982696533</v>
      </c>
      <c r="N170" s="1">
        <v>24.5799198150635</v>
      </c>
      <c r="O170" s="1">
        <v>0</v>
      </c>
      <c r="P170" s="1">
        <v>0</v>
      </c>
      <c r="Q170" s="1">
        <f t="shared" si="9"/>
        <v>8.19330660502117</v>
      </c>
      <c r="R170" s="1">
        <f t="shared" si="10"/>
        <v>8.07859166463217</v>
      </c>
      <c r="S170" s="1">
        <f t="shared" si="11"/>
        <v>0.522750876595281</v>
      </c>
    </row>
    <row r="171" ht="15" spans="1:19">
      <c r="A171" s="1">
        <v>167</v>
      </c>
      <c r="B171" s="1" t="s">
        <v>845</v>
      </c>
      <c r="C171" s="4" t="s">
        <v>846</v>
      </c>
      <c r="D171" s="5" t="s">
        <v>847</v>
      </c>
      <c r="E171" s="5" t="s">
        <v>848</v>
      </c>
      <c r="F171" s="3" t="s">
        <v>849</v>
      </c>
      <c r="G171" s="1">
        <v>3</v>
      </c>
      <c r="H171" s="1">
        <v>3</v>
      </c>
      <c r="I171" s="1">
        <v>3</v>
      </c>
      <c r="J171" s="1">
        <v>0</v>
      </c>
      <c r="K171" s="1">
        <v>24.0040168762207</v>
      </c>
      <c r="L171" s="1">
        <v>24.2185974121094</v>
      </c>
      <c r="M171" s="1">
        <f t="shared" si="8"/>
        <v>16.0742047627767</v>
      </c>
      <c r="N171" s="1">
        <v>23.9923934936523</v>
      </c>
      <c r="O171" s="1">
        <v>0</v>
      </c>
      <c r="P171" s="1">
        <v>0</v>
      </c>
      <c r="Q171" s="1">
        <f t="shared" si="9"/>
        <v>7.9974644978841</v>
      </c>
      <c r="R171" s="1">
        <f t="shared" si="10"/>
        <v>8.0767402648926</v>
      </c>
      <c r="S171" s="1">
        <f t="shared" si="11"/>
        <v>0.515601873402397</v>
      </c>
    </row>
    <row r="172" ht="15" spans="1:19">
      <c r="A172" s="1">
        <v>168</v>
      </c>
      <c r="B172" s="1" t="s">
        <v>850</v>
      </c>
      <c r="C172" s="4" t="s">
        <v>851</v>
      </c>
      <c r="D172" s="5" t="s">
        <v>852</v>
      </c>
      <c r="E172" s="5" t="s">
        <v>853</v>
      </c>
      <c r="F172" s="3" t="s">
        <v>854</v>
      </c>
      <c r="G172" s="1">
        <v>7</v>
      </c>
      <c r="H172" s="1">
        <v>7</v>
      </c>
      <c r="I172" s="1">
        <v>7</v>
      </c>
      <c r="J172" s="1">
        <v>24.7525634765625</v>
      </c>
      <c r="K172" s="1">
        <v>25.016185760498</v>
      </c>
      <c r="L172" s="1">
        <v>25.6049556732178</v>
      </c>
      <c r="M172" s="1">
        <f t="shared" si="8"/>
        <v>25.1245683034261</v>
      </c>
      <c r="N172" s="1">
        <v>25.8743171691895</v>
      </c>
      <c r="O172" s="1">
        <v>0</v>
      </c>
      <c r="P172" s="1">
        <v>25.3004760742188</v>
      </c>
      <c r="Q172" s="1">
        <f t="shared" si="9"/>
        <v>17.0582644144694</v>
      </c>
      <c r="R172" s="1">
        <f t="shared" si="10"/>
        <v>8.06630388895667</v>
      </c>
      <c r="S172" s="1">
        <f t="shared" si="11"/>
        <v>0.398101921494553</v>
      </c>
    </row>
    <row r="173" ht="15" spans="1:19">
      <c r="A173" s="1">
        <v>169</v>
      </c>
      <c r="B173" s="1" t="s">
        <v>855</v>
      </c>
      <c r="C173" s="4" t="s">
        <v>856</v>
      </c>
      <c r="D173" s="5" t="s">
        <v>857</v>
      </c>
      <c r="E173" s="5" t="s">
        <v>858</v>
      </c>
      <c r="F173" s="3" t="s">
        <v>859</v>
      </c>
      <c r="G173" s="1">
        <v>3</v>
      </c>
      <c r="H173" s="1">
        <v>3</v>
      </c>
      <c r="I173" s="1">
        <v>3</v>
      </c>
      <c r="J173" s="1">
        <v>0</v>
      </c>
      <c r="K173" s="1">
        <v>24.7807674407959</v>
      </c>
      <c r="L173" s="1">
        <v>23.8238620758057</v>
      </c>
      <c r="M173" s="1">
        <f t="shared" si="8"/>
        <v>16.2015431722005</v>
      </c>
      <c r="N173" s="1">
        <v>0</v>
      </c>
      <c r="O173" s="1">
        <v>0</v>
      </c>
      <c r="P173" s="1">
        <v>24.4257278442383</v>
      </c>
      <c r="Q173" s="1">
        <f t="shared" si="9"/>
        <v>8.14190928141277</v>
      </c>
      <c r="R173" s="1">
        <f t="shared" si="10"/>
        <v>8.05963389078777</v>
      </c>
      <c r="S173" s="1">
        <f t="shared" si="11"/>
        <v>0.521641653075016</v>
      </c>
    </row>
    <row r="174" ht="15" spans="1:19">
      <c r="A174" s="1">
        <v>170</v>
      </c>
      <c r="B174" s="1" t="s">
        <v>860</v>
      </c>
      <c r="C174" s="4" t="s">
        <v>861</v>
      </c>
      <c r="D174" s="5" t="s">
        <v>862</v>
      </c>
      <c r="E174" s="5" t="s">
        <v>863</v>
      </c>
      <c r="F174" s="3" t="s">
        <v>864</v>
      </c>
      <c r="G174" s="1">
        <v>4</v>
      </c>
      <c r="H174" s="1">
        <v>4</v>
      </c>
      <c r="I174" s="1">
        <v>4</v>
      </c>
      <c r="J174" s="1">
        <v>23.6950855255127</v>
      </c>
      <c r="K174" s="1">
        <v>24.5343933105469</v>
      </c>
      <c r="L174" s="1">
        <v>24.443416595459</v>
      </c>
      <c r="M174" s="1">
        <f t="shared" si="8"/>
        <v>24.2242984771729</v>
      </c>
      <c r="N174" s="1">
        <v>24.5120754241943</v>
      </c>
      <c r="O174" s="1">
        <v>0</v>
      </c>
      <c r="P174" s="1">
        <v>24.00341796875</v>
      </c>
      <c r="Q174" s="1">
        <f t="shared" si="9"/>
        <v>16.1718311309814</v>
      </c>
      <c r="R174" s="1">
        <f t="shared" si="10"/>
        <v>8.05246734619143</v>
      </c>
      <c r="S174" s="1">
        <f t="shared" si="11"/>
        <v>0.375983302694721</v>
      </c>
    </row>
    <row r="175" ht="15" spans="1:19">
      <c r="A175" s="1">
        <v>171</v>
      </c>
      <c r="B175" s="1" t="s">
        <v>865</v>
      </c>
      <c r="C175" s="4" t="s">
        <v>866</v>
      </c>
      <c r="D175" s="5" t="s">
        <v>867</v>
      </c>
      <c r="E175" s="5" t="s">
        <v>868</v>
      </c>
      <c r="F175" s="3" t="s">
        <v>869</v>
      </c>
      <c r="G175" s="1">
        <v>3</v>
      </c>
      <c r="H175" s="1">
        <v>3</v>
      </c>
      <c r="I175" s="1">
        <v>3</v>
      </c>
      <c r="J175" s="1">
        <v>23.8486175537109</v>
      </c>
      <c r="K175" s="1">
        <v>24.48166847229</v>
      </c>
      <c r="L175" s="1">
        <v>24.6620464324951</v>
      </c>
      <c r="M175" s="1">
        <f t="shared" si="8"/>
        <v>24.3307774861653</v>
      </c>
      <c r="N175" s="1">
        <v>24.5390167236328</v>
      </c>
      <c r="O175" s="1">
        <v>0</v>
      </c>
      <c r="P175" s="1">
        <v>24.2960014343262</v>
      </c>
      <c r="Q175" s="1">
        <f t="shared" si="9"/>
        <v>16.2783393859863</v>
      </c>
      <c r="R175" s="1">
        <f t="shared" si="10"/>
        <v>8.052438100179</v>
      </c>
      <c r="S175" s="1">
        <f t="shared" si="11"/>
        <v>0.37871323164527</v>
      </c>
    </row>
    <row r="176" ht="15" spans="1:19">
      <c r="A176" s="1">
        <v>172</v>
      </c>
      <c r="B176" s="1" t="s">
        <v>870</v>
      </c>
      <c r="C176" s="4" t="s">
        <v>871</v>
      </c>
      <c r="D176" s="5" t="s">
        <v>872</v>
      </c>
      <c r="E176" s="5" t="s">
        <v>873</v>
      </c>
      <c r="F176" s="3" t="s">
        <v>874</v>
      </c>
      <c r="G176" s="1">
        <v>12</v>
      </c>
      <c r="H176" s="1">
        <v>12</v>
      </c>
      <c r="I176" s="1">
        <v>12</v>
      </c>
      <c r="J176" s="1">
        <v>24.6238288879395</v>
      </c>
      <c r="K176" s="1">
        <v>23.9702682495117</v>
      </c>
      <c r="L176" s="1">
        <v>24.5741539001465</v>
      </c>
      <c r="M176" s="1">
        <f t="shared" si="8"/>
        <v>24.3894170125326</v>
      </c>
      <c r="N176" s="1">
        <v>24.8420143127441</v>
      </c>
      <c r="O176" s="1">
        <v>0</v>
      </c>
      <c r="P176" s="1">
        <v>24.1831359863281</v>
      </c>
      <c r="Q176" s="1">
        <f t="shared" si="9"/>
        <v>16.3417167663574</v>
      </c>
      <c r="R176" s="1">
        <f t="shared" si="10"/>
        <v>8.04770024617516</v>
      </c>
      <c r="S176" s="1">
        <f t="shared" si="11"/>
        <v>0.380678980942304</v>
      </c>
    </row>
    <row r="177" ht="15" spans="1:19">
      <c r="A177" s="1">
        <v>173</v>
      </c>
      <c r="B177" s="1" t="s">
        <v>875</v>
      </c>
      <c r="C177" s="4" t="s">
        <v>876</v>
      </c>
      <c r="D177" s="5" t="s">
        <v>877</v>
      </c>
      <c r="E177" s="5" t="s">
        <v>878</v>
      </c>
      <c r="F177" s="3" t="s">
        <v>879</v>
      </c>
      <c r="G177" s="1">
        <v>7</v>
      </c>
      <c r="H177" s="1">
        <v>7</v>
      </c>
      <c r="I177" s="1">
        <v>7</v>
      </c>
      <c r="J177" s="1">
        <v>24.1090087890625</v>
      </c>
      <c r="K177" s="1">
        <v>24.0783863067627</v>
      </c>
      <c r="L177" s="1">
        <v>24.1875972747803</v>
      </c>
      <c r="M177" s="1">
        <f t="shared" si="8"/>
        <v>24.1249974568685</v>
      </c>
      <c r="N177" s="1">
        <v>24.2781009674072</v>
      </c>
      <c r="O177" s="1">
        <v>0</v>
      </c>
      <c r="P177" s="1">
        <v>23.9618167877197</v>
      </c>
      <c r="Q177" s="1">
        <f t="shared" si="9"/>
        <v>16.0799725850423</v>
      </c>
      <c r="R177" s="1">
        <f t="shared" si="10"/>
        <v>8.0450248718262</v>
      </c>
      <c r="S177" s="1">
        <f t="shared" si="11"/>
        <v>0.373663190846488</v>
      </c>
    </row>
    <row r="178" ht="15" spans="1:19">
      <c r="A178" s="1">
        <v>174</v>
      </c>
      <c r="B178" s="1" t="s">
        <v>880</v>
      </c>
      <c r="C178" s="4" t="s">
        <v>881</v>
      </c>
      <c r="D178" s="5" t="s">
        <v>882</v>
      </c>
      <c r="E178" s="5" t="s">
        <v>883</v>
      </c>
      <c r="F178" s="3" t="s">
        <v>884</v>
      </c>
      <c r="G178" s="1">
        <v>5</v>
      </c>
      <c r="H178" s="1">
        <v>5</v>
      </c>
      <c r="I178" s="1">
        <v>5</v>
      </c>
      <c r="J178" s="1">
        <v>0</v>
      </c>
      <c r="K178" s="1">
        <v>24.1988792419434</v>
      </c>
      <c r="L178" s="1">
        <v>24.4523048400879</v>
      </c>
      <c r="M178" s="1">
        <f t="shared" si="8"/>
        <v>16.2170613606771</v>
      </c>
      <c r="N178" s="1">
        <v>24.5205535888672</v>
      </c>
      <c r="O178" s="1">
        <v>0</v>
      </c>
      <c r="P178" s="1">
        <v>0</v>
      </c>
      <c r="Q178" s="1">
        <f t="shared" si="9"/>
        <v>8.17351786295573</v>
      </c>
      <c r="R178" s="1">
        <f t="shared" si="10"/>
        <v>8.04354349772137</v>
      </c>
      <c r="S178" s="1">
        <f t="shared" si="11"/>
        <v>0.52327577668686</v>
      </c>
    </row>
    <row r="179" ht="15" spans="1:19">
      <c r="A179" s="1">
        <v>175</v>
      </c>
      <c r="B179" s="1" t="s">
        <v>885</v>
      </c>
      <c r="C179" s="4" t="s">
        <v>886</v>
      </c>
      <c r="D179" s="5" t="s">
        <v>887</v>
      </c>
      <c r="E179" s="5" t="s">
        <v>888</v>
      </c>
      <c r="F179" s="3" t="s">
        <v>889</v>
      </c>
      <c r="G179" s="1">
        <v>4</v>
      </c>
      <c r="H179" s="1">
        <v>4</v>
      </c>
      <c r="I179" s="1">
        <v>4</v>
      </c>
      <c r="J179" s="1">
        <v>24.2137126922607</v>
      </c>
      <c r="K179" s="1">
        <v>24.1364135742188</v>
      </c>
      <c r="L179" s="1">
        <v>24.25954246521</v>
      </c>
      <c r="M179" s="1">
        <f t="shared" si="8"/>
        <v>24.2032229105632</v>
      </c>
      <c r="N179" s="1">
        <v>24.1165637969971</v>
      </c>
      <c r="O179" s="1">
        <v>0</v>
      </c>
      <c r="P179" s="1">
        <v>24.3675975799561</v>
      </c>
      <c r="Q179" s="1">
        <f t="shared" si="9"/>
        <v>16.1613871256511</v>
      </c>
      <c r="R179" s="1">
        <f t="shared" si="10"/>
        <v>8.0418357849121</v>
      </c>
      <c r="S179" s="1">
        <f t="shared" si="11"/>
        <v>0.375991942767791</v>
      </c>
    </row>
    <row r="180" ht="15" spans="1:19">
      <c r="A180" s="1">
        <v>176</v>
      </c>
      <c r="B180" s="1" t="s">
        <v>890</v>
      </c>
      <c r="C180" s="4" t="s">
        <v>891</v>
      </c>
      <c r="D180" s="5" t="s">
        <v>892</v>
      </c>
      <c r="E180" s="5" t="s">
        <v>893</v>
      </c>
      <c r="F180" s="3" t="s">
        <v>894</v>
      </c>
      <c r="G180" s="1">
        <v>3</v>
      </c>
      <c r="H180" s="1">
        <v>3</v>
      </c>
      <c r="I180" s="1">
        <v>3</v>
      </c>
      <c r="J180" s="1">
        <v>24.3399410247803</v>
      </c>
      <c r="K180" s="1">
        <v>24.3996963500977</v>
      </c>
      <c r="L180" s="1">
        <v>24.506275177002</v>
      </c>
      <c r="M180" s="1">
        <f t="shared" si="8"/>
        <v>24.41530418396</v>
      </c>
      <c r="N180" s="1">
        <v>24.4071083068848</v>
      </c>
      <c r="O180" s="1">
        <v>24.7998104095459</v>
      </c>
      <c r="P180" s="1">
        <v>0</v>
      </c>
      <c r="Q180" s="1">
        <f t="shared" si="9"/>
        <v>16.4023062388102</v>
      </c>
      <c r="R180" s="1">
        <f t="shared" si="10"/>
        <v>8.01299794514977</v>
      </c>
      <c r="S180" s="1">
        <f t="shared" si="11"/>
        <v>0.383912636970354</v>
      </c>
    </row>
    <row r="181" ht="15" spans="1:19">
      <c r="A181" s="1">
        <v>177</v>
      </c>
      <c r="B181" s="1" t="s">
        <v>895</v>
      </c>
      <c r="C181" s="4" t="s">
        <v>896</v>
      </c>
      <c r="D181" s="5" t="s">
        <v>897</v>
      </c>
      <c r="E181" s="5" t="s">
        <v>898</v>
      </c>
      <c r="F181" s="3" t="s">
        <v>899</v>
      </c>
      <c r="G181" s="1">
        <v>5</v>
      </c>
      <c r="H181" s="1">
        <v>5</v>
      </c>
      <c r="I181" s="1">
        <v>5</v>
      </c>
      <c r="J181" s="1">
        <v>24.1681385040283</v>
      </c>
      <c r="K181" s="1">
        <v>23.7091464996338</v>
      </c>
      <c r="L181" s="1">
        <v>0</v>
      </c>
      <c r="M181" s="1">
        <f t="shared" si="8"/>
        <v>15.9590950012207</v>
      </c>
      <c r="N181" s="1">
        <v>23.885950088501</v>
      </c>
      <c r="O181" s="1">
        <v>0</v>
      </c>
      <c r="P181" s="1">
        <v>0</v>
      </c>
      <c r="Q181" s="1">
        <f t="shared" si="9"/>
        <v>7.96198336283367</v>
      </c>
      <c r="R181" s="1">
        <f t="shared" si="10"/>
        <v>7.99711163838703</v>
      </c>
      <c r="S181" s="1">
        <f t="shared" si="11"/>
        <v>0.517241468240186</v>
      </c>
    </row>
    <row r="182" ht="15" spans="1:19">
      <c r="A182" s="1">
        <v>178</v>
      </c>
      <c r="B182" s="1" t="s">
        <v>900</v>
      </c>
      <c r="C182" s="4" t="s">
        <v>901</v>
      </c>
      <c r="D182" s="5" t="s">
        <v>902</v>
      </c>
      <c r="E182" s="5" t="s">
        <v>903</v>
      </c>
      <c r="F182" s="3" t="s">
        <v>904</v>
      </c>
      <c r="G182" s="1">
        <v>8</v>
      </c>
      <c r="H182" s="1">
        <v>8</v>
      </c>
      <c r="I182" s="1">
        <v>8</v>
      </c>
      <c r="J182" s="1">
        <v>0</v>
      </c>
      <c r="K182" s="1">
        <v>23.6005954742432</v>
      </c>
      <c r="L182" s="1">
        <v>24.2490177154541</v>
      </c>
      <c r="M182" s="1">
        <f t="shared" si="8"/>
        <v>15.9498710632324</v>
      </c>
      <c r="N182" s="1">
        <v>23.8846473693848</v>
      </c>
      <c r="O182" s="1">
        <v>0</v>
      </c>
      <c r="P182" s="1">
        <v>0</v>
      </c>
      <c r="Q182" s="1">
        <f t="shared" si="9"/>
        <v>7.96154912312827</v>
      </c>
      <c r="R182" s="1">
        <f t="shared" si="10"/>
        <v>7.98832194010417</v>
      </c>
      <c r="S182" s="1">
        <f t="shared" si="11"/>
        <v>0.517578371076458</v>
      </c>
    </row>
    <row r="183" ht="15" spans="1:19">
      <c r="A183" s="1">
        <v>179</v>
      </c>
      <c r="B183" s="1" t="s">
        <v>905</v>
      </c>
      <c r="C183" s="4" t="s">
        <v>906</v>
      </c>
      <c r="D183" s="5" t="s">
        <v>907</v>
      </c>
      <c r="E183" s="5" t="s">
        <v>908</v>
      </c>
      <c r="F183" s="3" t="s">
        <v>909</v>
      </c>
      <c r="G183" s="1">
        <v>3</v>
      </c>
      <c r="H183" s="1">
        <v>3</v>
      </c>
      <c r="I183" s="1">
        <v>3</v>
      </c>
      <c r="J183" s="1">
        <v>23.9790191650391</v>
      </c>
      <c r="K183" s="1">
        <v>24.1305332183838</v>
      </c>
      <c r="L183" s="1">
        <v>24.319896697998</v>
      </c>
      <c r="M183" s="1">
        <f t="shared" si="8"/>
        <v>24.143149693807</v>
      </c>
      <c r="N183" s="1">
        <v>0</v>
      </c>
      <c r="O183" s="1">
        <v>24.302360534668</v>
      </c>
      <c r="P183" s="1">
        <v>24.1682147979736</v>
      </c>
      <c r="Q183" s="1">
        <f t="shared" si="9"/>
        <v>16.1568584442139</v>
      </c>
      <c r="R183" s="1">
        <f t="shared" si="10"/>
        <v>7.9862912495931</v>
      </c>
      <c r="S183" s="1">
        <f t="shared" si="11"/>
        <v>0.378862476959964</v>
      </c>
    </row>
    <row r="184" ht="15" spans="1:19">
      <c r="A184" s="1">
        <v>180</v>
      </c>
      <c r="B184" s="1" t="s">
        <v>910</v>
      </c>
      <c r="C184" s="4" t="s">
        <v>911</v>
      </c>
      <c r="D184" s="5" t="s">
        <v>912</v>
      </c>
      <c r="E184" s="5" t="s">
        <v>913</v>
      </c>
      <c r="F184" s="3" t="s">
        <v>914</v>
      </c>
      <c r="G184" s="1">
        <v>2</v>
      </c>
      <c r="H184" s="1">
        <v>2</v>
      </c>
      <c r="I184" s="1">
        <v>2</v>
      </c>
      <c r="J184" s="1">
        <v>24.0037593841553</v>
      </c>
      <c r="K184" s="1">
        <v>23.5066394805908</v>
      </c>
      <c r="L184" s="1">
        <v>0</v>
      </c>
      <c r="M184" s="1">
        <f t="shared" si="8"/>
        <v>15.836799621582</v>
      </c>
      <c r="N184" s="1">
        <v>0</v>
      </c>
      <c r="O184" s="1">
        <v>0</v>
      </c>
      <c r="P184" s="1">
        <v>23.586462020874</v>
      </c>
      <c r="Q184" s="1">
        <f t="shared" si="9"/>
        <v>7.862154006958</v>
      </c>
      <c r="R184" s="1">
        <f t="shared" si="10"/>
        <v>7.97464561462403</v>
      </c>
      <c r="S184" s="1">
        <f t="shared" si="11"/>
        <v>0.514342122853206</v>
      </c>
    </row>
    <row r="185" ht="15" spans="1:19">
      <c r="A185" s="1">
        <v>181</v>
      </c>
      <c r="B185" s="1" t="s">
        <v>915</v>
      </c>
      <c r="C185" s="4" t="s">
        <v>916</v>
      </c>
      <c r="D185" s="5" t="s">
        <v>917</v>
      </c>
      <c r="E185" s="5" t="s">
        <v>918</v>
      </c>
      <c r="F185" s="3" t="s">
        <v>919</v>
      </c>
      <c r="G185" s="1">
        <v>5</v>
      </c>
      <c r="H185" s="1">
        <v>5</v>
      </c>
      <c r="I185" s="1">
        <v>5</v>
      </c>
      <c r="J185" s="1">
        <v>24.5924053192139</v>
      </c>
      <c r="K185" s="1">
        <v>24.4694862365723</v>
      </c>
      <c r="L185" s="1">
        <v>24.6180686950684</v>
      </c>
      <c r="M185" s="1">
        <f t="shared" si="8"/>
        <v>24.5599867502849</v>
      </c>
      <c r="N185" s="1">
        <v>24.9836807250977</v>
      </c>
      <c r="O185" s="1">
        <v>0</v>
      </c>
      <c r="P185" s="1">
        <v>24.8032646179199</v>
      </c>
      <c r="Q185" s="1">
        <f t="shared" si="9"/>
        <v>16.5956484476725</v>
      </c>
      <c r="R185" s="1">
        <f t="shared" si="10"/>
        <v>7.96433830261233</v>
      </c>
      <c r="S185" s="1">
        <f t="shared" si="11"/>
        <v>0.391518843712115</v>
      </c>
    </row>
    <row r="186" ht="15" spans="1:19">
      <c r="A186" s="1">
        <v>182</v>
      </c>
      <c r="B186" s="1" t="s">
        <v>920</v>
      </c>
      <c r="C186" s="4" t="s">
        <v>921</v>
      </c>
      <c r="D186" s="5" t="s">
        <v>922</v>
      </c>
      <c r="E186" s="5" t="s">
        <v>923</v>
      </c>
      <c r="F186" s="3" t="s">
        <v>924</v>
      </c>
      <c r="G186" s="1">
        <v>5</v>
      </c>
      <c r="H186" s="1">
        <v>5</v>
      </c>
      <c r="I186" s="1">
        <v>5</v>
      </c>
      <c r="J186" s="1">
        <v>23.9708824157715</v>
      </c>
      <c r="K186" s="1">
        <v>24.0942611694336</v>
      </c>
      <c r="L186" s="1">
        <v>0</v>
      </c>
      <c r="M186" s="1">
        <f t="shared" si="8"/>
        <v>16.0217145284017</v>
      </c>
      <c r="N186" s="1">
        <v>24.2947387695313</v>
      </c>
      <c r="O186" s="1">
        <v>0</v>
      </c>
      <c r="P186" s="1">
        <v>0</v>
      </c>
      <c r="Q186" s="1">
        <f t="shared" si="9"/>
        <v>8.09824625651043</v>
      </c>
      <c r="R186" s="1">
        <f t="shared" si="10"/>
        <v>7.92346827189126</v>
      </c>
      <c r="S186" s="1">
        <f t="shared" si="11"/>
        <v>0.524984651305538</v>
      </c>
    </row>
    <row r="187" ht="15" spans="1:19">
      <c r="A187" s="1">
        <v>183</v>
      </c>
      <c r="B187" s="1" t="s">
        <v>925</v>
      </c>
      <c r="C187" s="4" t="s">
        <v>926</v>
      </c>
      <c r="D187" s="5" t="s">
        <v>927</v>
      </c>
      <c r="E187" s="5" t="s">
        <v>928</v>
      </c>
      <c r="F187" s="3" t="s">
        <v>929</v>
      </c>
      <c r="G187" s="1">
        <v>11</v>
      </c>
      <c r="H187" s="1">
        <v>11</v>
      </c>
      <c r="I187" s="1">
        <v>11</v>
      </c>
      <c r="J187" s="1">
        <v>24.2201480865479</v>
      </c>
      <c r="K187" s="1">
        <v>0</v>
      </c>
      <c r="L187" s="1">
        <v>23.6895523071289</v>
      </c>
      <c r="M187" s="1">
        <f t="shared" si="8"/>
        <v>15.9699001312256</v>
      </c>
      <c r="N187" s="1">
        <v>0</v>
      </c>
      <c r="O187" s="1">
        <v>0</v>
      </c>
      <c r="P187" s="1">
        <v>24.150505065918</v>
      </c>
      <c r="Q187" s="1">
        <f t="shared" si="9"/>
        <v>8.050168355306</v>
      </c>
      <c r="R187" s="1">
        <f t="shared" si="10"/>
        <v>7.9197317759196</v>
      </c>
      <c r="S187" s="1">
        <f t="shared" si="11"/>
        <v>0.523394338393066</v>
      </c>
    </row>
    <row r="188" ht="15" spans="1:19">
      <c r="A188" s="1">
        <v>184</v>
      </c>
      <c r="B188" s="1" t="s">
        <v>930</v>
      </c>
      <c r="C188" s="4" t="s">
        <v>931</v>
      </c>
      <c r="D188" s="5" t="s">
        <v>932</v>
      </c>
      <c r="E188" s="5" t="s">
        <v>933</v>
      </c>
      <c r="F188" s="3" t="s">
        <v>934</v>
      </c>
      <c r="G188" s="1">
        <v>2</v>
      </c>
      <c r="H188" s="1">
        <v>2</v>
      </c>
      <c r="I188" s="1">
        <v>2</v>
      </c>
      <c r="J188" s="1">
        <v>23.7159671783447</v>
      </c>
      <c r="K188" s="1">
        <v>23.9222507476807</v>
      </c>
      <c r="L188" s="1">
        <v>23.881010055542</v>
      </c>
      <c r="M188" s="1">
        <f t="shared" si="8"/>
        <v>23.8397426605225</v>
      </c>
      <c r="N188" s="1">
        <v>24.2293472290039</v>
      </c>
      <c r="O188" s="1">
        <v>0</v>
      </c>
      <c r="P188" s="1">
        <v>23.5417957305908</v>
      </c>
      <c r="Q188" s="1">
        <f t="shared" si="9"/>
        <v>15.9237143198649</v>
      </c>
      <c r="R188" s="1">
        <f t="shared" si="10"/>
        <v>7.91602834065757</v>
      </c>
      <c r="S188" s="1">
        <f t="shared" si="11"/>
        <v>0.37652609463232</v>
      </c>
    </row>
    <row r="189" ht="15" spans="1:19">
      <c r="A189" s="1">
        <v>185</v>
      </c>
      <c r="B189" s="1" t="s">
        <v>935</v>
      </c>
      <c r="C189" s="4" t="s">
        <v>936</v>
      </c>
      <c r="D189" s="5" t="s">
        <v>937</v>
      </c>
      <c r="E189" s="5" t="s">
        <v>938</v>
      </c>
      <c r="F189" s="3" t="s">
        <v>939</v>
      </c>
      <c r="G189" s="1">
        <v>7</v>
      </c>
      <c r="H189" s="1">
        <v>7</v>
      </c>
      <c r="I189" s="1">
        <v>7</v>
      </c>
      <c r="J189" s="1">
        <v>24.3045902252197</v>
      </c>
      <c r="K189" s="1">
        <v>24.0877227783203</v>
      </c>
      <c r="L189" s="1">
        <v>24.2972602844238</v>
      </c>
      <c r="M189" s="1">
        <f t="shared" si="8"/>
        <v>24.2298577626546</v>
      </c>
      <c r="N189" s="1">
        <v>24.5861186981201</v>
      </c>
      <c r="O189" s="1">
        <v>0</v>
      </c>
      <c r="P189" s="1">
        <v>24.3674640655518</v>
      </c>
      <c r="Q189" s="1">
        <f t="shared" si="9"/>
        <v>16.317860921224</v>
      </c>
      <c r="R189" s="1">
        <f t="shared" si="10"/>
        <v>7.91199684143063</v>
      </c>
      <c r="S189" s="1">
        <f t="shared" si="11"/>
        <v>0.387121200834998</v>
      </c>
    </row>
    <row r="190" ht="15" spans="1:19">
      <c r="A190" s="1">
        <v>186</v>
      </c>
      <c r="B190" s="1" t="s">
        <v>940</v>
      </c>
      <c r="C190" s="4" t="s">
        <v>941</v>
      </c>
      <c r="D190" s="5" t="s">
        <v>942</v>
      </c>
      <c r="E190" s="5" t="s">
        <v>943</v>
      </c>
      <c r="F190" s="3" t="s">
        <v>944</v>
      </c>
      <c r="G190" s="1">
        <v>7</v>
      </c>
      <c r="H190" s="1">
        <v>7</v>
      </c>
      <c r="I190" s="1">
        <v>7</v>
      </c>
      <c r="J190" s="1">
        <v>24.3234729766846</v>
      </c>
      <c r="K190" s="1">
        <v>23.9391231536865</v>
      </c>
      <c r="L190" s="1">
        <v>23.9864177703857</v>
      </c>
      <c r="M190" s="1">
        <f t="shared" si="8"/>
        <v>24.0830046335856</v>
      </c>
      <c r="N190" s="1">
        <v>24.102855682373</v>
      </c>
      <c r="O190" s="1">
        <v>24.4232292175293</v>
      </c>
      <c r="P190" s="1">
        <v>0</v>
      </c>
      <c r="Q190" s="1">
        <f t="shared" si="9"/>
        <v>16.1753616333008</v>
      </c>
      <c r="R190" s="1">
        <f t="shared" si="10"/>
        <v>7.90764300028483</v>
      </c>
      <c r="S190" s="1">
        <f t="shared" si="11"/>
        <v>0.383640824330787</v>
      </c>
    </row>
    <row r="191" ht="15" spans="1:19">
      <c r="A191" s="1">
        <v>187</v>
      </c>
      <c r="B191" s="1" t="s">
        <v>945</v>
      </c>
      <c r="C191" s="4" t="s">
        <v>946</v>
      </c>
      <c r="D191" s="5" t="s">
        <v>947</v>
      </c>
      <c r="E191" s="5" t="s">
        <v>948</v>
      </c>
      <c r="F191" s="3" t="s">
        <v>949</v>
      </c>
      <c r="G191" s="1">
        <v>6</v>
      </c>
      <c r="H191" s="1">
        <v>6</v>
      </c>
      <c r="I191" s="1">
        <v>6</v>
      </c>
      <c r="J191" s="1">
        <v>23.7424221038818</v>
      </c>
      <c r="K191" s="1">
        <v>23.868631362915</v>
      </c>
      <c r="L191" s="1">
        <v>23.8851127624512</v>
      </c>
      <c r="M191" s="1">
        <f t="shared" si="8"/>
        <v>23.8320554097493</v>
      </c>
      <c r="N191" s="1">
        <v>24.0809097290039</v>
      </c>
      <c r="O191" s="1">
        <v>0</v>
      </c>
      <c r="P191" s="1">
        <v>23.7329349517822</v>
      </c>
      <c r="Q191" s="1">
        <f t="shared" si="9"/>
        <v>15.9379482269287</v>
      </c>
      <c r="R191" s="1">
        <f t="shared" si="10"/>
        <v>7.89410718282063</v>
      </c>
      <c r="S191" s="1">
        <f t="shared" si="11"/>
        <v>0.377994327873143</v>
      </c>
    </row>
    <row r="192" ht="15" spans="1:19">
      <c r="A192" s="1">
        <v>188</v>
      </c>
      <c r="B192" s="1" t="s">
        <v>950</v>
      </c>
      <c r="C192" s="4" t="s">
        <v>951</v>
      </c>
      <c r="D192" s="5" t="s">
        <v>952</v>
      </c>
      <c r="E192" s="5" t="s">
        <v>953</v>
      </c>
      <c r="F192" s="3" t="s">
        <v>954</v>
      </c>
      <c r="G192" s="1">
        <v>5</v>
      </c>
      <c r="H192" s="1">
        <v>5</v>
      </c>
      <c r="I192" s="1">
        <v>5</v>
      </c>
      <c r="J192" s="1">
        <v>23.9445838928223</v>
      </c>
      <c r="K192" s="1">
        <v>23.6004810333252</v>
      </c>
      <c r="L192" s="1">
        <v>24.2020969390869</v>
      </c>
      <c r="M192" s="1">
        <f t="shared" si="8"/>
        <v>23.9157206217448</v>
      </c>
      <c r="N192" s="1">
        <v>24.0662002563477</v>
      </c>
      <c r="O192" s="1">
        <v>24.030611038208</v>
      </c>
      <c r="P192" s="1">
        <v>0</v>
      </c>
      <c r="Q192" s="1">
        <f t="shared" si="9"/>
        <v>16.0322704315186</v>
      </c>
      <c r="R192" s="1">
        <f t="shared" si="10"/>
        <v>7.88345019022623</v>
      </c>
      <c r="S192" s="1">
        <f t="shared" si="11"/>
        <v>0.381167959649032</v>
      </c>
    </row>
    <row r="193" ht="15" spans="1:19">
      <c r="A193" s="1">
        <v>189</v>
      </c>
      <c r="B193" s="1" t="s">
        <v>955</v>
      </c>
      <c r="C193" s="4" t="s">
        <v>956</v>
      </c>
      <c r="D193" s="5" t="s">
        <v>957</v>
      </c>
      <c r="E193" s="5" t="s">
        <v>958</v>
      </c>
      <c r="F193" s="3" t="s">
        <v>959</v>
      </c>
      <c r="G193" s="1">
        <v>4</v>
      </c>
      <c r="H193" s="1">
        <v>4</v>
      </c>
      <c r="I193" s="1">
        <v>4</v>
      </c>
      <c r="J193" s="1">
        <v>24.3116054534912</v>
      </c>
      <c r="K193" s="1">
        <v>23.9287700653076</v>
      </c>
      <c r="L193" s="1">
        <v>24.4197616577148</v>
      </c>
      <c r="M193" s="1">
        <f t="shared" si="8"/>
        <v>24.2200457255045</v>
      </c>
      <c r="N193" s="1">
        <v>24.7730884552002</v>
      </c>
      <c r="O193" s="1">
        <v>24.2387046813965</v>
      </c>
      <c r="P193" s="1">
        <v>0</v>
      </c>
      <c r="Q193" s="1">
        <f t="shared" si="9"/>
        <v>16.3372643788656</v>
      </c>
      <c r="R193" s="1">
        <f t="shared" si="10"/>
        <v>7.88278134663897</v>
      </c>
      <c r="S193" s="1">
        <f t="shared" si="11"/>
        <v>0.389336422622439</v>
      </c>
    </row>
    <row r="194" ht="15" spans="1:19">
      <c r="A194" s="1">
        <v>190</v>
      </c>
      <c r="B194" s="1" t="s">
        <v>960</v>
      </c>
      <c r="C194" s="4" t="s">
        <v>961</v>
      </c>
      <c r="D194" s="5" t="s">
        <v>962</v>
      </c>
      <c r="E194" s="5" t="s">
        <v>963</v>
      </c>
      <c r="F194" s="3" t="s">
        <v>964</v>
      </c>
      <c r="G194" s="1">
        <v>8</v>
      </c>
      <c r="H194" s="1">
        <v>8</v>
      </c>
      <c r="I194" s="1">
        <v>8</v>
      </c>
      <c r="J194" s="1">
        <v>25.022590637207</v>
      </c>
      <c r="K194" s="1">
        <v>24.6426773071289</v>
      </c>
      <c r="L194" s="1">
        <v>0</v>
      </c>
      <c r="M194" s="1">
        <f t="shared" si="8"/>
        <v>16.5550893147786</v>
      </c>
      <c r="N194" s="1">
        <v>0</v>
      </c>
      <c r="O194" s="1">
        <v>26.028694152832</v>
      </c>
      <c r="P194" s="1">
        <v>0</v>
      </c>
      <c r="Q194" s="1">
        <f t="shared" si="9"/>
        <v>8.67623138427733</v>
      </c>
      <c r="R194" s="1">
        <f t="shared" si="10"/>
        <v>7.8788579305013</v>
      </c>
      <c r="S194" s="1">
        <f t="shared" si="11"/>
        <v>0.547053809267866</v>
      </c>
    </row>
    <row r="195" ht="15" spans="1:19">
      <c r="A195" s="1">
        <v>191</v>
      </c>
      <c r="B195" s="1" t="s">
        <v>965</v>
      </c>
      <c r="C195" s="4" t="s">
        <v>966</v>
      </c>
      <c r="D195" s="5" t="s">
        <v>967</v>
      </c>
      <c r="E195" s="5" t="s">
        <v>968</v>
      </c>
      <c r="F195" s="3" t="s">
        <v>969</v>
      </c>
      <c r="G195" s="1">
        <v>6</v>
      </c>
      <c r="H195" s="1">
        <v>6</v>
      </c>
      <c r="I195" s="1">
        <v>6</v>
      </c>
      <c r="J195" s="1">
        <v>24.2616958618164</v>
      </c>
      <c r="K195" s="1">
        <v>24.1763038635254</v>
      </c>
      <c r="L195" s="1">
        <v>24.3723888397217</v>
      </c>
      <c r="M195" s="1">
        <f t="shared" si="8"/>
        <v>24.2701295216878</v>
      </c>
      <c r="N195" s="1">
        <v>24.3086223602295</v>
      </c>
      <c r="O195" s="1">
        <v>24.8976306915283</v>
      </c>
      <c r="P195" s="1">
        <v>0</v>
      </c>
      <c r="Q195" s="1">
        <f t="shared" si="9"/>
        <v>16.4020843505859</v>
      </c>
      <c r="R195" s="1">
        <f t="shared" si="10"/>
        <v>7.8680451711019</v>
      </c>
      <c r="S195" s="1">
        <f t="shared" si="11"/>
        <v>0.391791520128881</v>
      </c>
    </row>
    <row r="196" ht="15" spans="1:19">
      <c r="A196" s="1">
        <v>192</v>
      </c>
      <c r="B196" s="1" t="s">
        <v>970</v>
      </c>
      <c r="C196" s="4" t="s">
        <v>971</v>
      </c>
      <c r="D196" s="5" t="s">
        <v>972</v>
      </c>
      <c r="E196" s="5" t="s">
        <v>973</v>
      </c>
      <c r="F196" s="3" t="s">
        <v>974</v>
      </c>
      <c r="G196" s="1">
        <v>4</v>
      </c>
      <c r="H196" s="1">
        <v>4</v>
      </c>
      <c r="I196" s="1">
        <v>4</v>
      </c>
      <c r="J196" s="1">
        <v>0</v>
      </c>
      <c r="K196" s="1">
        <v>23.7941188812256</v>
      </c>
      <c r="L196" s="1">
        <v>23.7968940734863</v>
      </c>
      <c r="M196" s="1">
        <f t="shared" si="8"/>
        <v>15.863670984904</v>
      </c>
      <c r="N196" s="1">
        <v>23.997486114502</v>
      </c>
      <c r="O196" s="1">
        <v>0</v>
      </c>
      <c r="P196" s="1">
        <v>0</v>
      </c>
      <c r="Q196" s="1">
        <f t="shared" si="9"/>
        <v>7.99916203816733</v>
      </c>
      <c r="R196" s="1">
        <f t="shared" si="10"/>
        <v>7.86450894673663</v>
      </c>
      <c r="S196" s="1">
        <f t="shared" si="11"/>
        <v>0.523548402525892</v>
      </c>
    </row>
    <row r="197" ht="15" spans="1:19">
      <c r="A197" s="1">
        <v>193</v>
      </c>
      <c r="B197" s="1" t="s">
        <v>975</v>
      </c>
      <c r="C197" s="4" t="s">
        <v>976</v>
      </c>
      <c r="D197" s="5" t="s">
        <v>977</v>
      </c>
      <c r="E197" s="5" t="s">
        <v>978</v>
      </c>
      <c r="F197" s="3" t="s">
        <v>979</v>
      </c>
      <c r="G197" s="1">
        <v>2</v>
      </c>
      <c r="H197" s="1">
        <v>2</v>
      </c>
      <c r="I197" s="1">
        <v>2</v>
      </c>
      <c r="J197" s="1">
        <v>24.150505065918</v>
      </c>
      <c r="K197" s="1">
        <v>23.4894695281982</v>
      </c>
      <c r="L197" s="1">
        <v>0</v>
      </c>
      <c r="M197" s="1">
        <f t="shared" ref="M197:M238" si="12">AVERAGE(J197:L197)</f>
        <v>15.8799915313721</v>
      </c>
      <c r="N197" s="1">
        <v>0</v>
      </c>
      <c r="O197" s="1">
        <v>0</v>
      </c>
      <c r="P197" s="1">
        <v>24.0820465087891</v>
      </c>
      <c r="Q197" s="1">
        <f t="shared" ref="Q197:Q238" si="13">AVERAGE(N197:P197)</f>
        <v>8.02734883626303</v>
      </c>
      <c r="R197" s="1">
        <f t="shared" ref="R197:R238" si="14">M197-Q197</f>
        <v>7.85264269510903</v>
      </c>
      <c r="S197" s="1">
        <f t="shared" ref="S197:S238" si="15">TTEST(J197:L197,N197:P197,2,2)</f>
        <v>0.525093731359922</v>
      </c>
    </row>
    <row r="198" ht="15" spans="1:19">
      <c r="A198" s="1">
        <v>194</v>
      </c>
      <c r="B198" s="1" t="s">
        <v>980</v>
      </c>
      <c r="C198" s="4" t="s">
        <v>981</v>
      </c>
      <c r="D198" s="5" t="s">
        <v>982</v>
      </c>
      <c r="E198" s="5" t="s">
        <v>983</v>
      </c>
      <c r="F198" s="3" t="s">
        <v>984</v>
      </c>
      <c r="G198" s="1">
        <v>5</v>
      </c>
      <c r="H198" s="1">
        <v>5</v>
      </c>
      <c r="I198" s="1">
        <v>5</v>
      </c>
      <c r="J198" s="1">
        <v>24.4129962921143</v>
      </c>
      <c r="K198" s="1">
        <v>24.3836364746094</v>
      </c>
      <c r="L198" s="1">
        <v>24.5900650024414</v>
      </c>
      <c r="M198" s="1">
        <f t="shared" si="12"/>
        <v>24.4622325897217</v>
      </c>
      <c r="N198" s="1">
        <v>0</v>
      </c>
      <c r="O198" s="1">
        <v>25.4559459686279</v>
      </c>
      <c r="P198" s="1">
        <v>24.3868637084961</v>
      </c>
      <c r="Q198" s="1">
        <f t="shared" si="13"/>
        <v>16.6142698923747</v>
      </c>
      <c r="R198" s="1">
        <f t="shared" si="14"/>
        <v>7.84796269734703</v>
      </c>
      <c r="S198" s="1">
        <f t="shared" si="15"/>
        <v>0.398600256568438</v>
      </c>
    </row>
    <row r="199" ht="15" spans="1:19">
      <c r="A199" s="1">
        <v>195</v>
      </c>
      <c r="B199" s="1" t="s">
        <v>985</v>
      </c>
      <c r="C199" s="4" t="s">
        <v>986</v>
      </c>
      <c r="D199" s="5" t="s">
        <v>987</v>
      </c>
      <c r="E199" s="5" t="s">
        <v>988</v>
      </c>
      <c r="F199" s="3" t="s">
        <v>989</v>
      </c>
      <c r="G199" s="1">
        <v>7</v>
      </c>
      <c r="H199" s="1">
        <v>7</v>
      </c>
      <c r="I199" s="1">
        <v>7</v>
      </c>
      <c r="J199" s="1">
        <v>24.1256561279297</v>
      </c>
      <c r="K199" s="1">
        <v>24.234691619873</v>
      </c>
      <c r="L199" s="1">
        <v>23.8485221862793</v>
      </c>
      <c r="M199" s="1">
        <f t="shared" si="12"/>
        <v>24.0696233113607</v>
      </c>
      <c r="N199" s="1">
        <v>24.0803394317627</v>
      </c>
      <c r="O199" s="1">
        <v>24.5922927856445</v>
      </c>
      <c r="P199" s="1">
        <v>0</v>
      </c>
      <c r="Q199" s="1">
        <f t="shared" si="13"/>
        <v>16.2242107391357</v>
      </c>
      <c r="R199" s="1">
        <f t="shared" si="14"/>
        <v>7.84541257222494</v>
      </c>
      <c r="S199" s="1">
        <f t="shared" si="15"/>
        <v>0.388362623150451</v>
      </c>
    </row>
    <row r="200" ht="15" spans="1:19">
      <c r="A200" s="1">
        <v>196</v>
      </c>
      <c r="B200" s="1" t="s">
        <v>990</v>
      </c>
      <c r="C200" s="4" t="s">
        <v>991</v>
      </c>
      <c r="D200" s="5" t="s">
        <v>992</v>
      </c>
      <c r="E200" s="5" t="s">
        <v>993</v>
      </c>
      <c r="F200" s="3" t="s">
        <v>994</v>
      </c>
      <c r="G200" s="1">
        <v>5</v>
      </c>
      <c r="H200" s="1">
        <v>5</v>
      </c>
      <c r="I200" s="1">
        <v>5</v>
      </c>
      <c r="J200" s="1">
        <v>24.7353630065918</v>
      </c>
      <c r="K200" s="1">
        <v>0</v>
      </c>
      <c r="L200" s="1">
        <v>24.6431732177734</v>
      </c>
      <c r="M200" s="1">
        <f t="shared" si="12"/>
        <v>16.4595120747884</v>
      </c>
      <c r="N200" s="1">
        <v>0</v>
      </c>
      <c r="O200" s="1">
        <v>25.8479976654053</v>
      </c>
      <c r="P200" s="1">
        <v>0</v>
      </c>
      <c r="Q200" s="1">
        <f t="shared" si="13"/>
        <v>8.61599922180177</v>
      </c>
      <c r="R200" s="1">
        <f t="shared" si="14"/>
        <v>7.84351285298663</v>
      </c>
      <c r="S200" s="1">
        <f t="shared" si="15"/>
        <v>0.546310232183129</v>
      </c>
    </row>
    <row r="201" ht="15" spans="1:19">
      <c r="A201" s="1">
        <v>197</v>
      </c>
      <c r="B201" s="1" t="s">
        <v>995</v>
      </c>
      <c r="C201" s="4" t="s">
        <v>996</v>
      </c>
      <c r="D201" s="5" t="s">
        <v>997</v>
      </c>
      <c r="E201" s="5" t="s">
        <v>998</v>
      </c>
      <c r="F201" s="3" t="s">
        <v>999</v>
      </c>
      <c r="G201" s="1">
        <v>4</v>
      </c>
      <c r="H201" s="1">
        <v>4</v>
      </c>
      <c r="I201" s="1">
        <v>4</v>
      </c>
      <c r="J201" s="1">
        <v>23.7107238769531</v>
      </c>
      <c r="K201" s="1">
        <v>23.6821746826172</v>
      </c>
      <c r="L201" s="1">
        <v>23.7738437652588</v>
      </c>
      <c r="M201" s="1">
        <f t="shared" si="12"/>
        <v>23.7222474416097</v>
      </c>
      <c r="N201" s="1">
        <v>23.6089649200439</v>
      </c>
      <c r="O201" s="1">
        <v>24.0578804016113</v>
      </c>
      <c r="P201" s="1">
        <v>0</v>
      </c>
      <c r="Q201" s="1">
        <f t="shared" si="13"/>
        <v>15.8889484405517</v>
      </c>
      <c r="R201" s="1">
        <f t="shared" si="14"/>
        <v>7.83329900105796</v>
      </c>
      <c r="S201" s="1">
        <f t="shared" si="15"/>
        <v>0.380010664637418</v>
      </c>
    </row>
    <row r="202" ht="15" spans="1:19">
      <c r="A202" s="1">
        <v>198</v>
      </c>
      <c r="B202" s="1" t="s">
        <v>1000</v>
      </c>
      <c r="C202" s="4" t="s">
        <v>1001</v>
      </c>
      <c r="D202" s="5" t="s">
        <v>1002</v>
      </c>
      <c r="E202" s="5" t="s">
        <v>1003</v>
      </c>
      <c r="F202" s="3" t="s">
        <v>1004</v>
      </c>
      <c r="G202" s="1">
        <v>3</v>
      </c>
      <c r="H202" s="1">
        <v>3</v>
      </c>
      <c r="I202" s="1">
        <v>3</v>
      </c>
      <c r="J202" s="1">
        <v>0</v>
      </c>
      <c r="K202" s="1">
        <v>23.2751178741455</v>
      </c>
      <c r="L202" s="1">
        <v>23.2179775238037</v>
      </c>
      <c r="M202" s="1">
        <f t="shared" si="12"/>
        <v>15.4976984659831</v>
      </c>
      <c r="N202" s="1">
        <v>22.9952087402344</v>
      </c>
      <c r="O202" s="1">
        <v>0</v>
      </c>
      <c r="P202" s="1">
        <v>0</v>
      </c>
      <c r="Q202" s="1">
        <f t="shared" si="13"/>
        <v>7.66506958007813</v>
      </c>
      <c r="R202" s="1">
        <f t="shared" si="14"/>
        <v>7.83262888590494</v>
      </c>
      <c r="S202" s="1">
        <f t="shared" si="15"/>
        <v>0.512112196977833</v>
      </c>
    </row>
    <row r="203" ht="15" spans="1:19">
      <c r="A203" s="1">
        <v>199</v>
      </c>
      <c r="B203" s="1" t="s">
        <v>1005</v>
      </c>
      <c r="C203" s="4" t="s">
        <v>1006</v>
      </c>
      <c r="D203" s="5" t="s">
        <v>1007</v>
      </c>
      <c r="E203" s="5" t="s">
        <v>1008</v>
      </c>
      <c r="F203" s="3" t="s">
        <v>1009</v>
      </c>
      <c r="G203" s="1">
        <v>5</v>
      </c>
      <c r="H203" s="1">
        <v>5</v>
      </c>
      <c r="I203" s="1">
        <v>5</v>
      </c>
      <c r="J203" s="1">
        <v>0</v>
      </c>
      <c r="K203" s="1">
        <v>23.4765491485596</v>
      </c>
      <c r="L203" s="1">
        <v>23.5784225463867</v>
      </c>
      <c r="M203" s="1">
        <f t="shared" si="12"/>
        <v>15.6849905649821</v>
      </c>
      <c r="N203" s="1">
        <v>23.5712642669678</v>
      </c>
      <c r="O203" s="1">
        <v>0</v>
      </c>
      <c r="P203" s="1">
        <v>0</v>
      </c>
      <c r="Q203" s="1">
        <f t="shared" si="13"/>
        <v>7.85708808898927</v>
      </c>
      <c r="R203" s="1">
        <f t="shared" si="14"/>
        <v>7.82790247599284</v>
      </c>
      <c r="S203" s="1">
        <f t="shared" si="15"/>
        <v>0.519622559510583</v>
      </c>
    </row>
    <row r="204" ht="15" spans="1:19">
      <c r="A204" s="1">
        <v>200</v>
      </c>
      <c r="B204" s="1" t="s">
        <v>1010</v>
      </c>
      <c r="C204" s="4" t="s">
        <v>1011</v>
      </c>
      <c r="D204" s="5" t="s">
        <v>1012</v>
      </c>
      <c r="E204" s="5" t="s">
        <v>1013</v>
      </c>
      <c r="F204" s="3" t="s">
        <v>1014</v>
      </c>
      <c r="G204" s="1">
        <v>4</v>
      </c>
      <c r="H204" s="1">
        <v>4</v>
      </c>
      <c r="I204" s="1">
        <v>4</v>
      </c>
      <c r="J204" s="1">
        <v>24.455883026123</v>
      </c>
      <c r="K204" s="1">
        <v>0</v>
      </c>
      <c r="L204" s="1">
        <v>23.2485694885254</v>
      </c>
      <c r="M204" s="1">
        <f t="shared" si="12"/>
        <v>15.9014841715495</v>
      </c>
      <c r="N204" s="1">
        <v>0</v>
      </c>
      <c r="O204" s="1">
        <v>0</v>
      </c>
      <c r="P204" s="1">
        <v>24.2363719940186</v>
      </c>
      <c r="Q204" s="1">
        <f t="shared" si="13"/>
        <v>8.07879066467287</v>
      </c>
      <c r="R204" s="1">
        <f t="shared" si="14"/>
        <v>7.8226935068766</v>
      </c>
      <c r="S204" s="1">
        <f t="shared" si="15"/>
        <v>0.528246078774874</v>
      </c>
    </row>
    <row r="205" ht="15" spans="1:19">
      <c r="A205" s="1">
        <v>201</v>
      </c>
      <c r="B205" s="1" t="s">
        <v>1015</v>
      </c>
      <c r="C205" s="4" t="s">
        <v>1016</v>
      </c>
      <c r="D205" s="5" t="s">
        <v>1017</v>
      </c>
      <c r="E205" s="5" t="s">
        <v>1018</v>
      </c>
      <c r="F205" s="3" t="s">
        <v>1019</v>
      </c>
      <c r="G205" s="1">
        <v>2</v>
      </c>
      <c r="H205" s="1">
        <v>2</v>
      </c>
      <c r="I205" s="1">
        <v>2</v>
      </c>
      <c r="J205" s="1">
        <v>23.7812671661377</v>
      </c>
      <c r="K205" s="1">
        <v>23.559642791748</v>
      </c>
      <c r="L205" s="1">
        <v>0</v>
      </c>
      <c r="M205" s="1">
        <f t="shared" si="12"/>
        <v>15.7803033192952</v>
      </c>
      <c r="N205" s="1">
        <v>23.9078407287598</v>
      </c>
      <c r="O205" s="1">
        <v>0</v>
      </c>
      <c r="P205" s="1">
        <v>0</v>
      </c>
      <c r="Q205" s="1">
        <f t="shared" si="13"/>
        <v>7.96928024291993</v>
      </c>
      <c r="R205" s="1">
        <f t="shared" si="14"/>
        <v>7.8110230763753</v>
      </c>
      <c r="S205" s="1">
        <f t="shared" si="15"/>
        <v>0.524467673996483</v>
      </c>
    </row>
    <row r="206" ht="15" spans="1:19">
      <c r="A206" s="1">
        <v>202</v>
      </c>
      <c r="B206" s="1" t="s">
        <v>1020</v>
      </c>
      <c r="C206" s="4" t="s">
        <v>1021</v>
      </c>
      <c r="D206" s="5" t="s">
        <v>1022</v>
      </c>
      <c r="E206" s="5" t="s">
        <v>1023</v>
      </c>
      <c r="F206" s="3" t="s">
        <v>1024</v>
      </c>
      <c r="G206" s="1">
        <v>2</v>
      </c>
      <c r="H206" s="1">
        <v>2</v>
      </c>
      <c r="I206" s="1">
        <v>2</v>
      </c>
      <c r="J206" s="1">
        <v>22.7642364501953</v>
      </c>
      <c r="K206" s="1">
        <v>23.3687953948975</v>
      </c>
      <c r="L206" s="1">
        <v>0</v>
      </c>
      <c r="M206" s="1">
        <f t="shared" si="12"/>
        <v>15.3776772816976</v>
      </c>
      <c r="N206" s="1">
        <v>22.7281665802002</v>
      </c>
      <c r="O206" s="1">
        <v>0</v>
      </c>
      <c r="P206" s="1">
        <v>0</v>
      </c>
      <c r="Q206" s="1">
        <f t="shared" si="13"/>
        <v>7.5760555267334</v>
      </c>
      <c r="R206" s="1">
        <f t="shared" si="14"/>
        <v>7.8016217549642</v>
      </c>
      <c r="S206" s="1">
        <f t="shared" si="15"/>
        <v>0.509878903586915</v>
      </c>
    </row>
    <row r="207" ht="15" spans="1:19">
      <c r="A207" s="1">
        <v>203</v>
      </c>
      <c r="B207" s="1" t="s">
        <v>1025</v>
      </c>
      <c r="C207" s="4" t="s">
        <v>1026</v>
      </c>
      <c r="D207" s="5" t="s">
        <v>1027</v>
      </c>
      <c r="E207" s="5" t="s">
        <v>1028</v>
      </c>
      <c r="F207" s="3" t="s">
        <v>1029</v>
      </c>
      <c r="G207" s="1">
        <v>4</v>
      </c>
      <c r="H207" s="1">
        <v>4</v>
      </c>
      <c r="I207" s="1">
        <v>4</v>
      </c>
      <c r="J207" s="1">
        <v>23.6109924316406</v>
      </c>
      <c r="K207" s="1">
        <v>23.6288967132568</v>
      </c>
      <c r="L207" s="1">
        <v>23.6649227142334</v>
      </c>
      <c r="M207" s="1">
        <f t="shared" si="12"/>
        <v>23.6349372863769</v>
      </c>
      <c r="N207" s="1">
        <v>23.3737163543701</v>
      </c>
      <c r="O207" s="1">
        <v>24.1273097991943</v>
      </c>
      <c r="P207" s="1">
        <v>0</v>
      </c>
      <c r="Q207" s="1">
        <f t="shared" si="13"/>
        <v>15.8336753845215</v>
      </c>
      <c r="R207" s="1">
        <f t="shared" si="14"/>
        <v>7.80126190185547</v>
      </c>
      <c r="S207" s="1">
        <f t="shared" si="15"/>
        <v>0.380377261669806</v>
      </c>
    </row>
    <row r="208" ht="15" spans="1:19">
      <c r="A208" s="1">
        <v>204</v>
      </c>
      <c r="B208" s="1" t="s">
        <v>1030</v>
      </c>
      <c r="C208" s="4" t="s">
        <v>1031</v>
      </c>
      <c r="D208" s="5" t="s">
        <v>1032</v>
      </c>
      <c r="E208" s="5" t="s">
        <v>1033</v>
      </c>
      <c r="F208" s="3" t="s">
        <v>1034</v>
      </c>
      <c r="G208" s="1">
        <v>6</v>
      </c>
      <c r="H208" s="1">
        <v>6</v>
      </c>
      <c r="I208" s="1">
        <v>6</v>
      </c>
      <c r="J208" s="1">
        <v>23.8786735534668</v>
      </c>
      <c r="K208" s="1">
        <v>0</v>
      </c>
      <c r="L208" s="1">
        <v>23.6136932373047</v>
      </c>
      <c r="M208" s="1">
        <f t="shared" si="12"/>
        <v>15.8307889302572</v>
      </c>
      <c r="N208" s="1">
        <v>0</v>
      </c>
      <c r="O208" s="1">
        <v>24.1639232635498</v>
      </c>
      <c r="P208" s="1">
        <v>0</v>
      </c>
      <c r="Q208" s="1">
        <f t="shared" si="13"/>
        <v>8.05464108784993</v>
      </c>
      <c r="R208" s="1">
        <f t="shared" si="14"/>
        <v>7.77614784240723</v>
      </c>
      <c r="S208" s="1">
        <f t="shared" si="15"/>
        <v>0.528951159675719</v>
      </c>
    </row>
    <row r="209" ht="15" spans="1:19">
      <c r="A209" s="1">
        <v>205</v>
      </c>
      <c r="B209" s="1" t="s">
        <v>1035</v>
      </c>
      <c r="C209" s="4" t="s">
        <v>1036</v>
      </c>
      <c r="D209" s="5" t="s">
        <v>1037</v>
      </c>
      <c r="E209" s="5" t="s">
        <v>1038</v>
      </c>
      <c r="F209" s="3" t="s">
        <v>1039</v>
      </c>
      <c r="G209" s="1">
        <v>4</v>
      </c>
      <c r="H209" s="1">
        <v>4</v>
      </c>
      <c r="I209" s="1">
        <v>4</v>
      </c>
      <c r="J209" s="1">
        <v>23.6262264251709</v>
      </c>
      <c r="K209" s="1">
        <v>23.6720638275146</v>
      </c>
      <c r="L209" s="1">
        <v>23.7448883056641</v>
      </c>
      <c r="M209" s="1">
        <f t="shared" si="12"/>
        <v>23.6810595194499</v>
      </c>
      <c r="N209" s="1">
        <v>23.889669418335</v>
      </c>
      <c r="O209" s="1">
        <v>0</v>
      </c>
      <c r="P209" s="1">
        <v>23.8283252716064</v>
      </c>
      <c r="Q209" s="1">
        <f t="shared" si="13"/>
        <v>15.9059982299805</v>
      </c>
      <c r="R209" s="1">
        <f t="shared" si="14"/>
        <v>7.7750612894694</v>
      </c>
      <c r="S209" s="1">
        <f t="shared" si="15"/>
        <v>0.383619428017934</v>
      </c>
    </row>
    <row r="210" ht="15" spans="1:19">
      <c r="A210" s="1">
        <v>206</v>
      </c>
      <c r="B210" s="1" t="s">
        <v>1040</v>
      </c>
      <c r="C210" s="4" t="s">
        <v>1041</v>
      </c>
      <c r="D210" s="5" t="s">
        <v>1042</v>
      </c>
      <c r="E210" s="5" t="s">
        <v>1043</v>
      </c>
      <c r="F210" s="3" t="s">
        <v>1044</v>
      </c>
      <c r="G210" s="1">
        <v>3</v>
      </c>
      <c r="H210" s="1">
        <v>3</v>
      </c>
      <c r="I210" s="1">
        <v>3</v>
      </c>
      <c r="J210" s="1">
        <v>24.1350040435791</v>
      </c>
      <c r="K210" s="1">
        <v>24.4097633361816</v>
      </c>
      <c r="L210" s="1">
        <v>24.083833694458</v>
      </c>
      <c r="M210" s="1">
        <f t="shared" si="12"/>
        <v>24.2095336914062</v>
      </c>
      <c r="N210" s="1">
        <v>24.5610408782959</v>
      </c>
      <c r="O210" s="1">
        <v>0</v>
      </c>
      <c r="P210" s="1">
        <v>24.76491355896</v>
      </c>
      <c r="Q210" s="1">
        <f t="shared" si="13"/>
        <v>16.4419848124186</v>
      </c>
      <c r="R210" s="1">
        <f t="shared" si="14"/>
        <v>7.7675488789876</v>
      </c>
      <c r="S210" s="1">
        <f t="shared" si="15"/>
        <v>0.398282148419298</v>
      </c>
    </row>
    <row r="211" ht="15" spans="1:19">
      <c r="A211" s="1">
        <v>207</v>
      </c>
      <c r="B211" s="1" t="s">
        <v>1045</v>
      </c>
      <c r="C211" s="4" t="s">
        <v>1046</v>
      </c>
      <c r="D211" s="5" t="s">
        <v>1047</v>
      </c>
      <c r="E211" s="5" t="s">
        <v>1048</v>
      </c>
      <c r="F211" s="3" t="s">
        <v>1049</v>
      </c>
      <c r="G211" s="1">
        <v>6</v>
      </c>
      <c r="H211" s="1">
        <v>6</v>
      </c>
      <c r="I211" s="1">
        <v>6</v>
      </c>
      <c r="J211" s="1">
        <v>23.2846088409424</v>
      </c>
      <c r="K211" s="1">
        <v>23.6484489440918</v>
      </c>
      <c r="L211" s="1">
        <v>0</v>
      </c>
      <c r="M211" s="1">
        <f t="shared" si="12"/>
        <v>15.6443525950114</v>
      </c>
      <c r="N211" s="1">
        <v>0</v>
      </c>
      <c r="O211" s="1">
        <v>0</v>
      </c>
      <c r="P211" s="1">
        <v>23.6518478393555</v>
      </c>
      <c r="Q211" s="1">
        <f t="shared" si="13"/>
        <v>7.88394927978517</v>
      </c>
      <c r="R211" s="1">
        <f t="shared" si="14"/>
        <v>7.76040331522623</v>
      </c>
      <c r="S211" s="1">
        <f t="shared" si="15"/>
        <v>0.523215786734208</v>
      </c>
    </row>
    <row r="212" ht="15" spans="1:19">
      <c r="A212" s="1">
        <v>208</v>
      </c>
      <c r="B212" s="1" t="s">
        <v>1050</v>
      </c>
      <c r="C212" s="4" t="s">
        <v>1051</v>
      </c>
      <c r="D212" s="5" t="s">
        <v>1052</v>
      </c>
      <c r="E212" s="5" t="s">
        <v>1053</v>
      </c>
      <c r="F212" s="3" t="s">
        <v>1054</v>
      </c>
      <c r="G212" s="1">
        <v>6</v>
      </c>
      <c r="H212" s="1">
        <v>6</v>
      </c>
      <c r="I212" s="1">
        <v>6</v>
      </c>
      <c r="J212" s="1">
        <v>23.97727394104</v>
      </c>
      <c r="K212" s="1">
        <v>23.8118629455566</v>
      </c>
      <c r="L212" s="1">
        <v>24.0804214477539</v>
      </c>
      <c r="M212" s="1">
        <f t="shared" si="12"/>
        <v>23.9565194447835</v>
      </c>
      <c r="N212" s="1">
        <v>23.875207901001</v>
      </c>
      <c r="O212" s="1">
        <v>24.7275428771973</v>
      </c>
      <c r="P212" s="1">
        <v>0</v>
      </c>
      <c r="Q212" s="1">
        <f t="shared" si="13"/>
        <v>16.2009169260661</v>
      </c>
      <c r="R212" s="1">
        <f t="shared" si="14"/>
        <v>7.7556025187174</v>
      </c>
      <c r="S212" s="1">
        <f t="shared" si="15"/>
        <v>0.392787153498798</v>
      </c>
    </row>
    <row r="213" ht="15" spans="1:19">
      <c r="A213" s="1">
        <v>209</v>
      </c>
      <c r="B213" s="1" t="s">
        <v>1055</v>
      </c>
      <c r="C213" s="4" t="s">
        <v>1056</v>
      </c>
      <c r="D213" s="5" t="s">
        <v>1057</v>
      </c>
      <c r="E213" s="5" t="s">
        <v>1058</v>
      </c>
      <c r="F213" s="3" t="s">
        <v>1059</v>
      </c>
      <c r="G213" s="1">
        <v>3</v>
      </c>
      <c r="H213" s="1">
        <v>3</v>
      </c>
      <c r="I213" s="1">
        <v>3</v>
      </c>
      <c r="J213" s="1">
        <v>23.3823184967041</v>
      </c>
      <c r="K213" s="1">
        <v>23.5269527435303</v>
      </c>
      <c r="L213" s="1">
        <v>0</v>
      </c>
      <c r="M213" s="1">
        <f t="shared" si="12"/>
        <v>15.6364237467448</v>
      </c>
      <c r="N213" s="1">
        <v>23.6863498687744</v>
      </c>
      <c r="O213" s="1">
        <v>0</v>
      </c>
      <c r="P213" s="1">
        <v>0</v>
      </c>
      <c r="Q213" s="1">
        <f t="shared" si="13"/>
        <v>7.89544995625813</v>
      </c>
      <c r="R213" s="1">
        <f t="shared" si="14"/>
        <v>7.74097379048667</v>
      </c>
      <c r="S213" s="1">
        <f t="shared" si="15"/>
        <v>0.524375460102306</v>
      </c>
    </row>
    <row r="214" ht="15" spans="1:19">
      <c r="A214" s="1">
        <v>210</v>
      </c>
      <c r="B214" s="1" t="s">
        <v>1060</v>
      </c>
      <c r="C214" s="4" t="s">
        <v>1061</v>
      </c>
      <c r="D214" s="5" t="s">
        <v>1062</v>
      </c>
      <c r="E214" s="5" t="s">
        <v>1063</v>
      </c>
      <c r="F214" s="3" t="s">
        <v>1064</v>
      </c>
      <c r="G214" s="1">
        <v>7</v>
      </c>
      <c r="H214" s="1">
        <v>7</v>
      </c>
      <c r="I214" s="1">
        <v>7</v>
      </c>
      <c r="J214" s="1">
        <v>23.9169788360596</v>
      </c>
      <c r="K214" s="1">
        <v>23.609977722168</v>
      </c>
      <c r="L214" s="1">
        <v>23.7394390106201</v>
      </c>
      <c r="M214" s="1">
        <f t="shared" si="12"/>
        <v>23.7554651896159</v>
      </c>
      <c r="N214" s="1">
        <v>23.6448249816895</v>
      </c>
      <c r="O214" s="1">
        <v>24.4038619995117</v>
      </c>
      <c r="P214" s="1">
        <v>0</v>
      </c>
      <c r="Q214" s="1">
        <f t="shared" si="13"/>
        <v>16.0162289937337</v>
      </c>
      <c r="R214" s="1">
        <f t="shared" si="14"/>
        <v>7.73923619588217</v>
      </c>
      <c r="S214" s="1">
        <f t="shared" si="15"/>
        <v>0.38874586696764</v>
      </c>
    </row>
    <row r="215" ht="15" spans="1:19">
      <c r="A215" s="1">
        <v>211</v>
      </c>
      <c r="B215" s="1" t="s">
        <v>1065</v>
      </c>
      <c r="C215" s="4" t="s">
        <v>1066</v>
      </c>
      <c r="D215" s="5" t="s">
        <v>1067</v>
      </c>
      <c r="E215" s="5" t="s">
        <v>1068</v>
      </c>
      <c r="F215" s="3" t="s">
        <v>1069</v>
      </c>
      <c r="G215" s="1">
        <v>2</v>
      </c>
      <c r="H215" s="1">
        <v>2</v>
      </c>
      <c r="I215" s="1">
        <v>2</v>
      </c>
      <c r="J215" s="1">
        <v>23.5935459136963</v>
      </c>
      <c r="K215" s="1">
        <v>23.1228942871094</v>
      </c>
      <c r="L215" s="1">
        <v>23.4166088104248</v>
      </c>
      <c r="M215" s="1">
        <f t="shared" si="12"/>
        <v>23.3776830037435</v>
      </c>
      <c r="N215" s="1">
        <v>23.6562194824219</v>
      </c>
      <c r="O215" s="1">
        <v>0</v>
      </c>
      <c r="P215" s="1">
        <v>23.2709903717041</v>
      </c>
      <c r="Q215" s="1">
        <f t="shared" si="13"/>
        <v>15.6424032847087</v>
      </c>
      <c r="R215" s="1">
        <f t="shared" si="14"/>
        <v>7.73527971903483</v>
      </c>
      <c r="S215" s="1">
        <f t="shared" si="15"/>
        <v>0.378752843230255</v>
      </c>
    </row>
    <row r="216" ht="15" spans="1:19">
      <c r="A216" s="1">
        <v>212</v>
      </c>
      <c r="B216" s="1" t="s">
        <v>1070</v>
      </c>
      <c r="C216" s="4" t="s">
        <v>1071</v>
      </c>
      <c r="D216" s="5" t="s">
        <v>1072</v>
      </c>
      <c r="E216" s="5" t="s">
        <v>1073</v>
      </c>
      <c r="F216" s="3" t="s">
        <v>1074</v>
      </c>
      <c r="G216" s="1">
        <v>3</v>
      </c>
      <c r="H216" s="1">
        <v>3</v>
      </c>
      <c r="I216" s="1">
        <v>3</v>
      </c>
      <c r="J216" s="1">
        <v>23.5605754852295</v>
      </c>
      <c r="K216" s="1">
        <v>23.7477588653564</v>
      </c>
      <c r="L216" s="1">
        <v>23.3677310943604</v>
      </c>
      <c r="M216" s="1">
        <f t="shared" si="12"/>
        <v>23.5586884816488</v>
      </c>
      <c r="N216" s="1">
        <v>23.7009162902832</v>
      </c>
      <c r="O216" s="1">
        <v>23.7821674346924</v>
      </c>
      <c r="P216" s="1">
        <v>0</v>
      </c>
      <c r="Q216" s="1">
        <f t="shared" si="13"/>
        <v>15.8276945749919</v>
      </c>
      <c r="R216" s="1">
        <f t="shared" si="14"/>
        <v>7.7309939066569</v>
      </c>
      <c r="S216" s="1">
        <f t="shared" si="15"/>
        <v>0.383978796490153</v>
      </c>
    </row>
    <row r="217" ht="15" spans="1:19">
      <c r="A217" s="1">
        <v>213</v>
      </c>
      <c r="B217" s="1" t="s">
        <v>1075</v>
      </c>
      <c r="C217" s="4" t="s">
        <v>1076</v>
      </c>
      <c r="D217" s="5" t="s">
        <v>1077</v>
      </c>
      <c r="E217" s="5" t="s">
        <v>1078</v>
      </c>
      <c r="F217" s="3" t="s">
        <v>1079</v>
      </c>
      <c r="G217" s="1">
        <v>2</v>
      </c>
      <c r="H217" s="1">
        <v>2</v>
      </c>
      <c r="I217" s="1">
        <v>2</v>
      </c>
      <c r="J217" s="1">
        <v>23.9047203063965</v>
      </c>
      <c r="K217" s="1">
        <v>23.73655128479</v>
      </c>
      <c r="L217" s="1">
        <v>23.658182144165</v>
      </c>
      <c r="M217" s="1">
        <f t="shared" si="12"/>
        <v>23.7664845784505</v>
      </c>
      <c r="N217" s="1">
        <v>24.0676784515381</v>
      </c>
      <c r="O217" s="1">
        <v>24.0812339782715</v>
      </c>
      <c r="P217" s="1">
        <v>0</v>
      </c>
      <c r="Q217" s="1">
        <f t="shared" si="13"/>
        <v>16.0496374766032</v>
      </c>
      <c r="R217" s="1">
        <f t="shared" si="14"/>
        <v>7.7168471018473</v>
      </c>
      <c r="S217" s="1">
        <f t="shared" si="15"/>
        <v>0.390712714048124</v>
      </c>
    </row>
    <row r="218" ht="15" spans="1:19">
      <c r="A218" s="1">
        <v>214</v>
      </c>
      <c r="B218" s="1" t="s">
        <v>1080</v>
      </c>
      <c r="C218" s="4" t="s">
        <v>1081</v>
      </c>
      <c r="D218" s="5" t="s">
        <v>1082</v>
      </c>
      <c r="E218" s="5" t="s">
        <v>1083</v>
      </c>
      <c r="F218" s="3" t="s">
        <v>1084</v>
      </c>
      <c r="G218" s="1">
        <v>5</v>
      </c>
      <c r="H218" s="1">
        <v>5</v>
      </c>
      <c r="I218" s="1">
        <v>5</v>
      </c>
      <c r="J218" s="1">
        <v>0</v>
      </c>
      <c r="K218" s="1">
        <v>23.6603603363037</v>
      </c>
      <c r="L218" s="1">
        <v>23.963228225708</v>
      </c>
      <c r="M218" s="1">
        <f t="shared" si="12"/>
        <v>15.8745295206706</v>
      </c>
      <c r="N218" s="1">
        <v>24.4976539611816</v>
      </c>
      <c r="O218" s="1">
        <v>0</v>
      </c>
      <c r="P218" s="1">
        <v>0</v>
      </c>
      <c r="Q218" s="1">
        <f t="shared" si="13"/>
        <v>8.1658846537272</v>
      </c>
      <c r="R218" s="1">
        <f t="shared" si="14"/>
        <v>7.70864486694337</v>
      </c>
      <c r="S218" s="1">
        <f t="shared" si="15"/>
        <v>0.535593666190284</v>
      </c>
    </row>
    <row r="219" ht="15" spans="1:19">
      <c r="A219" s="1">
        <v>215</v>
      </c>
      <c r="B219" s="1" t="s">
        <v>1085</v>
      </c>
      <c r="C219" s="4" t="s">
        <v>1086</v>
      </c>
      <c r="D219" s="5" t="s">
        <v>1087</v>
      </c>
      <c r="E219" s="5" t="s">
        <v>1088</v>
      </c>
      <c r="F219" s="3" t="s">
        <v>1089</v>
      </c>
      <c r="G219" s="1">
        <v>2</v>
      </c>
      <c r="H219" s="1">
        <v>2</v>
      </c>
      <c r="I219" s="1">
        <v>2</v>
      </c>
      <c r="J219" s="1">
        <v>0</v>
      </c>
      <c r="K219" s="1">
        <v>23.2285404205322</v>
      </c>
      <c r="L219" s="1">
        <v>23.4014549255371</v>
      </c>
      <c r="M219" s="1">
        <f t="shared" si="12"/>
        <v>15.5433317820231</v>
      </c>
      <c r="N219" s="1">
        <v>23.5074863433838</v>
      </c>
      <c r="O219" s="1">
        <v>0</v>
      </c>
      <c r="P219" s="1">
        <v>0</v>
      </c>
      <c r="Q219" s="1">
        <f t="shared" si="13"/>
        <v>7.83582878112793</v>
      </c>
      <c r="R219" s="1">
        <f t="shared" si="14"/>
        <v>7.70750300089517</v>
      </c>
      <c r="S219" s="1">
        <f t="shared" si="15"/>
        <v>0.523414865566751</v>
      </c>
    </row>
    <row r="220" ht="15" spans="1:19">
      <c r="A220" s="1">
        <v>216</v>
      </c>
      <c r="B220" s="1" t="s">
        <v>1090</v>
      </c>
      <c r="C220" s="4" t="s">
        <v>1091</v>
      </c>
      <c r="D220" s="5" t="s">
        <v>1092</v>
      </c>
      <c r="E220" s="5" t="s">
        <v>1093</v>
      </c>
      <c r="F220" s="3" t="s">
        <v>1094</v>
      </c>
      <c r="G220" s="1">
        <v>4</v>
      </c>
      <c r="H220" s="1">
        <v>4</v>
      </c>
      <c r="I220" s="1">
        <v>4</v>
      </c>
      <c r="J220" s="1">
        <v>0</v>
      </c>
      <c r="K220" s="1">
        <v>23.3099422454834</v>
      </c>
      <c r="L220" s="1">
        <v>23.6235485076904</v>
      </c>
      <c r="M220" s="1">
        <f t="shared" si="12"/>
        <v>15.6444969177246</v>
      </c>
      <c r="N220" s="1">
        <v>23.8178253173828</v>
      </c>
      <c r="O220" s="1">
        <v>0</v>
      </c>
      <c r="P220" s="1">
        <v>0</v>
      </c>
      <c r="Q220" s="1">
        <f t="shared" si="13"/>
        <v>7.93927510579427</v>
      </c>
      <c r="R220" s="1">
        <f t="shared" si="14"/>
        <v>7.70522181193033</v>
      </c>
      <c r="S220" s="1">
        <f t="shared" si="15"/>
        <v>0.527396349180161</v>
      </c>
    </row>
    <row r="221" ht="15" spans="1:19">
      <c r="A221" s="1">
        <v>217</v>
      </c>
      <c r="B221" s="1" t="s">
        <v>1095</v>
      </c>
      <c r="C221" s="4" t="s">
        <v>1096</v>
      </c>
      <c r="D221" s="5" t="s">
        <v>1097</v>
      </c>
      <c r="E221" s="5" t="s">
        <v>1098</v>
      </c>
      <c r="F221" s="3" t="s">
        <v>1099</v>
      </c>
      <c r="G221" s="1">
        <v>3</v>
      </c>
      <c r="H221" s="1">
        <v>3</v>
      </c>
      <c r="I221" s="1">
        <v>3</v>
      </c>
      <c r="J221" s="1">
        <v>0</v>
      </c>
      <c r="K221" s="1">
        <v>23.2178440093994</v>
      </c>
      <c r="L221" s="1">
        <v>23.6051254272461</v>
      </c>
      <c r="M221" s="1">
        <f t="shared" si="12"/>
        <v>15.6076564788818</v>
      </c>
      <c r="N221" s="1">
        <v>23.8523387908936</v>
      </c>
      <c r="O221" s="1">
        <v>0</v>
      </c>
      <c r="P221" s="1">
        <v>0</v>
      </c>
      <c r="Q221" s="1">
        <f t="shared" si="13"/>
        <v>7.95077959696453</v>
      </c>
      <c r="R221" s="1">
        <f t="shared" si="14"/>
        <v>7.6568768819173</v>
      </c>
      <c r="S221" s="1">
        <f t="shared" si="15"/>
        <v>0.529695690232221</v>
      </c>
    </row>
    <row r="222" ht="15" spans="1:19">
      <c r="A222" s="1">
        <v>218</v>
      </c>
      <c r="B222" s="1" t="s">
        <v>1100</v>
      </c>
      <c r="C222" s="4" t="s">
        <v>1101</v>
      </c>
      <c r="D222" s="5" t="s">
        <v>1102</v>
      </c>
      <c r="E222" s="5" t="s">
        <v>1103</v>
      </c>
      <c r="F222" s="3" t="s">
        <v>1104</v>
      </c>
      <c r="G222" s="1">
        <v>5</v>
      </c>
      <c r="H222" s="1">
        <v>5</v>
      </c>
      <c r="I222" s="1">
        <v>5</v>
      </c>
      <c r="J222" s="1">
        <v>23.2855968475342</v>
      </c>
      <c r="K222" s="1">
        <v>23.4652557373047</v>
      </c>
      <c r="L222" s="1">
        <v>23.683032989502</v>
      </c>
      <c r="M222" s="1">
        <f t="shared" si="12"/>
        <v>23.4779618581136</v>
      </c>
      <c r="N222" s="1">
        <v>23.5929756164551</v>
      </c>
      <c r="O222" s="1">
        <v>23.9082984924316</v>
      </c>
      <c r="P222" s="1">
        <v>0</v>
      </c>
      <c r="Q222" s="1">
        <f t="shared" si="13"/>
        <v>15.8337580362956</v>
      </c>
      <c r="R222" s="1">
        <f t="shared" si="14"/>
        <v>7.64420382181807</v>
      </c>
      <c r="S222" s="1">
        <f t="shared" si="15"/>
        <v>0.389017178186136</v>
      </c>
    </row>
    <row r="223" ht="15" spans="1:19">
      <c r="A223" s="1">
        <v>219</v>
      </c>
      <c r="B223" s="1" t="s">
        <v>1105</v>
      </c>
      <c r="C223" s="4" t="s">
        <v>1106</v>
      </c>
      <c r="D223" s="5" t="s">
        <v>1107</v>
      </c>
      <c r="E223" s="5" t="s">
        <v>1108</v>
      </c>
      <c r="F223" s="3" t="s">
        <v>1109</v>
      </c>
      <c r="G223" s="1">
        <v>3</v>
      </c>
      <c r="H223" s="1">
        <v>3</v>
      </c>
      <c r="I223" s="1">
        <v>3</v>
      </c>
      <c r="J223" s="1">
        <v>23.5494556427002</v>
      </c>
      <c r="K223" s="1">
        <v>22.6390266418457</v>
      </c>
      <c r="L223" s="1">
        <v>0</v>
      </c>
      <c r="M223" s="1">
        <f t="shared" si="12"/>
        <v>15.3961607615153</v>
      </c>
      <c r="N223" s="1">
        <v>0</v>
      </c>
      <c r="O223" s="1">
        <v>0</v>
      </c>
      <c r="P223" s="1">
        <v>23.2989387512207</v>
      </c>
      <c r="Q223" s="1">
        <f t="shared" si="13"/>
        <v>7.76631291707357</v>
      </c>
      <c r="R223" s="1">
        <f t="shared" si="14"/>
        <v>7.62984784444173</v>
      </c>
      <c r="S223" s="1">
        <f t="shared" si="15"/>
        <v>0.523884244416369</v>
      </c>
    </row>
    <row r="224" ht="15" spans="1:19">
      <c r="A224" s="1">
        <v>220</v>
      </c>
      <c r="B224" s="1" t="s">
        <v>1110</v>
      </c>
      <c r="C224" s="4" t="s">
        <v>1111</v>
      </c>
      <c r="D224" s="5" t="s">
        <v>1112</v>
      </c>
      <c r="E224" s="5" t="s">
        <v>1113</v>
      </c>
      <c r="F224" s="3" t="s">
        <v>1114</v>
      </c>
      <c r="G224" s="1">
        <v>6</v>
      </c>
      <c r="H224" s="1">
        <v>6</v>
      </c>
      <c r="I224" s="1">
        <v>6</v>
      </c>
      <c r="J224" s="1">
        <v>23.4211120605469</v>
      </c>
      <c r="K224" s="1">
        <v>23.9227046966553</v>
      </c>
      <c r="L224" s="1">
        <v>23.657527923584</v>
      </c>
      <c r="M224" s="1">
        <f t="shared" si="12"/>
        <v>23.6671148935954</v>
      </c>
      <c r="N224" s="1">
        <v>23.9449405670166</v>
      </c>
      <c r="O224" s="1">
        <v>24.1947536468506</v>
      </c>
      <c r="P224" s="1">
        <v>0</v>
      </c>
      <c r="Q224" s="1">
        <f t="shared" si="13"/>
        <v>16.0465647379557</v>
      </c>
      <c r="R224" s="1">
        <f t="shared" si="14"/>
        <v>7.62055015563966</v>
      </c>
      <c r="S224" s="1">
        <f t="shared" si="15"/>
        <v>0.396082544733713</v>
      </c>
    </row>
    <row r="225" ht="15" spans="1:19">
      <c r="A225" s="1">
        <v>221</v>
      </c>
      <c r="B225" s="1" t="s">
        <v>1115</v>
      </c>
      <c r="C225" s="4" t="s">
        <v>1116</v>
      </c>
      <c r="D225" s="5" t="s">
        <v>1117</v>
      </c>
      <c r="E225" s="5" t="s">
        <v>1118</v>
      </c>
      <c r="F225" s="3" t="s">
        <v>1119</v>
      </c>
      <c r="G225" s="1">
        <v>5</v>
      </c>
      <c r="H225" s="1">
        <v>5</v>
      </c>
      <c r="I225" s="1">
        <v>5</v>
      </c>
      <c r="J225" s="1">
        <v>0</v>
      </c>
      <c r="K225" s="1">
        <v>23.6644897460938</v>
      </c>
      <c r="L225" s="1">
        <v>23.9930000305176</v>
      </c>
      <c r="M225" s="1">
        <f t="shared" si="12"/>
        <v>15.8858299255371</v>
      </c>
      <c r="N225" s="1">
        <v>0</v>
      </c>
      <c r="O225" s="1">
        <v>25.5334434509277</v>
      </c>
      <c r="P225" s="1">
        <v>0</v>
      </c>
      <c r="Q225" s="1">
        <f t="shared" si="13"/>
        <v>8.5111478169759</v>
      </c>
      <c r="R225" s="1">
        <f t="shared" si="14"/>
        <v>7.37468210856123</v>
      </c>
      <c r="S225" s="1">
        <f t="shared" si="15"/>
        <v>0.560850895596345</v>
      </c>
    </row>
    <row r="226" ht="15" spans="1:19">
      <c r="A226" s="1">
        <v>222</v>
      </c>
      <c r="B226" s="1" t="s">
        <v>1120</v>
      </c>
      <c r="C226" s="4" t="s">
        <v>1121</v>
      </c>
      <c r="D226" s="5" t="s">
        <v>1122</v>
      </c>
      <c r="E226" s="5" t="s">
        <v>1123</v>
      </c>
      <c r="F226" s="3" t="s">
        <v>1124</v>
      </c>
      <c r="G226" s="1">
        <v>7</v>
      </c>
      <c r="H226" s="1">
        <v>7</v>
      </c>
      <c r="I226" s="1">
        <v>7</v>
      </c>
      <c r="J226" s="1">
        <v>31.0449199676514</v>
      </c>
      <c r="K226" s="1">
        <v>30.7338428497314</v>
      </c>
      <c r="L226" s="1">
        <v>29.6216888427734</v>
      </c>
      <c r="M226" s="1">
        <f t="shared" si="12"/>
        <v>30.4668172200521</v>
      </c>
      <c r="N226" s="1">
        <v>26.1832313537598</v>
      </c>
      <c r="O226" s="1">
        <v>29.414436340332</v>
      </c>
      <c r="P226" s="1">
        <v>30.5042686462402</v>
      </c>
      <c r="Q226" s="1">
        <f t="shared" si="13"/>
        <v>28.7006454467773</v>
      </c>
      <c r="R226" s="1">
        <f t="shared" si="14"/>
        <v>1.76617177327473</v>
      </c>
      <c r="S226" s="1">
        <f t="shared" si="15"/>
        <v>0.266083538640862</v>
      </c>
    </row>
    <row r="227" ht="15" spans="1:19">
      <c r="A227" s="1">
        <v>223</v>
      </c>
      <c r="B227" s="1" t="s">
        <v>1125</v>
      </c>
      <c r="C227" s="4" t="s">
        <v>1126</v>
      </c>
      <c r="D227" s="5" t="s">
        <v>1127</v>
      </c>
      <c r="E227" s="5" t="s">
        <v>1128</v>
      </c>
      <c r="F227" s="3" t="s">
        <v>1129</v>
      </c>
      <c r="G227" s="1">
        <v>16</v>
      </c>
      <c r="H227" s="1">
        <v>16</v>
      </c>
      <c r="I227" s="1">
        <v>16</v>
      </c>
      <c r="J227" s="1">
        <v>31.7008686065674</v>
      </c>
      <c r="K227" s="1">
        <v>31.6919136047363</v>
      </c>
      <c r="L227" s="1">
        <v>30.226993560791</v>
      </c>
      <c r="M227" s="1">
        <f t="shared" si="12"/>
        <v>31.2065919240316</v>
      </c>
      <c r="N227" s="1">
        <v>27.4228610992432</v>
      </c>
      <c r="O227" s="1">
        <v>30.0323619842529</v>
      </c>
      <c r="P227" s="1">
        <v>31.2348346710205</v>
      </c>
      <c r="Q227" s="1">
        <f t="shared" si="13"/>
        <v>29.5633525848389</v>
      </c>
      <c r="R227" s="1">
        <f t="shared" si="14"/>
        <v>1.6432393391927</v>
      </c>
      <c r="S227" s="1">
        <f t="shared" si="15"/>
        <v>0.251569411986921</v>
      </c>
    </row>
    <row r="228" ht="15" spans="1:19">
      <c r="A228" s="1">
        <v>224</v>
      </c>
      <c r="B228" s="1" t="s">
        <v>1130</v>
      </c>
      <c r="C228" s="4" t="s">
        <v>1131</v>
      </c>
      <c r="D228" s="5" t="s">
        <v>1132</v>
      </c>
      <c r="E228" s="5" t="s">
        <v>1133</v>
      </c>
      <c r="F228" s="3" t="s">
        <v>1134</v>
      </c>
      <c r="G228" s="1">
        <v>16</v>
      </c>
      <c r="H228" s="1">
        <v>16</v>
      </c>
      <c r="I228" s="1">
        <v>16</v>
      </c>
      <c r="J228" s="1">
        <v>32.7938957214355</v>
      </c>
      <c r="K228" s="1">
        <v>32.744930267334</v>
      </c>
      <c r="L228" s="1">
        <v>31.6282749176025</v>
      </c>
      <c r="M228" s="1">
        <f t="shared" si="12"/>
        <v>32.3890336354573</v>
      </c>
      <c r="N228" s="1">
        <v>28.8924980163574</v>
      </c>
      <c r="O228" s="1">
        <v>31.1886615753174</v>
      </c>
      <c r="P228" s="1">
        <v>32.5110244750977</v>
      </c>
      <c r="Q228" s="1">
        <f t="shared" si="13"/>
        <v>30.8640613555908</v>
      </c>
      <c r="R228" s="1">
        <f t="shared" si="14"/>
        <v>1.5249722798665</v>
      </c>
      <c r="S228" s="1">
        <f t="shared" si="15"/>
        <v>0.246225526989451</v>
      </c>
    </row>
    <row r="229" ht="15" spans="1:19">
      <c r="A229" s="1">
        <v>225</v>
      </c>
      <c r="B229" s="1" t="s">
        <v>1135</v>
      </c>
      <c r="C229" s="4" t="s">
        <v>1136</v>
      </c>
      <c r="D229" s="5" t="s">
        <v>1137</v>
      </c>
      <c r="E229" s="5" t="s">
        <v>1138</v>
      </c>
      <c r="F229" s="3" t="s">
        <v>1139</v>
      </c>
      <c r="G229" s="1">
        <v>29</v>
      </c>
      <c r="H229" s="1">
        <v>29</v>
      </c>
      <c r="I229" s="1">
        <v>29</v>
      </c>
      <c r="J229" s="1">
        <v>29.8867816925049</v>
      </c>
      <c r="K229" s="1">
        <v>30.3058471679688</v>
      </c>
      <c r="L229" s="1">
        <v>28.734956741333</v>
      </c>
      <c r="M229" s="1">
        <f t="shared" si="12"/>
        <v>29.6425285339356</v>
      </c>
      <c r="N229" s="1">
        <v>29.0403804779053</v>
      </c>
      <c r="O229" s="1">
        <v>27.7367324829102</v>
      </c>
      <c r="P229" s="1">
        <v>27.82493019104</v>
      </c>
      <c r="Q229" s="1">
        <f t="shared" si="13"/>
        <v>28.2006810506185</v>
      </c>
      <c r="R229" s="1">
        <f t="shared" si="14"/>
        <v>1.44184748331707</v>
      </c>
      <c r="S229" s="1">
        <f t="shared" si="15"/>
        <v>0.0841364566128247</v>
      </c>
    </row>
    <row r="230" ht="15" spans="1:19">
      <c r="A230" s="1">
        <v>226</v>
      </c>
      <c r="B230" s="1" t="s">
        <v>1140</v>
      </c>
      <c r="C230" s="4" t="s">
        <v>1141</v>
      </c>
      <c r="D230" s="5" t="s">
        <v>1142</v>
      </c>
      <c r="E230" s="5" t="s">
        <v>1143</v>
      </c>
      <c r="F230" s="3" t="s">
        <v>1144</v>
      </c>
      <c r="G230" s="1">
        <v>16</v>
      </c>
      <c r="H230" s="1">
        <v>16</v>
      </c>
      <c r="I230" s="1">
        <v>16</v>
      </c>
      <c r="J230" s="1">
        <v>28.3720645904541</v>
      </c>
      <c r="K230" s="1">
        <v>27.9049510955811</v>
      </c>
      <c r="L230" s="1">
        <v>27.3585033416748</v>
      </c>
      <c r="M230" s="1">
        <f t="shared" si="12"/>
        <v>27.87850634257</v>
      </c>
      <c r="N230" s="1">
        <v>26.4167537689209</v>
      </c>
      <c r="O230" s="1">
        <v>26.4110260009766</v>
      </c>
      <c r="P230" s="1">
        <v>26.7364730834961</v>
      </c>
      <c r="Q230" s="1">
        <f t="shared" si="13"/>
        <v>26.5214176177979</v>
      </c>
      <c r="R230" s="1">
        <f t="shared" si="14"/>
        <v>1.35708872477213</v>
      </c>
      <c r="S230" s="1">
        <f t="shared" si="15"/>
        <v>0.0121614782294315</v>
      </c>
    </row>
    <row r="231" ht="15" spans="1:19">
      <c r="A231" s="1">
        <v>227</v>
      </c>
      <c r="B231" s="1" t="s">
        <v>1145</v>
      </c>
      <c r="C231" s="4" t="s">
        <v>1146</v>
      </c>
      <c r="D231" s="5" t="s">
        <v>1147</v>
      </c>
      <c r="E231" s="5" t="s">
        <v>1148</v>
      </c>
      <c r="F231" s="3" t="s">
        <v>1149</v>
      </c>
      <c r="G231" s="1">
        <v>6</v>
      </c>
      <c r="H231" s="1">
        <v>6</v>
      </c>
      <c r="I231" s="1">
        <v>6</v>
      </c>
      <c r="J231" s="1">
        <v>31.4893665313721</v>
      </c>
      <c r="K231" s="1">
        <v>30.261812210083</v>
      </c>
      <c r="L231" s="1">
        <v>29.6502552032471</v>
      </c>
      <c r="M231" s="1">
        <f t="shared" si="12"/>
        <v>30.4671446482341</v>
      </c>
      <c r="N231" s="1">
        <v>27.7161388397217</v>
      </c>
      <c r="O231" s="1">
        <v>29.1731948852539</v>
      </c>
      <c r="P231" s="1">
        <v>30.4829883575439</v>
      </c>
      <c r="Q231" s="1">
        <f t="shared" si="13"/>
        <v>29.1241073608398</v>
      </c>
      <c r="R231" s="1">
        <f t="shared" si="14"/>
        <v>1.34303728739424</v>
      </c>
      <c r="S231" s="1">
        <f t="shared" si="15"/>
        <v>0.236339674047201</v>
      </c>
    </row>
    <row r="232" ht="15" spans="1:19">
      <c r="A232" s="1">
        <v>228</v>
      </c>
      <c r="B232" s="1" t="s">
        <v>1150</v>
      </c>
      <c r="C232" s="4" t="s">
        <v>1151</v>
      </c>
      <c r="D232" s="5" t="s">
        <v>1152</v>
      </c>
      <c r="E232" s="5" t="s">
        <v>1153</v>
      </c>
      <c r="F232" s="3" t="s">
        <v>1154</v>
      </c>
      <c r="G232" s="1">
        <v>8</v>
      </c>
      <c r="H232" s="1">
        <v>8</v>
      </c>
      <c r="I232" s="1">
        <v>8</v>
      </c>
      <c r="J232" s="1">
        <v>29.0884094238281</v>
      </c>
      <c r="K232" s="1">
        <v>28.1481685638428</v>
      </c>
      <c r="L232" s="1">
        <v>28.4732074737549</v>
      </c>
      <c r="M232" s="1">
        <f t="shared" si="12"/>
        <v>28.5699284871419</v>
      </c>
      <c r="N232" s="1">
        <v>27.5156288146973</v>
      </c>
      <c r="O232" s="1">
        <v>27.4627151489258</v>
      </c>
      <c r="P232" s="1">
        <v>26.7261142730713</v>
      </c>
      <c r="Q232" s="1">
        <f t="shared" si="13"/>
        <v>27.2348194122315</v>
      </c>
      <c r="R232" s="1">
        <f t="shared" si="14"/>
        <v>1.33510907491046</v>
      </c>
      <c r="S232" s="1">
        <f t="shared" si="15"/>
        <v>0.0236637631048467</v>
      </c>
    </row>
    <row r="233" ht="15" spans="1:19">
      <c r="A233" s="1">
        <v>229</v>
      </c>
      <c r="B233" s="1" t="s">
        <v>1155</v>
      </c>
      <c r="C233" s="4" t="s">
        <v>1156</v>
      </c>
      <c r="D233" s="5" t="s">
        <v>1157</v>
      </c>
      <c r="E233" s="5" t="s">
        <v>1158</v>
      </c>
      <c r="F233" s="3" t="s">
        <v>1159</v>
      </c>
      <c r="G233" s="1">
        <v>15</v>
      </c>
      <c r="H233" s="1">
        <v>15</v>
      </c>
      <c r="I233" s="1">
        <v>15</v>
      </c>
      <c r="J233" s="1">
        <v>26.988260269165</v>
      </c>
      <c r="K233" s="1">
        <v>26.7381496429443</v>
      </c>
      <c r="L233" s="1">
        <v>27.1247482299805</v>
      </c>
      <c r="M233" s="1">
        <f t="shared" si="12"/>
        <v>26.9503860473633</v>
      </c>
      <c r="N233" s="1">
        <v>25.9566860198975</v>
      </c>
      <c r="O233" s="1">
        <v>25.280969619751</v>
      </c>
      <c r="P233" s="1">
        <v>25.7490386962891</v>
      </c>
      <c r="Q233" s="1">
        <f t="shared" si="13"/>
        <v>25.6622314453125</v>
      </c>
      <c r="R233" s="1">
        <f t="shared" si="14"/>
        <v>1.28815460205074</v>
      </c>
      <c r="S233" s="1">
        <f t="shared" si="15"/>
        <v>0.0049638279400638</v>
      </c>
    </row>
    <row r="234" ht="15" spans="1:19">
      <c r="A234" s="1">
        <v>230</v>
      </c>
      <c r="B234" s="1" t="s">
        <v>1160</v>
      </c>
      <c r="C234" s="4" t="s">
        <v>1161</v>
      </c>
      <c r="D234" s="5" t="s">
        <v>1162</v>
      </c>
      <c r="E234" s="5" t="s">
        <v>1163</v>
      </c>
      <c r="F234" s="3" t="s">
        <v>1164</v>
      </c>
      <c r="G234" s="1">
        <v>14</v>
      </c>
      <c r="H234" s="1">
        <v>14</v>
      </c>
      <c r="I234" s="1">
        <v>14</v>
      </c>
      <c r="J234" s="1">
        <v>31.849910736084</v>
      </c>
      <c r="K234" s="1">
        <v>31.1963634490967</v>
      </c>
      <c r="L234" s="1">
        <v>30.4903717041016</v>
      </c>
      <c r="M234" s="1">
        <f t="shared" si="12"/>
        <v>31.1788819630941</v>
      </c>
      <c r="N234" s="1">
        <v>29.7500228881836</v>
      </c>
      <c r="O234" s="1">
        <v>30.1673431396484</v>
      </c>
      <c r="P234" s="1">
        <v>30.1560535430908</v>
      </c>
      <c r="Q234" s="1">
        <f t="shared" si="13"/>
        <v>30.0244731903076</v>
      </c>
      <c r="R234" s="1">
        <f t="shared" si="14"/>
        <v>1.1544087727865</v>
      </c>
      <c r="S234" s="1">
        <f t="shared" si="15"/>
        <v>0.0500279789490911</v>
      </c>
    </row>
    <row r="235" ht="15" spans="1:19">
      <c r="A235" s="1">
        <v>231</v>
      </c>
      <c r="B235" s="1" t="s">
        <v>1165</v>
      </c>
      <c r="C235" s="4" t="s">
        <v>1166</v>
      </c>
      <c r="D235" s="5" t="s">
        <v>1167</v>
      </c>
      <c r="E235" s="5" t="s">
        <v>1168</v>
      </c>
      <c r="F235" s="3" t="s">
        <v>1169</v>
      </c>
      <c r="G235" s="1">
        <v>3</v>
      </c>
      <c r="H235" s="1">
        <v>3</v>
      </c>
      <c r="I235" s="1">
        <v>3</v>
      </c>
      <c r="J235" s="1">
        <v>27.0254878997803</v>
      </c>
      <c r="K235" s="1">
        <v>26.3724040985107</v>
      </c>
      <c r="L235" s="1">
        <v>26.2973308563232</v>
      </c>
      <c r="M235" s="1">
        <f t="shared" si="12"/>
        <v>26.5650742848714</v>
      </c>
      <c r="N235" s="1">
        <v>24.0698909759521</v>
      </c>
      <c r="O235" s="1">
        <v>25.794713973999</v>
      </c>
      <c r="P235" s="1">
        <v>26.6778812408447</v>
      </c>
      <c r="Q235" s="1">
        <f t="shared" si="13"/>
        <v>25.5141620635986</v>
      </c>
      <c r="R235" s="1">
        <f t="shared" si="14"/>
        <v>1.0509122212728</v>
      </c>
      <c r="S235" s="1">
        <f t="shared" si="15"/>
        <v>0.259227783015008</v>
      </c>
    </row>
    <row r="236" ht="15" spans="1:19">
      <c r="A236" s="1">
        <v>232</v>
      </c>
      <c r="B236" s="1" t="s">
        <v>1170</v>
      </c>
      <c r="C236" s="4" t="s">
        <v>1171</v>
      </c>
      <c r="D236" s="5" t="s">
        <v>1172</v>
      </c>
      <c r="E236" s="5" t="s">
        <v>1173</v>
      </c>
      <c r="F236" s="3" t="s">
        <v>1174</v>
      </c>
      <c r="G236" s="1">
        <v>11</v>
      </c>
      <c r="H236" s="1">
        <v>11</v>
      </c>
      <c r="I236" s="1">
        <v>11</v>
      </c>
      <c r="J236" s="1">
        <v>26.5318241119385</v>
      </c>
      <c r="K236" s="1">
        <v>26.4845142364502</v>
      </c>
      <c r="L236" s="1">
        <v>26.5114727020264</v>
      </c>
      <c r="M236" s="1">
        <f t="shared" si="12"/>
        <v>26.5092703501384</v>
      </c>
      <c r="N236" s="1">
        <v>26.3925247192383</v>
      </c>
      <c r="O236" s="1">
        <v>26.3028659820557</v>
      </c>
      <c r="P236" s="1">
        <v>26.3225631713867</v>
      </c>
      <c r="Q236" s="1">
        <f t="shared" si="13"/>
        <v>26.3393179575602</v>
      </c>
      <c r="R236" s="1">
        <f t="shared" si="14"/>
        <v>0.169952392578129</v>
      </c>
      <c r="S236" s="1">
        <f t="shared" si="15"/>
        <v>0.00505868145357896</v>
      </c>
    </row>
    <row r="237" ht="15" spans="1:19">
      <c r="A237" s="1">
        <v>233</v>
      </c>
      <c r="B237" s="1" t="s">
        <v>1175</v>
      </c>
      <c r="C237" s="4" t="s">
        <v>1176</v>
      </c>
      <c r="D237" s="5" t="s">
        <v>1177</v>
      </c>
      <c r="E237" s="5" t="s">
        <v>1178</v>
      </c>
      <c r="F237" s="3" t="s">
        <v>1179</v>
      </c>
      <c r="G237" s="1">
        <v>9</v>
      </c>
      <c r="H237" s="1">
        <v>9</v>
      </c>
      <c r="I237" s="1">
        <v>9</v>
      </c>
      <c r="J237" s="1">
        <v>26.9450302124023</v>
      </c>
      <c r="K237" s="1">
        <v>27.0022792816162</v>
      </c>
      <c r="L237" s="1">
        <v>27.2083435058594</v>
      </c>
      <c r="M237" s="1">
        <f t="shared" si="12"/>
        <v>27.0518843332926</v>
      </c>
      <c r="N237" s="1">
        <v>26.8256587982178</v>
      </c>
      <c r="O237" s="1">
        <v>26.6275615692139</v>
      </c>
      <c r="P237" s="1">
        <v>26.6932525634766</v>
      </c>
      <c r="Q237" s="1">
        <f t="shared" si="13"/>
        <v>26.7154909769694</v>
      </c>
      <c r="R237" s="1">
        <f t="shared" si="14"/>
        <v>0.3363933563232</v>
      </c>
      <c r="S237" s="1">
        <f t="shared" si="15"/>
        <v>0.0272680119858841</v>
      </c>
    </row>
    <row r="238" ht="15" spans="1:19">
      <c r="A238" s="1">
        <v>234</v>
      </c>
      <c r="B238" s="1" t="s">
        <v>1180</v>
      </c>
      <c r="C238" s="4" t="s">
        <v>1181</v>
      </c>
      <c r="D238" s="5" t="s">
        <v>1182</v>
      </c>
      <c r="E238" s="5" t="s">
        <v>1183</v>
      </c>
      <c r="F238" s="3" t="s">
        <v>1184</v>
      </c>
      <c r="G238" s="1">
        <v>14</v>
      </c>
      <c r="H238" s="1">
        <v>14</v>
      </c>
      <c r="I238" s="1">
        <v>14</v>
      </c>
      <c r="J238" s="1">
        <v>30.8398857116699</v>
      </c>
      <c r="K238" s="1">
        <v>30.7224063873291</v>
      </c>
      <c r="L238" s="1">
        <v>30.1081161499023</v>
      </c>
      <c r="M238" s="1">
        <f t="shared" si="12"/>
        <v>30.5568027496338</v>
      </c>
      <c r="N238" s="1">
        <v>29.3028659820557</v>
      </c>
      <c r="O238" s="1">
        <v>29.3361148834229</v>
      </c>
      <c r="P238" s="1">
        <v>30.0649681091309</v>
      </c>
      <c r="Q238" s="1">
        <f t="shared" si="13"/>
        <v>29.5679829915365</v>
      </c>
      <c r="R238" s="1">
        <f t="shared" si="14"/>
        <v>0.988819758097272</v>
      </c>
      <c r="S238" s="1">
        <f t="shared" si="15"/>
        <v>0.0424992450227392</v>
      </c>
    </row>
  </sheetData>
  <mergeCells count="15">
    <mergeCell ref="A1:Q1"/>
    <mergeCell ref="J2:Q2"/>
    <mergeCell ref="J3:M3"/>
    <mergeCell ref="N3:Q3"/>
    <mergeCell ref="A2:A4"/>
    <mergeCell ref="B2:B4"/>
    <mergeCell ref="C2:C4"/>
    <mergeCell ref="D2:D4"/>
    <mergeCell ref="E2:E4"/>
    <mergeCell ref="F2:F4"/>
    <mergeCell ref="G2:G4"/>
    <mergeCell ref="H2:H4"/>
    <mergeCell ref="I2:I4"/>
    <mergeCell ref="R3:R4"/>
    <mergeCell ref="S3:S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E3:E236"/>
  <sheetViews>
    <sheetView workbookViewId="0">
      <selection activeCell="E22" sqref="E22"/>
    </sheetView>
  </sheetViews>
  <sheetFormatPr defaultColWidth="9" defaultRowHeight="13.5" outlineLevelCol="4"/>
  <cols>
    <col min="5" max="5" width="112.75" customWidth="1"/>
  </cols>
  <sheetData>
    <row r="3" ht="15" spans="5:5">
      <c r="E3" s="1"/>
    </row>
    <row r="4" ht="15" spans="5:5">
      <c r="E4" s="1"/>
    </row>
    <row r="5" ht="15" spans="5:5">
      <c r="E5" s="1"/>
    </row>
    <row r="6" ht="15" spans="5:5">
      <c r="E6" s="1"/>
    </row>
    <row r="7" ht="15" spans="5:5">
      <c r="E7" s="1"/>
    </row>
    <row r="8" ht="15" spans="5:5">
      <c r="E8" s="1"/>
    </row>
    <row r="9" ht="15" spans="5:5">
      <c r="E9" s="1"/>
    </row>
    <row r="10" ht="15" spans="5:5">
      <c r="E10" s="1"/>
    </row>
    <row r="11" ht="15" spans="5:5">
      <c r="E11" s="1"/>
    </row>
    <row r="12" ht="15" spans="5:5">
      <c r="E12" s="1"/>
    </row>
    <row r="13" ht="15" spans="5:5">
      <c r="E13" s="1"/>
    </row>
    <row r="14" ht="15" spans="5:5">
      <c r="E14" s="1"/>
    </row>
    <row r="15" ht="15" spans="5:5">
      <c r="E15" s="1"/>
    </row>
    <row r="16" ht="15" spans="5:5">
      <c r="E16" s="1"/>
    </row>
    <row r="17" ht="15" spans="5:5">
      <c r="E17" s="1"/>
    </row>
    <row r="18" ht="15" spans="5:5">
      <c r="E18" s="1"/>
    </row>
    <row r="19" ht="15" spans="5:5">
      <c r="E19" s="1"/>
    </row>
    <row r="20" ht="15" spans="5:5">
      <c r="E20" s="1"/>
    </row>
    <row r="21" ht="15" spans="5:5">
      <c r="E21" s="1"/>
    </row>
    <row r="22" ht="15" spans="5:5">
      <c r="E22" s="1"/>
    </row>
    <row r="23" ht="15" spans="5:5">
      <c r="E23" s="1"/>
    </row>
    <row r="24" ht="15" spans="5:5">
      <c r="E24" s="1"/>
    </row>
    <row r="25" ht="15" spans="5:5">
      <c r="E25" s="1"/>
    </row>
    <row r="26" ht="15" spans="5:5">
      <c r="E26" s="1"/>
    </row>
    <row r="27" ht="15" spans="5:5">
      <c r="E27" s="1"/>
    </row>
    <row r="28" ht="15" spans="5:5">
      <c r="E28" s="1"/>
    </row>
    <row r="29" ht="15" spans="5:5">
      <c r="E29" s="1"/>
    </row>
    <row r="30" ht="15" spans="5:5">
      <c r="E30" s="1"/>
    </row>
    <row r="31" ht="15" spans="5:5">
      <c r="E31" s="1"/>
    </row>
    <row r="32" ht="15" spans="5:5">
      <c r="E32" s="1"/>
    </row>
    <row r="33" ht="15" spans="5:5">
      <c r="E33" s="1"/>
    </row>
    <row r="34" ht="15" spans="5:5">
      <c r="E34" s="1"/>
    </row>
    <row r="35" ht="15" spans="5:5">
      <c r="E35" s="1"/>
    </row>
    <row r="36" ht="15" spans="5:5">
      <c r="E36" s="1"/>
    </row>
    <row r="37" ht="15" spans="5:5">
      <c r="E37" s="1"/>
    </row>
    <row r="38" ht="15" spans="5:5">
      <c r="E38" s="1"/>
    </row>
    <row r="39" ht="15" spans="5:5">
      <c r="E39" s="1"/>
    </row>
    <row r="40" ht="15" spans="5:5">
      <c r="E40" s="1"/>
    </row>
    <row r="41" ht="15" spans="5:5">
      <c r="E41" s="1"/>
    </row>
    <row r="42" ht="15" spans="5:5">
      <c r="E42" s="1"/>
    </row>
    <row r="43" ht="15" spans="5:5">
      <c r="E43" s="1"/>
    </row>
    <row r="44" ht="15" spans="5:5">
      <c r="E44" s="1"/>
    </row>
    <row r="45" ht="15" spans="5:5">
      <c r="E45" s="1"/>
    </row>
    <row r="46" ht="15" spans="5:5">
      <c r="E46" s="1"/>
    </row>
    <row r="47" ht="15" spans="5:5">
      <c r="E47" s="1"/>
    </row>
    <row r="48" ht="15" spans="5:5">
      <c r="E48" s="1"/>
    </row>
    <row r="49" ht="15" spans="5:5">
      <c r="E49" s="1"/>
    </row>
    <row r="50" ht="15" spans="5:5">
      <c r="E50" s="1"/>
    </row>
    <row r="51" ht="15" spans="5:5">
      <c r="E51" s="1"/>
    </row>
    <row r="52" ht="15" spans="5:5">
      <c r="E52" s="1"/>
    </row>
    <row r="53" ht="15" spans="5:5">
      <c r="E53" s="1"/>
    </row>
    <row r="54" ht="15" spans="5:5">
      <c r="E54" s="1"/>
    </row>
    <row r="55" ht="15" spans="5:5">
      <c r="E55" s="1"/>
    </row>
    <row r="56" ht="15" spans="5:5">
      <c r="E56" s="1"/>
    </row>
    <row r="57" ht="15" spans="5:5">
      <c r="E57" s="1"/>
    </row>
    <row r="58" ht="15" spans="5:5">
      <c r="E58" s="1"/>
    </row>
    <row r="59" ht="15" spans="5:5">
      <c r="E59" s="1"/>
    </row>
    <row r="60" ht="15" spans="5:5">
      <c r="E60" s="1"/>
    </row>
    <row r="61" ht="15" spans="5:5">
      <c r="E61" s="1"/>
    </row>
    <row r="62" ht="15" spans="5:5">
      <c r="E62" s="1"/>
    </row>
    <row r="63" ht="15" spans="5:5">
      <c r="E63" s="1"/>
    </row>
    <row r="64" ht="15" spans="5:5">
      <c r="E64" s="1"/>
    </row>
    <row r="65" ht="15" spans="5:5">
      <c r="E65" s="1"/>
    </row>
    <row r="66" ht="15" spans="5:5">
      <c r="E66" s="1"/>
    </row>
    <row r="67" ht="15" spans="5:5">
      <c r="E67" s="1"/>
    </row>
    <row r="68" ht="15" spans="5:5">
      <c r="E68" s="1"/>
    </row>
    <row r="69" ht="15" spans="5:5">
      <c r="E69" s="1"/>
    </row>
    <row r="70" ht="15" spans="5:5">
      <c r="E70" s="1"/>
    </row>
    <row r="71" ht="15" spans="5:5">
      <c r="E71" s="1"/>
    </row>
    <row r="72" ht="15" spans="5:5">
      <c r="E72" s="1"/>
    </row>
    <row r="73" ht="15" spans="5:5">
      <c r="E73" s="1"/>
    </row>
    <row r="74" ht="15" spans="5:5">
      <c r="E74" s="1"/>
    </row>
    <row r="75" ht="15" spans="5:5">
      <c r="E75" s="1"/>
    </row>
    <row r="76" ht="15" spans="5:5">
      <c r="E76" s="1"/>
    </row>
    <row r="77" ht="15" spans="5:5">
      <c r="E77" s="1"/>
    </row>
    <row r="78" ht="15" spans="5:5">
      <c r="E78" s="1"/>
    </row>
    <row r="79" ht="15" spans="5:5">
      <c r="E79" s="1"/>
    </row>
    <row r="80" ht="15" spans="5:5">
      <c r="E80" s="1"/>
    </row>
    <row r="81" ht="15" spans="5:5">
      <c r="E81" s="1"/>
    </row>
    <row r="82" ht="15" spans="5:5">
      <c r="E82" s="1"/>
    </row>
    <row r="83" ht="15" spans="5:5">
      <c r="E83" s="1"/>
    </row>
    <row r="84" ht="15" spans="5:5">
      <c r="E84" s="1"/>
    </row>
    <row r="85" ht="15" spans="5:5">
      <c r="E85" s="1"/>
    </row>
    <row r="86" ht="15" spans="5:5">
      <c r="E86" s="1"/>
    </row>
    <row r="87" ht="15" spans="5:5">
      <c r="E87" s="1"/>
    </row>
    <row r="88" ht="15" spans="5:5">
      <c r="E88" s="1"/>
    </row>
    <row r="89" ht="15" spans="5:5">
      <c r="E89" s="1"/>
    </row>
    <row r="90" ht="15" spans="5:5">
      <c r="E90" s="1"/>
    </row>
    <row r="91" ht="15" spans="5:5">
      <c r="E91" s="1"/>
    </row>
    <row r="92" ht="15" spans="5:5">
      <c r="E92" s="1"/>
    </row>
    <row r="93" ht="15" spans="5:5">
      <c r="E93" s="1"/>
    </row>
    <row r="94" ht="15" spans="5:5">
      <c r="E94" s="1"/>
    </row>
    <row r="95" ht="15" spans="5:5">
      <c r="E95" s="1"/>
    </row>
    <row r="96" ht="15" spans="5:5">
      <c r="E96" s="1"/>
    </row>
    <row r="97" ht="15" spans="5:5">
      <c r="E97" s="1"/>
    </row>
    <row r="98" ht="15" spans="5:5">
      <c r="E98" s="1"/>
    </row>
    <row r="99" ht="15" spans="5:5">
      <c r="E99" s="1"/>
    </row>
    <row r="100" ht="15" spans="5:5">
      <c r="E100" s="1"/>
    </row>
    <row r="101" ht="15" spans="5:5">
      <c r="E101" s="1"/>
    </row>
    <row r="102" ht="15" spans="5:5">
      <c r="E102" s="1"/>
    </row>
    <row r="103" ht="15" spans="5:5">
      <c r="E103" s="1"/>
    </row>
    <row r="104" ht="15" spans="5:5">
      <c r="E104" s="1"/>
    </row>
    <row r="105" ht="15" spans="5:5">
      <c r="E105" s="1"/>
    </row>
    <row r="106" ht="15" spans="5:5">
      <c r="E106" s="1"/>
    </row>
    <row r="107" ht="15" spans="5:5">
      <c r="E107" s="1"/>
    </row>
    <row r="108" ht="15" spans="5:5">
      <c r="E108" s="1"/>
    </row>
    <row r="109" ht="15" spans="5:5">
      <c r="E109" s="1"/>
    </row>
    <row r="110" ht="15" spans="5:5">
      <c r="E110" s="1"/>
    </row>
    <row r="111" ht="15" spans="5:5">
      <c r="E111" s="1"/>
    </row>
    <row r="112" ht="15" spans="5:5">
      <c r="E112" s="1"/>
    </row>
    <row r="113" ht="15" spans="5:5">
      <c r="E113" s="1"/>
    </row>
    <row r="114" ht="15" spans="5:5">
      <c r="E114" s="1"/>
    </row>
    <row r="115" ht="15" spans="5:5">
      <c r="E115" s="1"/>
    </row>
    <row r="116" ht="15" spans="5:5">
      <c r="E116" s="1"/>
    </row>
    <row r="117" ht="15" spans="5:5">
      <c r="E117" s="1"/>
    </row>
    <row r="118" ht="15" spans="5:5">
      <c r="E118" s="1"/>
    </row>
    <row r="119" ht="15" spans="5:5">
      <c r="E119" s="1"/>
    </row>
    <row r="120" ht="15" spans="5:5">
      <c r="E120" s="1"/>
    </row>
    <row r="121" ht="15" spans="5:5">
      <c r="E121" s="1"/>
    </row>
    <row r="122" ht="15" spans="5:5">
      <c r="E122" s="1"/>
    </row>
    <row r="123" ht="15" spans="5:5">
      <c r="E123" s="1"/>
    </row>
    <row r="124" ht="15" spans="5:5">
      <c r="E124" s="1"/>
    </row>
    <row r="125" ht="15" spans="5:5">
      <c r="E125" s="1"/>
    </row>
    <row r="126" ht="15" spans="5:5">
      <c r="E126" s="1"/>
    </row>
    <row r="127" ht="15" spans="5:5">
      <c r="E127" s="1"/>
    </row>
    <row r="128" ht="15" spans="5:5">
      <c r="E128" s="1"/>
    </row>
    <row r="129" ht="15" spans="5:5">
      <c r="E129" s="1"/>
    </row>
    <row r="130" ht="15" spans="5:5">
      <c r="E130" s="1"/>
    </row>
    <row r="131" ht="15" spans="5:5">
      <c r="E131" s="1"/>
    </row>
    <row r="132" ht="15" spans="5:5">
      <c r="E132" s="1"/>
    </row>
    <row r="133" ht="15" spans="5:5">
      <c r="E133" s="1"/>
    </row>
    <row r="134" ht="15" spans="5:5">
      <c r="E134" s="1"/>
    </row>
    <row r="135" ht="15" spans="5:5">
      <c r="E135" s="1"/>
    </row>
    <row r="136" ht="15" spans="5:5">
      <c r="E136" s="1"/>
    </row>
    <row r="137" ht="15" spans="5:5">
      <c r="E137" s="1"/>
    </row>
    <row r="138" ht="15" spans="5:5">
      <c r="E138" s="1"/>
    </row>
    <row r="139" ht="15" spans="5:5">
      <c r="E139" s="1"/>
    </row>
    <row r="140" ht="15" spans="5:5">
      <c r="E140" s="1"/>
    </row>
    <row r="141" ht="15" spans="5:5">
      <c r="E141" s="1"/>
    </row>
    <row r="142" ht="15" spans="5:5">
      <c r="E142" s="1"/>
    </row>
    <row r="143" ht="15" spans="5:5">
      <c r="E143" s="1"/>
    </row>
    <row r="144" ht="15" spans="5:5">
      <c r="E144" s="1"/>
    </row>
    <row r="145" ht="15" spans="5:5">
      <c r="E145" s="1"/>
    </row>
    <row r="146" ht="15" spans="5:5">
      <c r="E146" s="1"/>
    </row>
    <row r="147" ht="15" spans="5:5">
      <c r="E147" s="1"/>
    </row>
    <row r="148" ht="15" spans="5:5">
      <c r="E148" s="1"/>
    </row>
    <row r="149" ht="15" spans="5:5">
      <c r="E149" s="1"/>
    </row>
    <row r="150" ht="15" spans="5:5">
      <c r="E150" s="1"/>
    </row>
    <row r="151" ht="15" spans="5:5">
      <c r="E151" s="1"/>
    </row>
    <row r="152" ht="15" spans="5:5">
      <c r="E152" s="1"/>
    </row>
    <row r="153" ht="15" spans="5:5">
      <c r="E153" s="1"/>
    </row>
    <row r="154" ht="15" spans="5:5">
      <c r="E154" s="1"/>
    </row>
    <row r="155" ht="15" spans="5:5">
      <c r="E155" s="1"/>
    </row>
    <row r="156" ht="15" spans="5:5">
      <c r="E156" s="1"/>
    </row>
    <row r="157" ht="15" spans="5:5">
      <c r="E157" s="1"/>
    </row>
    <row r="158" ht="15" spans="5:5">
      <c r="E158" s="1"/>
    </row>
    <row r="159" ht="15" spans="5:5">
      <c r="E159" s="1"/>
    </row>
    <row r="160" ht="15" spans="5:5">
      <c r="E160" s="1"/>
    </row>
    <row r="161" ht="15" spans="5:5">
      <c r="E161" s="1"/>
    </row>
    <row r="162" ht="15" spans="5:5">
      <c r="E162" s="1"/>
    </row>
    <row r="163" ht="15" spans="5:5">
      <c r="E163" s="1"/>
    </row>
    <row r="164" ht="15" spans="5:5">
      <c r="E164" s="1"/>
    </row>
    <row r="165" ht="15" spans="5:5">
      <c r="E165" s="1"/>
    </row>
    <row r="166" ht="15" spans="5:5">
      <c r="E166" s="1"/>
    </row>
    <row r="167" ht="15" spans="5:5">
      <c r="E167" s="1"/>
    </row>
    <row r="168" ht="15" spans="5:5">
      <c r="E168" s="1"/>
    </row>
    <row r="169" ht="15" spans="5:5">
      <c r="E169" s="1"/>
    </row>
    <row r="170" ht="15" spans="5:5">
      <c r="E170" s="1"/>
    </row>
    <row r="171" ht="15" spans="5:5">
      <c r="E171" s="1"/>
    </row>
    <row r="172" ht="15" spans="5:5">
      <c r="E172" s="1"/>
    </row>
    <row r="173" ht="15" spans="5:5">
      <c r="E173" s="1"/>
    </row>
    <row r="174" ht="15" spans="5:5">
      <c r="E174" s="1"/>
    </row>
    <row r="175" ht="15" spans="5:5">
      <c r="E175" s="1"/>
    </row>
    <row r="176" ht="15" spans="5:5">
      <c r="E176" s="1"/>
    </row>
    <row r="177" ht="15" spans="5:5">
      <c r="E177" s="1"/>
    </row>
    <row r="178" ht="15" spans="5:5">
      <c r="E178" s="1"/>
    </row>
    <row r="179" ht="15" spans="5:5">
      <c r="E179" s="1"/>
    </row>
    <row r="180" ht="15" spans="5:5">
      <c r="E180" s="1"/>
    </row>
    <row r="181" ht="15" spans="5:5">
      <c r="E181" s="1"/>
    </row>
    <row r="182" ht="15" spans="5:5">
      <c r="E182" s="1"/>
    </row>
    <row r="183" ht="15" spans="5:5">
      <c r="E183" s="1"/>
    </row>
    <row r="184" ht="15" spans="5:5">
      <c r="E184" s="1"/>
    </row>
    <row r="185" ht="15" spans="5:5">
      <c r="E185" s="1"/>
    </row>
    <row r="186" ht="15" spans="5:5">
      <c r="E186" s="1"/>
    </row>
    <row r="187" ht="15" spans="5:5">
      <c r="E187" s="1"/>
    </row>
    <row r="188" ht="15" spans="5:5">
      <c r="E188" s="1"/>
    </row>
    <row r="189" ht="15" spans="5:5">
      <c r="E189" s="1"/>
    </row>
    <row r="190" ht="15" spans="5:5">
      <c r="E190" s="1"/>
    </row>
    <row r="191" ht="15" spans="5:5">
      <c r="E191" s="1"/>
    </row>
    <row r="192" ht="15" spans="5:5">
      <c r="E192" s="1"/>
    </row>
    <row r="193" ht="15" spans="5:5">
      <c r="E193" s="1"/>
    </row>
    <row r="194" ht="15" spans="5:5">
      <c r="E194" s="1"/>
    </row>
    <row r="195" ht="15" spans="5:5">
      <c r="E195" s="1"/>
    </row>
    <row r="196" ht="15" spans="5:5">
      <c r="E196" s="1"/>
    </row>
    <row r="197" ht="15" spans="5:5">
      <c r="E197" s="1"/>
    </row>
    <row r="198" ht="15" spans="5:5">
      <c r="E198" s="1"/>
    </row>
    <row r="199" ht="15" spans="5:5">
      <c r="E199" s="1"/>
    </row>
    <row r="200" ht="15" spans="5:5">
      <c r="E200" s="1"/>
    </row>
    <row r="201" ht="15" spans="5:5">
      <c r="E201" s="1"/>
    </row>
    <row r="202" ht="15" spans="5:5">
      <c r="E202" s="1"/>
    </row>
    <row r="203" ht="15" spans="5:5">
      <c r="E203" s="1"/>
    </row>
    <row r="204" ht="15" spans="5:5">
      <c r="E204" s="1"/>
    </row>
    <row r="205" ht="15" spans="5:5">
      <c r="E205" s="1"/>
    </row>
    <row r="206" ht="15" spans="5:5">
      <c r="E206" s="1"/>
    </row>
    <row r="207" ht="15" spans="5:5">
      <c r="E207" s="1"/>
    </row>
    <row r="208" ht="15" spans="5:5">
      <c r="E208" s="1"/>
    </row>
    <row r="209" ht="15" spans="5:5">
      <c r="E209" s="1"/>
    </row>
    <row r="210" ht="15" spans="5:5">
      <c r="E210" s="1"/>
    </row>
    <row r="211" ht="15" spans="5:5">
      <c r="E211" s="1"/>
    </row>
    <row r="212" ht="15" spans="5:5">
      <c r="E212" s="1"/>
    </row>
    <row r="213" ht="15" spans="5:5">
      <c r="E213" s="1"/>
    </row>
    <row r="214" ht="15" spans="5:5">
      <c r="E214" s="1"/>
    </row>
    <row r="215" ht="15" spans="5:5">
      <c r="E215" s="1"/>
    </row>
    <row r="216" ht="15" spans="5:5">
      <c r="E216" s="1"/>
    </row>
    <row r="217" ht="15" spans="5:5">
      <c r="E217" s="1"/>
    </row>
    <row r="218" ht="15" spans="5:5">
      <c r="E218" s="1"/>
    </row>
    <row r="219" ht="15" spans="5:5">
      <c r="E219" s="1"/>
    </row>
    <row r="220" ht="15" spans="5:5">
      <c r="E220" s="1"/>
    </row>
    <row r="221" ht="15" spans="5:5">
      <c r="E221" s="1"/>
    </row>
    <row r="222" ht="15" spans="5:5">
      <c r="E222" s="1"/>
    </row>
    <row r="223" ht="15" spans="5:5">
      <c r="E223" s="1"/>
    </row>
    <row r="224" ht="15" spans="5:5">
      <c r="E224" s="1"/>
    </row>
    <row r="225" ht="15" spans="5:5">
      <c r="E225" s="1"/>
    </row>
    <row r="226" ht="15" spans="5:5">
      <c r="E226" s="1"/>
    </row>
    <row r="227" ht="15" spans="5:5">
      <c r="E227" s="1"/>
    </row>
    <row r="228" ht="15" spans="5:5">
      <c r="E228" s="1"/>
    </row>
    <row r="229" ht="15" spans="5:5">
      <c r="E229" s="1"/>
    </row>
    <row r="230" ht="15" spans="5:5">
      <c r="E230" s="1"/>
    </row>
    <row r="231" ht="15" spans="5:5">
      <c r="E231" s="1"/>
    </row>
    <row r="232" ht="15" spans="5:5">
      <c r="E232" s="1"/>
    </row>
    <row r="233" ht="15" spans="5:5">
      <c r="E233" s="1"/>
    </row>
    <row r="234" ht="15" spans="5:5">
      <c r="E234" s="1"/>
    </row>
    <row r="235" ht="15" spans="5:5">
      <c r="E235" s="1"/>
    </row>
    <row r="236" ht="15" spans="5:5">
      <c r="E236" s="1"/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haibin yu</dc:creator>
  <cp:lastModifiedBy>沐渔</cp:lastModifiedBy>
  <dcterms:created xsi:type="dcterms:W3CDTF">2023-02-23T14:55:00Z</dcterms:created>
  <dcterms:modified xsi:type="dcterms:W3CDTF">2024-03-03T09:13:45Z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64B9CAC135444F1CA2A9C7D6649B2CC0</vt:lpwstr>
  </property>
  <property fmtid="{D5CDD505-2E9C-101B-9397-08002B2CF9AE}" pid="3" name="KSOProductBuildVer">
    <vt:lpwstr>2052-12.1.0.16388</vt:lpwstr>
  </property>
</Properties>
</file>