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2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Natalie\Documents\D_DRIVE\_PAPERS IN PROGRESS\_JAKE ANDERSON\PAPER 1_Jake\20230601_MS and Figures\#_ELIFE_CHANGES 20240223\"/>
    </mc:Choice>
  </mc:AlternateContent>
  <xr:revisionPtr revIDLastSave="0" documentId="13_ncr:9_{2EB1389F-8DAD-4479-B5C3-7AC1E1DA73F9}" xr6:coauthVersionLast="47" xr6:coauthVersionMax="47" xr10:uidLastSave="{00000000-0000-0000-0000-000000000000}"/>
  <bookViews>
    <workbookView xWindow="732" yWindow="732" windowWidth="19446" windowHeight="12198" xr2:uid="{00000000-000D-0000-FFFF-FFFF00000000}"/>
  </bookViews>
  <sheets>
    <sheet name="CSP Table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T14" i="1" l="1"/>
  <c r="T15" i="1" s="1"/>
  <c r="A59" i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T8" i="1"/>
  <c r="T9" i="1" s="1"/>
  <c r="T10" i="1" s="1"/>
  <c r="T11" i="1" s="1"/>
  <c r="T12" i="1" s="1"/>
  <c r="T13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T16" i="1" l="1"/>
  <c r="T17" i="1" s="1"/>
  <c r="T18" i="1" s="1"/>
  <c r="T19" i="1" s="1"/>
  <c r="T20" i="1" s="1"/>
  <c r="T21" i="1" s="1"/>
  <c r="T22" i="1" s="1"/>
  <c r="T23" i="1" s="1"/>
  <c r="T24" i="1" s="1"/>
  <c r="T25" i="1" s="1"/>
  <c r="T26" i="1" s="1"/>
  <c r="T27" i="1" s="1"/>
  <c r="T28" i="1" s="1"/>
  <c r="T29" i="1" s="1"/>
  <c r="T30" i="1" s="1"/>
  <c r="T31" i="1" s="1"/>
  <c r="T32" i="1" s="1"/>
  <c r="T33" i="1" s="1"/>
  <c r="T34" i="1" s="1"/>
  <c r="T35" i="1" s="1"/>
  <c r="T36" i="1" s="1"/>
  <c r="T37" i="1" s="1"/>
  <c r="T38" i="1" s="1"/>
  <c r="T39" i="1" s="1"/>
  <c r="T40" i="1" s="1"/>
  <c r="T41" i="1" s="1"/>
  <c r="T42" i="1" s="1"/>
  <c r="T43" i="1" s="1"/>
  <c r="T44" i="1" s="1"/>
  <c r="T45" i="1" s="1"/>
  <c r="T46" i="1" s="1"/>
  <c r="T47" i="1" s="1"/>
  <c r="T48" i="1" s="1"/>
  <c r="T49" i="1" s="1"/>
  <c r="T50" i="1" s="1"/>
  <c r="T51" i="1" s="1"/>
  <c r="T52" i="1" s="1"/>
  <c r="T53" i="1" s="1"/>
  <c r="T54" i="1" s="1"/>
  <c r="T55" i="1" s="1"/>
  <c r="T56" i="1" s="1"/>
  <c r="T57" i="1" s="1"/>
  <c r="T58" i="1" s="1"/>
  <c r="T59" i="1" s="1"/>
  <c r="T60" i="1" s="1"/>
  <c r="T61" i="1" s="1"/>
  <c r="T62" i="1" s="1"/>
  <c r="T63" i="1" s="1"/>
  <c r="T64" i="1" s="1"/>
  <c r="T65" i="1" s="1"/>
  <c r="T66" i="1" s="1"/>
  <c r="T67" i="1" s="1"/>
  <c r="T68" i="1" s="1"/>
  <c r="T69" i="1" s="1"/>
  <c r="T70" i="1" s="1"/>
  <c r="T71" i="1" s="1"/>
  <c r="T72" i="1" s="1"/>
  <c r="T73" i="1" s="1"/>
  <c r="T74" i="1" s="1"/>
  <c r="T75" i="1" s="1"/>
  <c r="T76" i="1" s="1"/>
  <c r="T77" i="1" s="1"/>
  <c r="T78" i="1" s="1"/>
  <c r="T79" i="1" s="1"/>
  <c r="T80" i="1" s="1"/>
  <c r="T81" i="1" s="1"/>
  <c r="T82" i="1" s="1"/>
  <c r="T83" i="1" s="1"/>
  <c r="T84" i="1" s="1"/>
  <c r="T85" i="1" s="1"/>
  <c r="T86" i="1" s="1"/>
  <c r="T87" i="1" s="1"/>
  <c r="T88" i="1" s="1"/>
  <c r="T89" i="1" s="1"/>
  <c r="T90" i="1" s="1"/>
  <c r="T91" i="1" s="1"/>
  <c r="T92" i="1" s="1"/>
</calcChain>
</file>

<file path=xl/sharedStrings.xml><?xml version="1.0" encoding="utf-8"?>
<sst xmlns="http://purl.oclc.org/ooxml/spreadsheetml/main" count="372" uniqueCount="109">
  <si>
    <t>Apoenzyme</t>
  </si>
  <si>
    <t>Inhibitor #8</t>
  </si>
  <si>
    <t>Inhibitor #1</t>
  </si>
  <si>
    <t>GDC-0994</t>
  </si>
  <si>
    <t>Inhibitor #6</t>
  </si>
  <si>
    <t>V12a</t>
  </si>
  <si>
    <t>***</t>
  </si>
  <si>
    <t>V12b</t>
  </si>
  <si>
    <t>V16b</t>
  </si>
  <si>
    <t>V19a</t>
  </si>
  <si>
    <t>V19b</t>
  </si>
  <si>
    <t>L26a</t>
  </si>
  <si>
    <t>L26b</t>
  </si>
  <si>
    <t>V47a</t>
  </si>
  <si>
    <t>V47b</t>
  </si>
  <si>
    <t>V49a</t>
  </si>
  <si>
    <t>V49b</t>
  </si>
  <si>
    <t>I51</t>
  </si>
  <si>
    <t>L67</t>
  </si>
  <si>
    <t>I72</t>
  </si>
  <si>
    <t>L73a</t>
  </si>
  <si>
    <t>L73b</t>
  </si>
  <si>
    <t>L74a</t>
  </si>
  <si>
    <t>L74b</t>
  </si>
  <si>
    <t>I81</t>
  </si>
  <si>
    <t>I82</t>
  </si>
  <si>
    <t>I87</t>
  </si>
  <si>
    <t>I88</t>
  </si>
  <si>
    <t>V99a</t>
  </si>
  <si>
    <t>V99b</t>
  </si>
  <si>
    <t>I101</t>
  </si>
  <si>
    <t>L105b</t>
  </si>
  <si>
    <t>L110a</t>
  </si>
  <si>
    <t>L110b</t>
  </si>
  <si>
    <t>L113a</t>
  </si>
  <si>
    <t>L114</t>
  </si>
  <si>
    <t>L119a</t>
  </si>
  <si>
    <t>L119b</t>
  </si>
  <si>
    <t>I124</t>
  </si>
  <si>
    <t>L128</t>
  </si>
  <si>
    <t>I131</t>
  </si>
  <si>
    <t>L132</t>
  </si>
  <si>
    <t>L135</t>
  </si>
  <si>
    <t>I138</t>
  </si>
  <si>
    <t>V143a</t>
  </si>
  <si>
    <t>L144a</t>
  </si>
  <si>
    <t>L144b</t>
  </si>
  <si>
    <t>L148</t>
  </si>
  <si>
    <t>L153a</t>
  </si>
  <si>
    <t>L153b</t>
  </si>
  <si>
    <t>L154a</t>
  </si>
  <si>
    <t>L154b</t>
  </si>
  <si>
    <t>L155b</t>
  </si>
  <si>
    <t>L155a</t>
  </si>
  <si>
    <t>L161a</t>
  </si>
  <si>
    <t>L161b</t>
  </si>
  <si>
    <t>L168</t>
  </si>
  <si>
    <t>V186</t>
  </si>
  <si>
    <t>I196</t>
  </si>
  <si>
    <t>L198a</t>
  </si>
  <si>
    <t>I207</t>
  </si>
  <si>
    <t>V212a</t>
  </si>
  <si>
    <t>V212b</t>
  </si>
  <si>
    <t>I215</t>
  </si>
  <si>
    <t>L216</t>
  </si>
  <si>
    <t>L220a</t>
  </si>
  <si>
    <t>L220b</t>
  </si>
  <si>
    <t>I225</t>
  </si>
  <si>
    <t>L232</t>
  </si>
  <si>
    <t>L235a</t>
  </si>
  <si>
    <t>L235b</t>
  </si>
  <si>
    <t>I238</t>
  </si>
  <si>
    <t>I241</t>
  </si>
  <si>
    <t>L242a</t>
  </si>
  <si>
    <t>L242b</t>
  </si>
  <si>
    <t>I253</t>
  </si>
  <si>
    <t>L262a</t>
  </si>
  <si>
    <t>L262b</t>
  </si>
  <si>
    <t>V271a</t>
  </si>
  <si>
    <t>V271b</t>
  </si>
  <si>
    <t>L276b</t>
  </si>
  <si>
    <t>L287</t>
  </si>
  <si>
    <t>L288a</t>
  </si>
  <si>
    <t>L288b</t>
  </si>
  <si>
    <t>L292</t>
  </si>
  <si>
    <t>I300</t>
  </si>
  <si>
    <t>L306a</t>
  </si>
  <si>
    <t>L306b</t>
  </si>
  <si>
    <t>L311a</t>
  </si>
  <si>
    <t>L311b</t>
  </si>
  <si>
    <t>I345</t>
  </si>
  <si>
    <t>VTX-11e</t>
  </si>
  <si>
    <t>BVD-523</t>
  </si>
  <si>
    <t>Inhibitor #15</t>
  </si>
  <si>
    <t>Inhibitor #4</t>
  </si>
  <si>
    <t>Inhibitor #16</t>
  </si>
  <si>
    <t>Inhibitor #5</t>
  </si>
  <si>
    <t>*** = Peak not observed</t>
  </si>
  <si>
    <t>CSP      (ppm)</t>
  </si>
  <si>
    <r>
      <rPr>
        <i/>
        <vertAlign val="superscript"/>
        <sz val="11"/>
        <color theme="1"/>
        <rFont val="Arial"/>
        <family val="2"/>
      </rPr>
      <t>1</t>
    </r>
    <r>
      <rPr>
        <i/>
        <sz val="11"/>
        <color theme="1"/>
        <rFont val="Arial"/>
        <family val="2"/>
      </rPr>
      <t>H (ppm)</t>
    </r>
  </si>
  <si>
    <r>
      <rPr>
        <i/>
        <vertAlign val="superscript"/>
        <sz val="11"/>
        <color theme="1"/>
        <rFont val="Arial"/>
        <family val="2"/>
      </rPr>
      <t>13</t>
    </r>
    <r>
      <rPr>
        <i/>
        <sz val="11"/>
        <color theme="1"/>
        <rFont val="Arial"/>
        <family val="2"/>
      </rPr>
      <t>C (ppm)</t>
    </r>
  </si>
  <si>
    <r>
      <rPr>
        <b/>
        <vertAlign val="superscript"/>
        <sz val="12"/>
        <color theme="1"/>
        <rFont val="Arial"/>
        <family val="2"/>
      </rPr>
      <t>13</t>
    </r>
    <r>
      <rPr>
        <b/>
        <sz val="12"/>
        <color theme="1"/>
        <rFont val="Arial"/>
        <family val="2"/>
      </rPr>
      <t>C,</t>
    </r>
    <r>
      <rPr>
        <b/>
        <vertAlign val="superscript"/>
        <sz val="12"/>
        <color theme="1"/>
        <rFont val="Arial"/>
        <family val="2"/>
      </rPr>
      <t>1</t>
    </r>
    <r>
      <rPr>
        <b/>
        <sz val="12"/>
        <color theme="1"/>
        <rFont val="Arial"/>
        <family val="2"/>
      </rPr>
      <t xml:space="preserve">H- methyl </t>
    </r>
  </si>
  <si>
    <t>Probe Number (Fig. S7)</t>
  </si>
  <si>
    <r>
      <t xml:space="preserve">Chemical shift perturbation (CSP):   </t>
    </r>
    <r>
      <rPr>
        <sz val="12"/>
        <color theme="1"/>
        <rFont val="Symbol"/>
        <family val="1"/>
        <charset val="2"/>
      </rPr>
      <t>Dd</t>
    </r>
    <r>
      <rPr>
        <sz val="12"/>
        <color theme="1"/>
        <rFont val="Arial"/>
        <family val="2"/>
      </rPr>
      <t xml:space="preserve"> (ppm) =  SQRT{</t>
    </r>
    <r>
      <rPr>
        <sz val="12"/>
        <color theme="1"/>
        <rFont val="Symbol"/>
        <family val="1"/>
        <charset val="2"/>
      </rPr>
      <t>d</t>
    </r>
    <r>
      <rPr>
        <vertAlign val="subscript"/>
        <sz val="12"/>
        <color theme="1"/>
        <rFont val="Arial"/>
        <family val="2"/>
      </rPr>
      <t>H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+ 0.20(</t>
    </r>
    <r>
      <rPr>
        <sz val="12"/>
        <color theme="1"/>
        <rFont val="Symbol"/>
        <family val="1"/>
        <charset val="2"/>
      </rPr>
      <t>d</t>
    </r>
    <r>
      <rPr>
        <vertAlign val="subscript"/>
        <sz val="12"/>
        <color theme="1"/>
        <rFont val="Arial"/>
        <family val="2"/>
      </rPr>
      <t>C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)}</t>
    </r>
  </si>
  <si>
    <t>Probe Number (Fig. S10)</t>
  </si>
  <si>
    <r>
      <t xml:space="preserve">Probe numbers listed in Column A correspond to those in </t>
    </r>
    <r>
      <rPr>
        <b/>
        <sz val="12"/>
        <color theme="1"/>
        <rFont val="Arial"/>
        <family val="2"/>
      </rPr>
      <t>Figure S10</t>
    </r>
    <r>
      <rPr>
        <sz val="12"/>
        <color theme="1"/>
        <rFont val="Arial"/>
        <family val="2"/>
      </rPr>
      <t>.</t>
    </r>
  </si>
  <si>
    <t>V143b</t>
  </si>
  <si>
    <t>V37b</t>
  </si>
  <si>
    <t xml:space="preserve">Chemical shifts of [methyl-1H,13C] Ile, Leu, Val residue, comparing apoenzyme to inhibitor-bound 2P-ERK2.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</si>
</sst>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vertAlign val="subscript"/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i/>
      <sz val="11"/>
      <color theme="1"/>
      <name val="Arial"/>
      <family val="2"/>
    </font>
    <font>
      <i/>
      <vertAlign val="superscript"/>
      <sz val="11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sz val="11"/>
      <color rgb="FF000000"/>
      <name val="Arial"/>
      <family val="2"/>
    </font>
    <font>
      <sz val="12"/>
      <color theme="1"/>
      <name val="Symbol"/>
      <family val="1"/>
      <charset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 style="medium">
        <color auto="1"/>
      </end>
      <top style="thin">
        <color indexed="64"/>
      </top>
      <bottom style="thin">
        <color auto="1"/>
      </bottom>
      <diagonal/>
    </border>
    <border>
      <start/>
      <end style="medium">
        <color auto="1"/>
      </end>
      <top/>
      <bottom/>
      <diagonal/>
    </border>
    <border>
      <start/>
      <end style="medium">
        <color auto="1"/>
      </end>
      <top style="thick">
        <color auto="1"/>
      </top>
      <bottom/>
      <diagonal/>
    </border>
    <border>
      <start/>
      <end/>
      <top style="thick">
        <color auto="1"/>
      </top>
      <bottom style="thin">
        <color indexed="64"/>
      </bottom>
      <diagonal/>
    </border>
    <border>
      <start/>
      <end style="medium">
        <color auto="1"/>
      </end>
      <top style="thick">
        <color auto="1"/>
      </top>
      <bottom style="thin">
        <color indexed="64"/>
      </bottom>
      <diagonal/>
    </border>
    <border>
      <start/>
      <end style="thick">
        <color auto="1"/>
      </end>
      <top style="thick">
        <color auto="1"/>
      </top>
      <bottom style="thin">
        <color indexed="64"/>
      </bottom>
      <diagonal/>
    </border>
    <border>
      <start/>
      <end style="thick">
        <color auto="1"/>
      </end>
      <top/>
      <bottom/>
      <diagonal/>
    </border>
    <border>
      <start/>
      <end style="medium">
        <color auto="1"/>
      </end>
      <top/>
      <bottom style="thick">
        <color auto="1"/>
      </bottom>
      <diagonal/>
    </border>
    <border>
      <start/>
      <end/>
      <top/>
      <bottom style="thick">
        <color auto="1"/>
      </bottom>
      <diagonal/>
    </border>
    <border>
      <start/>
      <end style="thick">
        <color auto="1"/>
      </end>
      <top/>
      <bottom style="thick">
        <color auto="1"/>
      </bottom>
      <diagonal/>
    </border>
    <border>
      <start/>
      <end style="thin">
        <color indexed="64"/>
      </end>
      <top style="thin">
        <color indexed="64"/>
      </top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ck">
        <color indexed="64"/>
      </end>
      <top style="thin">
        <color indexed="64"/>
      </top>
      <bottom/>
      <diagonal/>
    </border>
    <border>
      <start/>
      <end style="medium">
        <color indexed="64"/>
      </end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4">
    <xf numFmtId="0" fontId="0" fillId="0" borderId="0" xfId="0"/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164" fontId="23" fillId="0" borderId="21" xfId="0" applyNumberFormat="1" applyFont="1" applyBorder="1" applyAlignment="1">
      <alignment horizontal="center" vertical="center" wrapText="1"/>
    </xf>
    <xf numFmtId="164" fontId="23" fillId="0" borderId="10" xfId="0" applyNumberFormat="1" applyFont="1" applyBorder="1" applyAlignment="1">
      <alignment horizontal="center" vertical="center" wrapText="1"/>
    </xf>
    <xf numFmtId="164" fontId="23" fillId="0" borderId="20" xfId="0" applyNumberFormat="1" applyFont="1" applyBorder="1" applyAlignment="1">
      <alignment horizontal="center" vertical="center" wrapText="1"/>
    </xf>
    <xf numFmtId="164" fontId="23" fillId="0" borderId="11" xfId="0" applyNumberFormat="1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/>
    </xf>
    <xf numFmtId="164" fontId="25" fillId="0" borderId="0" xfId="0" applyNumberFormat="1" applyFont="1" applyAlignment="1">
      <alignment horizontal="center" vertical="center"/>
    </xf>
    <xf numFmtId="164" fontId="25" fillId="0" borderId="11" xfId="0" applyNumberFormat="1" applyFont="1" applyBorder="1" applyAlignment="1">
      <alignment horizontal="center" vertical="center"/>
    </xf>
    <xf numFmtId="164" fontId="25" fillId="0" borderId="16" xfId="0" applyNumberFormat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164" fontId="25" fillId="0" borderId="18" xfId="0" applyNumberFormat="1" applyFont="1" applyBorder="1" applyAlignment="1">
      <alignment horizontal="center" vertical="center"/>
    </xf>
    <xf numFmtId="164" fontId="25" fillId="0" borderId="17" xfId="0" applyNumberFormat="1" applyFont="1" applyBorder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4" fontId="29" fillId="0" borderId="17" xfId="0" applyNumberFormat="1" applyFont="1" applyBorder="1" applyAlignment="1">
      <alignment horizontal="center" vertical="center"/>
    </xf>
    <xf numFmtId="164" fontId="23" fillId="0" borderId="22" xfId="0" applyNumberFormat="1" applyFont="1" applyBorder="1" applyAlignment="1">
      <alignment horizontal="center" vertical="center" wrapText="1"/>
    </xf>
    <xf numFmtId="164" fontId="29" fillId="0" borderId="16" xfId="0" applyNumberFormat="1" applyFont="1" applyBorder="1" applyAlignment="1">
      <alignment horizontal="center" vertical="center"/>
    </xf>
    <xf numFmtId="164" fontId="29" fillId="0" borderId="19" xfId="0" applyNumberFormat="1" applyFont="1" applyBorder="1" applyAlignment="1">
      <alignment horizontal="center" vertical="center"/>
    </xf>
    <xf numFmtId="164" fontId="29" fillId="0" borderId="23" xfId="0" applyNumberFormat="1" applyFont="1" applyBorder="1" applyAlignment="1">
      <alignment horizontal="center"/>
    </xf>
    <xf numFmtId="164" fontId="18" fillId="0" borderId="13" xfId="0" applyNumberFormat="1" applyFont="1" applyBorder="1" applyAlignment="1">
      <alignment horizontal="center" vertical="center"/>
    </xf>
    <xf numFmtId="164" fontId="19" fillId="0" borderId="13" xfId="0" applyNumberFormat="1" applyFont="1" applyBorder="1" applyAlignment="1">
      <alignment horizontal="center" vertical="center"/>
    </xf>
    <xf numFmtId="164" fontId="19" fillId="0" borderId="14" xfId="0" applyNumberFormat="1" applyFont="1" applyBorder="1" applyAlignment="1">
      <alignment horizontal="center" vertical="center"/>
    </xf>
    <xf numFmtId="164" fontId="19" fillId="0" borderId="15" xfId="0" applyNumberFormat="1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8"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 outline="0">
        <start/>
        <end style="thick">
          <color auto="1"/>
        </end>
        <top/>
        <bottom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outline="0">
        <start style="medium">
          <color auto="1"/>
        </start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 outline="0">
        <start/>
        <end style="medium">
          <color auto="1"/>
        </end>
        <top/>
        <bottom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 outline="0">
        <end style="medium">
          <color auto="1"/>
        </end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end style="medium">
          <color auto="1"/>
        </end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start style="medium">
          <color auto="1"/>
        </start>
        <end style="medium">
          <color auto="1"/>
        </end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 outline="0">
        <start/>
        <end style="medium">
          <color auto="1"/>
        </end>
        <top/>
        <bottom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outline="0">
        <start style="medium">
          <color auto="1"/>
        </start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 outline="0">
        <start/>
        <end style="medium">
          <color auto="1"/>
        </end>
        <top/>
        <bottom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  <border diagonalUp="0" diagonalDown="0" outline="0">
        <end style="medium">
          <color auto="1"/>
        </end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end style="medium">
          <color auto="1"/>
        </end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start/>
        <end style="medium">
          <color auto="1"/>
        </end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0000000}" name="Table8" displayName="Table8" ref="A7:AL93" headerRowCount="0" totalsRowShown="0" headerRowDxfId="77" dataDxfId="76">
  <tableColumns count="38">
    <tableColumn id="1" xr3:uid="{00000000-0010-0000-0000-000001000000}" name="Column1" headerRowDxfId="75" dataDxfId="74">
      <calculatedColumnFormula>1+A7</calculatedColumnFormula>
    </tableColumn>
    <tableColumn id="2" xr3:uid="{00000000-0010-0000-0000-000002000000}" name="Column2" headerRowDxfId="73" dataDxfId="72"/>
    <tableColumn id="3" xr3:uid="{00000000-0010-0000-0000-000003000000}" name="Column3" headerRowDxfId="71" dataDxfId="70"/>
    <tableColumn id="4" xr3:uid="{00000000-0010-0000-0000-000004000000}" name="Column4" headerRowDxfId="69" dataDxfId="68"/>
    <tableColumn id="5" xr3:uid="{00000000-0010-0000-0000-000005000000}" name="Column5" headerRowDxfId="67" dataDxfId="66"/>
    <tableColumn id="6" xr3:uid="{00000000-0010-0000-0000-000006000000}" name="Column6" headerRowDxfId="65" dataDxfId="64"/>
    <tableColumn id="7" xr3:uid="{00000000-0010-0000-0000-000007000000}" name="Column7" headerRowDxfId="63" dataDxfId="62"/>
    <tableColumn id="8" xr3:uid="{00000000-0010-0000-0000-000008000000}" name="Column8" headerRowDxfId="61" dataDxfId="60"/>
    <tableColumn id="9" xr3:uid="{00000000-0010-0000-0000-000009000000}" name="Column9" headerRowDxfId="59" dataDxfId="58"/>
    <tableColumn id="10" xr3:uid="{00000000-0010-0000-0000-00000A000000}" name="Column10" headerRowDxfId="57" dataDxfId="56"/>
    <tableColumn id="11" xr3:uid="{00000000-0010-0000-0000-00000B000000}" name="Column11" headerRowDxfId="55" dataDxfId="54"/>
    <tableColumn id="12" xr3:uid="{00000000-0010-0000-0000-00000C000000}" name="Column12" headerRowDxfId="53" dataDxfId="52"/>
    <tableColumn id="13" xr3:uid="{00000000-0010-0000-0000-00000D000000}" name="Column13" headerRowDxfId="51" dataDxfId="50"/>
    <tableColumn id="14" xr3:uid="{00000000-0010-0000-0000-00000E000000}" name="Column14" headerRowDxfId="49" dataDxfId="48"/>
    <tableColumn id="15" xr3:uid="{00000000-0010-0000-0000-00000F000000}" name="Column15" headerRowDxfId="47" dataDxfId="46"/>
    <tableColumn id="16" xr3:uid="{00000000-0010-0000-0000-000010000000}" name="Column16" headerRowDxfId="45" dataDxfId="44"/>
    <tableColumn id="17" xr3:uid="{00000000-0010-0000-0000-000011000000}" name="Column17" headerRowDxfId="43" dataDxfId="42"/>
    <tableColumn id="18" xr3:uid="{00000000-0010-0000-0000-000012000000}" name="Column18" headerRowDxfId="41" dataDxfId="40"/>
    <tableColumn id="19" xr3:uid="{00000000-0010-0000-0000-000013000000}" name="Column19" headerRowDxfId="39" dataDxfId="38"/>
    <tableColumn id="20" xr3:uid="{00000000-0010-0000-0000-000014000000}" name="Column20" headerRowDxfId="37" dataDxfId="36">
      <calculatedColumnFormula>1+T7</calculatedColumnFormula>
    </tableColumn>
    <tableColumn id="21" xr3:uid="{00000000-0010-0000-0000-000015000000}" name="Column21" headerRowDxfId="35" dataDxfId="34"/>
    <tableColumn id="22" xr3:uid="{00000000-0010-0000-0000-000016000000}" name="Column22" headerRowDxfId="33" dataDxfId="32"/>
    <tableColumn id="23" xr3:uid="{00000000-0010-0000-0000-000017000000}" name="Column23" headerRowDxfId="31" dataDxfId="30"/>
    <tableColumn id="24" xr3:uid="{00000000-0010-0000-0000-000018000000}" name="Column24" headerRowDxfId="29" dataDxfId="28"/>
    <tableColumn id="25" xr3:uid="{00000000-0010-0000-0000-000019000000}" name="Column25" headerRowDxfId="27" dataDxfId="26"/>
    <tableColumn id="26" xr3:uid="{00000000-0010-0000-0000-00001A000000}" name="Column26" headerRowDxfId="25" dataDxfId="24"/>
    <tableColumn id="27" xr3:uid="{00000000-0010-0000-0000-00001B000000}" name="Column27" headerRowDxfId="23" dataDxfId="22"/>
    <tableColumn id="28" xr3:uid="{00000000-0010-0000-0000-00001C000000}" name="Column28" headerRowDxfId="21" dataDxfId="20"/>
    <tableColumn id="29" xr3:uid="{00000000-0010-0000-0000-00001D000000}" name="Column29" headerRowDxfId="19" dataDxfId="18"/>
    <tableColumn id="30" xr3:uid="{00000000-0010-0000-0000-00001E000000}" name="Column30" headerRowDxfId="17" dataDxfId="16"/>
    <tableColumn id="31" xr3:uid="{00000000-0010-0000-0000-00001F000000}" name="Column31" headerRowDxfId="15" dataDxfId="14"/>
    <tableColumn id="32" xr3:uid="{00000000-0010-0000-0000-000020000000}" name="Column32" headerRowDxfId="13" dataDxfId="12"/>
    <tableColumn id="33" xr3:uid="{00000000-0010-0000-0000-000021000000}" name="Column33" headerRowDxfId="11" dataDxfId="10"/>
    <tableColumn id="34" xr3:uid="{00000000-0010-0000-0000-000022000000}" name="Column34" headerRowDxfId="9" dataDxfId="8"/>
    <tableColumn id="35" xr3:uid="{00000000-0010-0000-0000-000023000000}" name="Column35" headerRowDxfId="7" dataDxfId="6"/>
    <tableColumn id="36" xr3:uid="{00000000-0010-0000-0000-000024000000}" name="Column36" headerRowDxfId="5" dataDxfId="4"/>
    <tableColumn id="37" xr3:uid="{00000000-0010-0000-0000-000025000000}" name="Column37" headerRowDxfId="3" dataDxfId="2"/>
    <tableColumn id="38" xr3:uid="{00000000-0010-0000-0000-000026000000}" name="Column38" headerRowDxfId="1" dataDxfId="0"/>
  </tableColumns>
  <tableStyleInfo name="TableStyleLight15" showFirstColumn="0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94"/>
  <sheetViews>
    <sheetView tabSelected="1" zoomScale="116" workbookViewId="0"/>
  </sheetViews>
  <sheetFormatPr defaultColWidth="10.84765625" defaultRowHeight="15" x14ac:dyDescent="0.6"/>
  <cols>
    <col min="1" max="1" width="11.5" style="2" bestFit="1" customWidth="1"/>
    <col min="2" max="2" width="10.84765625" style="2"/>
    <col min="3" max="4" width="10.84765625" style="20"/>
    <col min="5" max="5" width="11.6484375" style="20" bestFit="1" customWidth="1"/>
    <col min="6" max="6" width="12.6484375" style="20" bestFit="1" customWidth="1"/>
    <col min="7" max="9" width="10.84765625" style="20"/>
    <col min="10" max="19" width="11.6484375" style="20" customWidth="1"/>
    <col min="20" max="21" width="11.6484375" style="2" customWidth="1"/>
    <col min="22" max="38" width="11.6484375" style="20" customWidth="1"/>
    <col min="39" max="16384" width="10.84765625" style="2"/>
  </cols>
  <sheetData>
    <row r="1" spans="1:38" s="17" customFormat="1" ht="17.399999999999999" x14ac:dyDescent="0.6">
      <c r="A1" s="1" t="s">
        <v>108</v>
      </c>
      <c r="B1" s="2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</row>
    <row r="2" spans="1:38" s="17" customFormat="1" ht="22.5" customHeight="1" x14ac:dyDescent="0.6">
      <c r="A2" s="3"/>
      <c r="B2" s="3" t="s">
        <v>103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</row>
    <row r="3" spans="1:38" s="17" customFormat="1" ht="22.5" customHeight="1" x14ac:dyDescent="0.6">
      <c r="A3" s="3"/>
      <c r="B3" s="3" t="s">
        <v>97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</row>
    <row r="4" spans="1:38" s="17" customFormat="1" ht="16.75" customHeight="1" thickBot="1" x14ac:dyDescent="0.65">
      <c r="A4" s="2"/>
      <c r="B4" s="3" t="s">
        <v>105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8" customFormat="1" ht="18" thickTop="1" x14ac:dyDescent="0.6">
      <c r="A5" s="31" t="s">
        <v>104</v>
      </c>
      <c r="B5" s="31" t="s">
        <v>101</v>
      </c>
      <c r="C5" s="27" t="s">
        <v>0</v>
      </c>
      <c r="D5" s="29"/>
      <c r="E5" s="27" t="s">
        <v>91</v>
      </c>
      <c r="F5" s="28"/>
      <c r="G5" s="29"/>
      <c r="H5" s="27" t="s">
        <v>92</v>
      </c>
      <c r="I5" s="28"/>
      <c r="J5" s="29"/>
      <c r="K5" s="27" t="s">
        <v>96</v>
      </c>
      <c r="L5" s="28"/>
      <c r="M5" s="29"/>
      <c r="N5" s="27" t="s">
        <v>4</v>
      </c>
      <c r="O5" s="28"/>
      <c r="P5" s="29"/>
      <c r="Q5" s="27" t="s">
        <v>1</v>
      </c>
      <c r="R5" s="28"/>
      <c r="S5" s="29"/>
      <c r="T5" s="31" t="s">
        <v>102</v>
      </c>
      <c r="U5" s="31" t="s">
        <v>101</v>
      </c>
      <c r="V5" s="27" t="s">
        <v>0</v>
      </c>
      <c r="W5" s="29"/>
      <c r="X5" s="27" t="s">
        <v>95</v>
      </c>
      <c r="Y5" s="28"/>
      <c r="Z5" s="29"/>
      <c r="AA5" s="27" t="s">
        <v>2</v>
      </c>
      <c r="AB5" s="28"/>
      <c r="AC5" s="29"/>
      <c r="AD5" s="27" t="s">
        <v>3</v>
      </c>
      <c r="AE5" s="28"/>
      <c r="AF5" s="29"/>
      <c r="AG5" s="27" t="s">
        <v>94</v>
      </c>
      <c r="AH5" s="28"/>
      <c r="AI5" s="29"/>
      <c r="AJ5" s="27" t="s">
        <v>93</v>
      </c>
      <c r="AK5" s="28"/>
      <c r="AL5" s="30"/>
    </row>
    <row r="6" spans="1:38" s="19" customFormat="1" ht="28.2" x14ac:dyDescent="0.6">
      <c r="A6" s="33"/>
      <c r="B6" s="32"/>
      <c r="C6" s="4" t="s">
        <v>99</v>
      </c>
      <c r="D6" s="5" t="s">
        <v>100</v>
      </c>
      <c r="E6" s="4" t="s">
        <v>99</v>
      </c>
      <c r="F6" s="6" t="s">
        <v>100</v>
      </c>
      <c r="G6" s="7" t="s">
        <v>98</v>
      </c>
      <c r="H6" s="4" t="s">
        <v>99</v>
      </c>
      <c r="I6" s="6" t="s">
        <v>100</v>
      </c>
      <c r="J6" s="7" t="s">
        <v>98</v>
      </c>
      <c r="K6" s="4" t="s">
        <v>99</v>
      </c>
      <c r="L6" s="6" t="s">
        <v>100</v>
      </c>
      <c r="M6" s="7" t="s">
        <v>98</v>
      </c>
      <c r="N6" s="4" t="s">
        <v>99</v>
      </c>
      <c r="O6" s="6" t="s">
        <v>100</v>
      </c>
      <c r="P6" s="7" t="s">
        <v>98</v>
      </c>
      <c r="Q6" s="4" t="s">
        <v>99</v>
      </c>
      <c r="R6" s="6" t="s">
        <v>100</v>
      </c>
      <c r="S6" s="7" t="s">
        <v>98</v>
      </c>
      <c r="T6" s="32"/>
      <c r="U6" s="32"/>
      <c r="V6" s="4" t="s">
        <v>99</v>
      </c>
      <c r="W6" s="6" t="s">
        <v>100</v>
      </c>
      <c r="X6" s="4" t="s">
        <v>99</v>
      </c>
      <c r="Y6" s="6" t="s">
        <v>100</v>
      </c>
      <c r="Z6" s="7" t="s">
        <v>98</v>
      </c>
      <c r="AA6" s="4" t="s">
        <v>99</v>
      </c>
      <c r="AB6" s="6" t="s">
        <v>100</v>
      </c>
      <c r="AC6" s="7" t="s">
        <v>98</v>
      </c>
      <c r="AD6" s="4" t="s">
        <v>99</v>
      </c>
      <c r="AE6" s="6" t="s">
        <v>100</v>
      </c>
      <c r="AF6" s="7" t="s">
        <v>98</v>
      </c>
      <c r="AG6" s="4" t="s">
        <v>99</v>
      </c>
      <c r="AH6" s="6" t="s">
        <v>100</v>
      </c>
      <c r="AI6" s="7" t="s">
        <v>98</v>
      </c>
      <c r="AJ6" s="4" t="s">
        <v>99</v>
      </c>
      <c r="AK6" s="6" t="s">
        <v>100</v>
      </c>
      <c r="AL6" s="23" t="s">
        <v>98</v>
      </c>
    </row>
    <row r="7" spans="1:38" s="12" customFormat="1" ht="13.8" x14ac:dyDescent="0.45">
      <c r="A7" s="8">
        <v>1</v>
      </c>
      <c r="B7" s="8" t="s">
        <v>5</v>
      </c>
      <c r="C7" s="9">
        <v>0.65349000000000002</v>
      </c>
      <c r="D7" s="10">
        <v>20.85765</v>
      </c>
      <c r="E7" s="9">
        <v>0.59052813946151872</v>
      </c>
      <c r="F7" s="9">
        <v>20.82584790544389</v>
      </c>
      <c r="G7" s="26">
        <v>6.3630000000000006E-2</v>
      </c>
      <c r="H7" s="9">
        <v>0.60359822081045955</v>
      </c>
      <c r="I7" s="9">
        <v>20.826064574793651</v>
      </c>
      <c r="J7" s="26">
        <v>5.1047000000000002E-2</v>
      </c>
      <c r="K7" s="9" t="s">
        <v>6</v>
      </c>
      <c r="L7" s="9" t="s">
        <v>6</v>
      </c>
      <c r="M7" s="10" t="s">
        <v>6</v>
      </c>
      <c r="N7" s="9" t="s">
        <v>6</v>
      </c>
      <c r="O7" s="9" t="s">
        <v>6</v>
      </c>
      <c r="P7" s="10" t="s">
        <v>6</v>
      </c>
      <c r="Q7" s="9" t="s">
        <v>6</v>
      </c>
      <c r="R7" s="9" t="s">
        <v>6</v>
      </c>
      <c r="S7" s="10" t="s">
        <v>6</v>
      </c>
      <c r="T7" s="8">
        <v>1</v>
      </c>
      <c r="U7" s="8" t="s">
        <v>5</v>
      </c>
      <c r="V7" s="9">
        <v>0.65349000000000002</v>
      </c>
      <c r="W7" s="10">
        <v>20.85765</v>
      </c>
      <c r="X7" s="9" t="s">
        <v>6</v>
      </c>
      <c r="Y7" s="9" t="s">
        <v>6</v>
      </c>
      <c r="Z7" s="10" t="s">
        <v>6</v>
      </c>
      <c r="AA7" s="9" t="s">
        <v>6</v>
      </c>
      <c r="AB7" s="9" t="s">
        <v>6</v>
      </c>
      <c r="AC7" s="10" t="s">
        <v>6</v>
      </c>
      <c r="AD7" s="9" t="s">
        <v>6</v>
      </c>
      <c r="AE7" s="9" t="s">
        <v>6</v>
      </c>
      <c r="AF7" s="10" t="s">
        <v>6</v>
      </c>
      <c r="AG7" s="9" t="s">
        <v>6</v>
      </c>
      <c r="AH7" s="9" t="s">
        <v>6</v>
      </c>
      <c r="AI7" s="10" t="s">
        <v>6</v>
      </c>
      <c r="AJ7" s="9" t="s">
        <v>6</v>
      </c>
      <c r="AK7" s="9" t="s">
        <v>6</v>
      </c>
      <c r="AL7" s="11" t="s">
        <v>6</v>
      </c>
    </row>
    <row r="8" spans="1:38" s="12" customFormat="1" ht="13.8" x14ac:dyDescent="0.6">
      <c r="A8" s="8">
        <f>1+A7</f>
        <v>2</v>
      </c>
      <c r="B8" s="8" t="s">
        <v>7</v>
      </c>
      <c r="C8" s="9">
        <v>0.92357999999999996</v>
      </c>
      <c r="D8" s="10">
        <v>21.862120000000001</v>
      </c>
      <c r="E8" s="9">
        <v>0.91325999999999996</v>
      </c>
      <c r="F8" s="9">
        <v>21.819939999999999</v>
      </c>
      <c r="G8" s="21">
        <v>2.1502E-2</v>
      </c>
      <c r="H8" s="9">
        <v>0.91335999999999995</v>
      </c>
      <c r="I8" s="9">
        <v>21.800039999999999</v>
      </c>
      <c r="J8" s="21">
        <v>2.9583999999999999E-2</v>
      </c>
      <c r="K8" s="9">
        <v>0.91661999999999999</v>
      </c>
      <c r="L8" s="9">
        <v>21.800039999999999</v>
      </c>
      <c r="M8" s="21">
        <v>2.862E-2</v>
      </c>
      <c r="N8" s="9">
        <v>0.91325999999999996</v>
      </c>
      <c r="O8" s="9">
        <v>21.79909</v>
      </c>
      <c r="P8" s="21">
        <v>3.0016999999999999E-2</v>
      </c>
      <c r="Q8" s="9">
        <v>0.91988000000000003</v>
      </c>
      <c r="R8" s="9">
        <v>21.820889999999999</v>
      </c>
      <c r="S8" s="21">
        <v>1.9708E-2</v>
      </c>
      <c r="T8" s="8">
        <f>1+T7</f>
        <v>2</v>
      </c>
      <c r="U8" s="8" t="s">
        <v>7</v>
      </c>
      <c r="V8" s="9">
        <v>0.92357999999999996</v>
      </c>
      <c r="W8" s="10">
        <v>21.862120000000001</v>
      </c>
      <c r="X8" s="9">
        <v>0.91979</v>
      </c>
      <c r="Y8" s="9">
        <v>21.819939999999999</v>
      </c>
      <c r="Z8" s="21">
        <v>1.9241000000000001E-2</v>
      </c>
      <c r="AA8" s="9">
        <v>0.91805000000000003</v>
      </c>
      <c r="AB8" s="9">
        <v>21.801770000000001</v>
      </c>
      <c r="AC8" s="21">
        <v>2.7552E-2</v>
      </c>
      <c r="AD8" s="9">
        <v>0.92305000000000004</v>
      </c>
      <c r="AE8" s="9">
        <v>21.840789999999998</v>
      </c>
      <c r="AF8" s="21">
        <v>9.554E-3</v>
      </c>
      <c r="AG8" s="9">
        <v>0.91988000000000003</v>
      </c>
      <c r="AH8" s="9">
        <v>21.820889999999999</v>
      </c>
      <c r="AI8" s="21">
        <v>1.8804000000000001E-2</v>
      </c>
      <c r="AJ8" s="9">
        <v>0.91947000000000001</v>
      </c>
      <c r="AK8" s="9">
        <v>21.848500000000001</v>
      </c>
      <c r="AL8" s="24">
        <v>7.3480000000000004E-3</v>
      </c>
    </row>
    <row r="9" spans="1:38" s="12" customFormat="1" ht="13.8" x14ac:dyDescent="0.6">
      <c r="A9" s="8">
        <f t="shared" ref="A9:A72" si="0">1+A8</f>
        <v>3</v>
      </c>
      <c r="B9" s="8" t="s">
        <v>8</v>
      </c>
      <c r="C9" s="9">
        <v>0.30787999999999999</v>
      </c>
      <c r="D9" s="10">
        <v>19.027519999999999</v>
      </c>
      <c r="E9" s="9">
        <v>0.32272000000000001</v>
      </c>
      <c r="F9" s="9">
        <v>19.25562</v>
      </c>
      <c r="G9" s="21">
        <v>0.103084</v>
      </c>
      <c r="H9" s="9">
        <v>0.32283000000000001</v>
      </c>
      <c r="I9" s="9">
        <v>19.29834</v>
      </c>
      <c r="J9" s="21">
        <v>0.122033</v>
      </c>
      <c r="K9" s="9">
        <v>0.29347000000000001</v>
      </c>
      <c r="L9" s="9">
        <v>19.256640000000001</v>
      </c>
      <c r="M9" s="21">
        <v>0.103477</v>
      </c>
      <c r="N9" s="9">
        <v>0.29661999999999999</v>
      </c>
      <c r="O9" s="9">
        <v>19.234770000000001</v>
      </c>
      <c r="P9" s="21">
        <v>9.3369999999999995E-2</v>
      </c>
      <c r="Q9" s="9">
        <v>0.32283000000000001</v>
      </c>
      <c r="R9" s="9">
        <v>19.27749</v>
      </c>
      <c r="S9" s="21">
        <v>0.112717</v>
      </c>
      <c r="T9" s="8">
        <f t="shared" ref="T9:T72" si="1">1+T8</f>
        <v>3</v>
      </c>
      <c r="U9" s="8" t="s">
        <v>8</v>
      </c>
      <c r="V9" s="9">
        <v>0.30787999999999999</v>
      </c>
      <c r="W9" s="10">
        <v>19.027519999999999</v>
      </c>
      <c r="X9" s="9">
        <v>0.34555999999999998</v>
      </c>
      <c r="Y9" s="9">
        <v>19.359860000000001</v>
      </c>
      <c r="Z9" s="21">
        <v>0.15332899999999999</v>
      </c>
      <c r="AA9" s="9">
        <v>0.32934999999999998</v>
      </c>
      <c r="AB9" s="9">
        <v>19.27749</v>
      </c>
      <c r="AC9" s="21">
        <v>0.113834</v>
      </c>
      <c r="AD9" s="9">
        <v>0.32597999999999999</v>
      </c>
      <c r="AE9" s="9">
        <v>19.172229999999999</v>
      </c>
      <c r="AF9" s="21">
        <v>6.7199999999999996E-2</v>
      </c>
      <c r="AG9" s="9">
        <v>0.30325000000000002</v>
      </c>
      <c r="AH9" s="9">
        <v>19.173249999999999</v>
      </c>
      <c r="AI9" s="21">
        <v>6.5338999999999994E-2</v>
      </c>
      <c r="AJ9" s="9">
        <v>0.29020000000000001</v>
      </c>
      <c r="AK9" s="9">
        <v>19.1524</v>
      </c>
      <c r="AL9" s="24">
        <v>5.8582000000000002E-2</v>
      </c>
    </row>
    <row r="10" spans="1:38" s="12" customFormat="1" ht="13.8" x14ac:dyDescent="0.6">
      <c r="A10" s="8">
        <f t="shared" si="0"/>
        <v>4</v>
      </c>
      <c r="B10" s="8" t="s">
        <v>9</v>
      </c>
      <c r="C10" s="9">
        <v>-5.5969999999999999E-2</v>
      </c>
      <c r="D10" s="10">
        <v>22.069130000000001</v>
      </c>
      <c r="E10" s="9">
        <v>-5.2490000000000002E-2</v>
      </c>
      <c r="F10" s="9">
        <v>21.92418</v>
      </c>
      <c r="G10" s="21">
        <v>6.4916000000000001E-2</v>
      </c>
      <c r="H10" s="9">
        <v>-5.5629999999999999E-2</v>
      </c>
      <c r="I10" s="9">
        <v>21.925129999999999</v>
      </c>
      <c r="J10" s="21">
        <v>6.4398999999999998E-2</v>
      </c>
      <c r="K10" s="9">
        <v>-8.8260000000000005E-2</v>
      </c>
      <c r="L10" s="9">
        <v>21.779199999999999</v>
      </c>
      <c r="M10" s="21">
        <v>0.13362099999999999</v>
      </c>
      <c r="N10" s="9">
        <v>-7.5329999999999994E-2</v>
      </c>
      <c r="O10" s="9">
        <v>21.92418</v>
      </c>
      <c r="P10" s="21">
        <v>6.7651000000000003E-2</v>
      </c>
      <c r="Q10" s="9">
        <v>-7.8469999999999998E-2</v>
      </c>
      <c r="R10" s="9">
        <v>21.883430000000001</v>
      </c>
      <c r="S10" s="21">
        <v>8.9099999999999999E-2</v>
      </c>
      <c r="T10" s="8">
        <f t="shared" si="1"/>
        <v>4</v>
      </c>
      <c r="U10" s="8" t="s">
        <v>9</v>
      </c>
      <c r="V10" s="9">
        <v>-5.5969999999999999E-2</v>
      </c>
      <c r="W10" s="10">
        <v>22.069130000000001</v>
      </c>
      <c r="X10" s="9">
        <v>-7.2059999999999999E-2</v>
      </c>
      <c r="Y10" s="9">
        <v>21.840789999999998</v>
      </c>
      <c r="Z10" s="21">
        <v>0.103378</v>
      </c>
      <c r="AA10" s="9">
        <v>-6.5420000000000006E-2</v>
      </c>
      <c r="AB10" s="9">
        <v>21.883430000000001</v>
      </c>
      <c r="AC10" s="21">
        <v>8.3581000000000003E-2</v>
      </c>
      <c r="AD10" s="9">
        <v>-4.5960000000000001E-2</v>
      </c>
      <c r="AE10" s="9">
        <v>22.007570000000001</v>
      </c>
      <c r="AF10" s="21">
        <v>2.9291000000000001E-2</v>
      </c>
      <c r="AG10" s="9">
        <v>-5.8889999999999998E-2</v>
      </c>
      <c r="AH10" s="9">
        <v>22.112760000000002</v>
      </c>
      <c r="AI10" s="21">
        <v>1.9730000000000001E-2</v>
      </c>
      <c r="AJ10" s="9">
        <v>-4.9110000000000001E-2</v>
      </c>
      <c r="AK10" s="9">
        <v>22.02936</v>
      </c>
      <c r="AL10" s="24">
        <v>1.9061999999999999E-2</v>
      </c>
    </row>
    <row r="11" spans="1:38" s="12" customFormat="1" ht="13.8" x14ac:dyDescent="0.6">
      <c r="A11" s="8">
        <f t="shared" si="0"/>
        <v>5</v>
      </c>
      <c r="B11" s="8" t="s">
        <v>10</v>
      </c>
      <c r="C11" s="9">
        <v>0.75024999999999997</v>
      </c>
      <c r="D11" s="10">
        <v>18.606400000000001</v>
      </c>
      <c r="E11" s="9">
        <v>0.68161000000000005</v>
      </c>
      <c r="F11" s="9">
        <v>18.35915</v>
      </c>
      <c r="G11" s="21">
        <v>0.13014300000000001</v>
      </c>
      <c r="H11" s="9">
        <v>0.6915</v>
      </c>
      <c r="I11" s="9">
        <v>18.44359</v>
      </c>
      <c r="J11" s="21">
        <v>9.3557000000000001E-2</v>
      </c>
      <c r="K11" s="9">
        <v>0.66866000000000003</v>
      </c>
      <c r="L11" s="9">
        <v>18.235109999999999</v>
      </c>
      <c r="M11" s="21">
        <v>0.185006</v>
      </c>
      <c r="N11" s="9">
        <v>0.68161000000000005</v>
      </c>
      <c r="O11" s="9">
        <v>18.35915</v>
      </c>
      <c r="P11" s="21">
        <v>0.13014300000000001</v>
      </c>
      <c r="Q11" s="9">
        <v>0.67518999999999996</v>
      </c>
      <c r="R11" s="9">
        <v>18.297650000000001</v>
      </c>
      <c r="S11" s="21">
        <v>0.16037799999999999</v>
      </c>
      <c r="T11" s="8">
        <f t="shared" si="1"/>
        <v>5</v>
      </c>
      <c r="U11" s="8" t="s">
        <v>10</v>
      </c>
      <c r="V11" s="9">
        <v>0.75024999999999997</v>
      </c>
      <c r="W11" s="10">
        <v>18.606400000000001</v>
      </c>
      <c r="X11" s="9">
        <v>0.66856000000000004</v>
      </c>
      <c r="Y11" s="9">
        <v>18.254909999999999</v>
      </c>
      <c r="Z11" s="21">
        <v>0.177148</v>
      </c>
      <c r="AA11" s="9">
        <v>0.67193000000000003</v>
      </c>
      <c r="AB11" s="9">
        <v>18.276800000000001</v>
      </c>
      <c r="AC11" s="21">
        <v>0.16691600000000001</v>
      </c>
      <c r="AD11" s="9">
        <v>0.68161000000000005</v>
      </c>
      <c r="AE11" s="9">
        <v>18.35915</v>
      </c>
      <c r="AF11" s="21">
        <v>0.13014300000000001</v>
      </c>
      <c r="AG11" s="9">
        <v>0.70781000000000005</v>
      </c>
      <c r="AH11" s="9">
        <v>18.44359</v>
      </c>
      <c r="AI11" s="21">
        <v>8.4275000000000003E-2</v>
      </c>
      <c r="AJ11" s="9">
        <v>0.70455000000000001</v>
      </c>
      <c r="AK11" s="9">
        <v>18.506119999999999</v>
      </c>
      <c r="AL11" s="24">
        <v>6.4028000000000002E-2</v>
      </c>
    </row>
    <row r="12" spans="1:38" s="12" customFormat="1" ht="13.8" x14ac:dyDescent="0.6">
      <c r="A12" s="8">
        <f t="shared" si="0"/>
        <v>6</v>
      </c>
      <c r="B12" s="8" t="s">
        <v>11</v>
      </c>
      <c r="C12" s="9">
        <v>0.52412000000000003</v>
      </c>
      <c r="D12" s="10">
        <v>24.299189999999999</v>
      </c>
      <c r="E12" s="9">
        <v>0.36840000000000001</v>
      </c>
      <c r="F12" s="9">
        <v>24.780370000000001</v>
      </c>
      <c r="G12" s="21">
        <v>0.26562999999999998</v>
      </c>
      <c r="H12" s="9">
        <v>0.39787</v>
      </c>
      <c r="I12" s="9">
        <v>24.739550000000001</v>
      </c>
      <c r="J12" s="21">
        <v>0.233934</v>
      </c>
      <c r="K12" s="9">
        <v>0.33914</v>
      </c>
      <c r="L12" s="9">
        <v>24.447690000000001</v>
      </c>
      <c r="M12" s="21">
        <v>0.196543</v>
      </c>
      <c r="N12" s="9">
        <v>0.38471</v>
      </c>
      <c r="O12" s="9">
        <v>24.384260000000001</v>
      </c>
      <c r="P12" s="21">
        <v>0.144513</v>
      </c>
      <c r="Q12" s="9">
        <v>0.36849999999999999</v>
      </c>
      <c r="R12" s="9">
        <v>24.38514</v>
      </c>
      <c r="S12" s="21">
        <v>0.18893599999999999</v>
      </c>
      <c r="T12" s="8">
        <f t="shared" si="1"/>
        <v>6</v>
      </c>
      <c r="U12" s="8" t="s">
        <v>11</v>
      </c>
      <c r="V12" s="9">
        <v>0.52412000000000003</v>
      </c>
      <c r="W12" s="10">
        <v>24.299189999999999</v>
      </c>
      <c r="X12" s="9">
        <v>0.34882000000000002</v>
      </c>
      <c r="Y12" s="9">
        <v>24.467649999999999</v>
      </c>
      <c r="Z12" s="21">
        <v>0.19080800000000001</v>
      </c>
      <c r="AA12" s="9">
        <v>0.33914</v>
      </c>
      <c r="AB12" s="9">
        <v>24.551919999999999</v>
      </c>
      <c r="AC12" s="21">
        <v>0.216781</v>
      </c>
      <c r="AD12" s="9">
        <v>0.36513000000000001</v>
      </c>
      <c r="AE12" s="9">
        <v>24.717829999999999</v>
      </c>
      <c r="AF12" s="21">
        <v>0.24562200000000001</v>
      </c>
      <c r="AG12" s="9">
        <v>0.42070999999999997</v>
      </c>
      <c r="AH12" s="9">
        <v>24.426839999999999</v>
      </c>
      <c r="AI12" s="21">
        <v>0.118129</v>
      </c>
      <c r="AJ12" s="9">
        <v>0.42397000000000001</v>
      </c>
      <c r="AK12" s="9">
        <v>24.551919999999999</v>
      </c>
      <c r="AL12" s="24">
        <v>0.15101800000000001</v>
      </c>
    </row>
    <row r="13" spans="1:38" s="12" customFormat="1" ht="13.8" x14ac:dyDescent="0.6">
      <c r="A13" s="8">
        <f t="shared" si="0"/>
        <v>7</v>
      </c>
      <c r="B13" s="8" t="s">
        <v>12</v>
      </c>
      <c r="C13" s="9">
        <v>0.71153</v>
      </c>
      <c r="D13" s="10">
        <v>25.612739999999999</v>
      </c>
      <c r="E13" s="9">
        <v>0.71750000000000003</v>
      </c>
      <c r="F13" s="9">
        <v>25.655989999999999</v>
      </c>
      <c r="G13" s="21">
        <v>2.0243000000000001E-2</v>
      </c>
      <c r="H13" s="9">
        <v>0.71760000000000002</v>
      </c>
      <c r="I13" s="9">
        <v>25.635999999999999</v>
      </c>
      <c r="J13" s="21">
        <v>1.2041E-2</v>
      </c>
      <c r="K13" s="9">
        <v>0.71760000000000002</v>
      </c>
      <c r="L13" s="9">
        <v>25.656849999999999</v>
      </c>
      <c r="M13" s="21">
        <v>2.0636000000000002E-2</v>
      </c>
      <c r="N13" s="9">
        <v>0.71423999999999999</v>
      </c>
      <c r="O13" s="9">
        <v>25.635149999999999</v>
      </c>
      <c r="P13" s="21">
        <v>1.0378E-2</v>
      </c>
      <c r="Q13" s="9">
        <v>0.71760000000000002</v>
      </c>
      <c r="R13" s="9">
        <v>25.656849999999999</v>
      </c>
      <c r="S13" s="21">
        <v>2.0636000000000002E-2</v>
      </c>
      <c r="T13" s="8">
        <f t="shared" si="1"/>
        <v>7</v>
      </c>
      <c r="U13" s="8" t="s">
        <v>12</v>
      </c>
      <c r="V13" s="9">
        <v>0.71153</v>
      </c>
      <c r="W13" s="10">
        <v>25.612739999999999</v>
      </c>
      <c r="X13" s="9">
        <v>0.70770999999999995</v>
      </c>
      <c r="Y13" s="9">
        <v>25.676839999999999</v>
      </c>
      <c r="Z13" s="21">
        <v>2.8919E-2</v>
      </c>
      <c r="AA13" s="9">
        <v>0.71760000000000002</v>
      </c>
      <c r="AB13" s="9">
        <v>25.656849999999999</v>
      </c>
      <c r="AC13" s="21">
        <v>2.0636000000000002E-2</v>
      </c>
      <c r="AD13" s="9">
        <v>0.71097999999999995</v>
      </c>
      <c r="AE13" s="9">
        <v>25.635149999999999</v>
      </c>
      <c r="AF13" s="21">
        <v>1.0034E-2</v>
      </c>
      <c r="AG13" s="9">
        <v>0.71108000000000005</v>
      </c>
      <c r="AH13" s="9">
        <v>25.61515</v>
      </c>
      <c r="AI13" s="21">
        <v>1.1689999999999999E-3</v>
      </c>
      <c r="AJ13" s="9">
        <v>0.71433999999999997</v>
      </c>
      <c r="AK13" s="9">
        <v>25.61514</v>
      </c>
      <c r="AL13" s="24">
        <v>3.0019999999999999E-3</v>
      </c>
    </row>
    <row r="14" spans="1:38" s="12" customFormat="1" ht="13.8" x14ac:dyDescent="0.45">
      <c r="A14" s="8">
        <f t="shared" si="0"/>
        <v>8</v>
      </c>
      <c r="B14" s="8" t="s">
        <v>107</v>
      </c>
      <c r="C14" s="9">
        <v>0.77305159969251402</v>
      </c>
      <c r="D14" s="10">
        <v>20.61790858742236</v>
      </c>
      <c r="E14" s="9">
        <v>0.76644195443300811</v>
      </c>
      <c r="F14" s="9">
        <v>20.652443987445739</v>
      </c>
      <c r="G14" s="26">
        <v>1.6739E-2</v>
      </c>
      <c r="H14" s="9">
        <v>0.77306562181992522</v>
      </c>
      <c r="I14" s="9">
        <v>20.611732745038939</v>
      </c>
      <c r="J14" s="26">
        <v>2.6830000000000001E-3</v>
      </c>
      <c r="K14" s="9" t="s">
        <v>6</v>
      </c>
      <c r="L14" s="9" t="s">
        <v>6</v>
      </c>
      <c r="M14" s="10" t="s">
        <v>6</v>
      </c>
      <c r="N14" s="9" t="s">
        <v>6</v>
      </c>
      <c r="O14" s="9" t="s">
        <v>6</v>
      </c>
      <c r="P14" s="10" t="s">
        <v>6</v>
      </c>
      <c r="Q14" s="9" t="s">
        <v>6</v>
      </c>
      <c r="R14" s="9" t="s">
        <v>6</v>
      </c>
      <c r="S14" s="10" t="s">
        <v>6</v>
      </c>
      <c r="T14" s="8">
        <f t="shared" si="1"/>
        <v>8</v>
      </c>
      <c r="U14" s="8" t="s">
        <v>107</v>
      </c>
      <c r="V14" s="9">
        <v>0.77305159969251402</v>
      </c>
      <c r="W14" s="10">
        <v>20.61790858742236</v>
      </c>
      <c r="X14" s="9" t="s">
        <v>6</v>
      </c>
      <c r="Y14" s="9" t="s">
        <v>6</v>
      </c>
      <c r="Z14" s="10" t="s">
        <v>6</v>
      </c>
      <c r="AA14" s="9" t="s">
        <v>6</v>
      </c>
      <c r="AB14" s="9" t="s">
        <v>6</v>
      </c>
      <c r="AC14" s="10" t="s">
        <v>6</v>
      </c>
      <c r="AD14" s="9" t="s">
        <v>6</v>
      </c>
      <c r="AE14" s="9" t="s">
        <v>6</v>
      </c>
      <c r="AF14" s="10" t="s">
        <v>6</v>
      </c>
      <c r="AG14" s="9" t="s">
        <v>6</v>
      </c>
      <c r="AH14" s="9" t="s">
        <v>6</v>
      </c>
      <c r="AI14" s="10" t="s">
        <v>6</v>
      </c>
      <c r="AJ14" s="9" t="s">
        <v>6</v>
      </c>
      <c r="AK14" s="9" t="s">
        <v>6</v>
      </c>
      <c r="AL14" s="11" t="s">
        <v>6</v>
      </c>
    </row>
    <row r="15" spans="1:38" s="12" customFormat="1" ht="13.8" x14ac:dyDescent="0.6">
      <c r="A15" s="8">
        <f t="shared" si="0"/>
        <v>9</v>
      </c>
      <c r="B15" s="8" t="s">
        <v>13</v>
      </c>
      <c r="C15" s="9">
        <v>0.82516999999999996</v>
      </c>
      <c r="D15" s="10">
        <v>20.806529999999999</v>
      </c>
      <c r="E15" s="9">
        <v>0.84148000000000001</v>
      </c>
      <c r="F15" s="9">
        <v>20.819230000000001</v>
      </c>
      <c r="G15" s="21">
        <v>1.7271000000000002E-2</v>
      </c>
      <c r="H15" s="9">
        <v>0.83831999999999995</v>
      </c>
      <c r="I15" s="9">
        <v>20.841059999999999</v>
      </c>
      <c r="J15" s="21">
        <v>2.0278000000000001E-2</v>
      </c>
      <c r="K15" s="9">
        <v>0.84157999999999999</v>
      </c>
      <c r="L15" s="9">
        <v>20.882750000000001</v>
      </c>
      <c r="M15" s="21">
        <v>3.7830999999999997E-2</v>
      </c>
      <c r="N15" s="9">
        <v>0.84148000000000001</v>
      </c>
      <c r="O15" s="9">
        <v>20.923469999999998</v>
      </c>
      <c r="P15" s="21">
        <v>5.4781999999999997E-2</v>
      </c>
      <c r="Q15" s="9">
        <v>0.84484000000000004</v>
      </c>
      <c r="R15" s="9">
        <v>20.903600000000001</v>
      </c>
      <c r="S15" s="21">
        <v>4.6407999999999998E-2</v>
      </c>
      <c r="T15" s="8">
        <f t="shared" si="1"/>
        <v>9</v>
      </c>
      <c r="U15" s="8" t="s">
        <v>13</v>
      </c>
      <c r="V15" s="9">
        <v>0.82516999999999996</v>
      </c>
      <c r="W15" s="10">
        <v>20.806529999999999</v>
      </c>
      <c r="X15" s="9">
        <v>0.84477999999999998</v>
      </c>
      <c r="Y15" s="9">
        <v>20.863189999999999</v>
      </c>
      <c r="Z15" s="21">
        <v>3.2038999999999998E-2</v>
      </c>
      <c r="AA15" s="9">
        <v>0.84484000000000004</v>
      </c>
      <c r="AB15" s="9">
        <v>20.861899999999999</v>
      </c>
      <c r="AC15" s="21">
        <v>3.1626000000000001E-2</v>
      </c>
      <c r="AD15" s="9">
        <v>0.83169999999999999</v>
      </c>
      <c r="AE15" s="9">
        <v>20.777529999999999</v>
      </c>
      <c r="AF15" s="21">
        <v>1.4515E-2</v>
      </c>
      <c r="AG15" s="9">
        <v>0.82852999999999999</v>
      </c>
      <c r="AH15" s="9">
        <v>20.820209999999999</v>
      </c>
      <c r="AI15" s="21">
        <v>6.9779999999999998E-3</v>
      </c>
      <c r="AJ15" s="9">
        <v>0.83179000000000003</v>
      </c>
      <c r="AK15" s="9">
        <v>20.778510000000001</v>
      </c>
      <c r="AL15" s="24">
        <v>1.417E-2</v>
      </c>
    </row>
    <row r="16" spans="1:38" s="12" customFormat="1" ht="13.8" x14ac:dyDescent="0.6">
      <c r="A16" s="8">
        <f t="shared" si="0"/>
        <v>10</v>
      </c>
      <c r="B16" s="8" t="s">
        <v>14</v>
      </c>
      <c r="C16" s="9">
        <v>0.82833999999999997</v>
      </c>
      <c r="D16" s="10">
        <v>18.771799999999999</v>
      </c>
      <c r="E16" s="9">
        <v>0.83821999999999997</v>
      </c>
      <c r="F16" s="9">
        <v>18.73442</v>
      </c>
      <c r="G16" s="21">
        <v>1.9418000000000001E-2</v>
      </c>
      <c r="H16" s="9">
        <v>0.83504999999999996</v>
      </c>
      <c r="I16" s="9">
        <v>18.714600000000001</v>
      </c>
      <c r="J16" s="21">
        <v>2.6445E-2</v>
      </c>
      <c r="K16" s="9">
        <v>0.83504999999999996</v>
      </c>
      <c r="L16" s="9">
        <v>18.714600000000001</v>
      </c>
      <c r="M16" s="21">
        <v>2.6445E-2</v>
      </c>
      <c r="N16" s="9">
        <v>0.81864000000000003</v>
      </c>
      <c r="O16" s="9">
        <v>18.651019999999999</v>
      </c>
      <c r="P16" s="21">
        <v>5.4876000000000001E-2</v>
      </c>
      <c r="Q16" s="9">
        <v>0.82526999999999995</v>
      </c>
      <c r="R16" s="9">
        <v>18.672910000000002</v>
      </c>
      <c r="S16" s="21">
        <v>4.4732000000000001E-2</v>
      </c>
      <c r="T16" s="8">
        <f t="shared" si="1"/>
        <v>10</v>
      </c>
      <c r="U16" s="8" t="s">
        <v>14</v>
      </c>
      <c r="V16" s="9">
        <v>0.82833999999999997</v>
      </c>
      <c r="W16" s="10">
        <v>18.771799999999999</v>
      </c>
      <c r="X16" s="9">
        <v>0.84148000000000001</v>
      </c>
      <c r="Y16" s="9">
        <v>18.73442</v>
      </c>
      <c r="Z16" s="21">
        <v>2.1264000000000002E-2</v>
      </c>
      <c r="AA16" s="9">
        <v>0.84157999999999999</v>
      </c>
      <c r="AB16" s="9">
        <v>18.73545</v>
      </c>
      <c r="AC16" s="21">
        <v>2.0962999999999999E-2</v>
      </c>
      <c r="AD16" s="9">
        <v>0.84475</v>
      </c>
      <c r="AE16" s="9">
        <v>18.796959999999999</v>
      </c>
      <c r="AF16" s="21">
        <v>1.9892E-2</v>
      </c>
      <c r="AG16" s="9">
        <v>0.83179000000000003</v>
      </c>
      <c r="AH16" s="9">
        <v>18.7563</v>
      </c>
      <c r="AI16" s="21">
        <v>7.7429999999999999E-3</v>
      </c>
      <c r="AJ16" s="9">
        <v>0.83831</v>
      </c>
      <c r="AK16" s="9">
        <v>18.777139999999999</v>
      </c>
      <c r="AL16" s="24">
        <v>1.0253999999999999E-2</v>
      </c>
    </row>
    <row r="17" spans="1:38" s="12" customFormat="1" ht="13.8" x14ac:dyDescent="0.6">
      <c r="A17" s="8">
        <f t="shared" si="0"/>
        <v>11</v>
      </c>
      <c r="B17" s="8" t="s">
        <v>15</v>
      </c>
      <c r="C17" s="9">
        <v>0.67762</v>
      </c>
      <c r="D17" s="10">
        <v>18.373259999999998</v>
      </c>
      <c r="E17" s="9">
        <v>0.62941000000000003</v>
      </c>
      <c r="F17" s="9">
        <v>18.442540000000001</v>
      </c>
      <c r="G17" s="21">
        <v>5.7311000000000001E-2</v>
      </c>
      <c r="H17" s="9">
        <v>0.64256000000000002</v>
      </c>
      <c r="I17" s="9">
        <v>18.506129999999999</v>
      </c>
      <c r="J17" s="21">
        <v>6.8994E-2</v>
      </c>
      <c r="K17" s="9">
        <v>0.60341</v>
      </c>
      <c r="L17" s="9">
        <v>18.401890000000002</v>
      </c>
      <c r="M17" s="21">
        <v>7.5309000000000001E-2</v>
      </c>
      <c r="N17" s="9">
        <v>0.59677999999999998</v>
      </c>
      <c r="O17" s="9">
        <v>18.442540000000001</v>
      </c>
      <c r="P17" s="21">
        <v>8.6574999999999999E-2</v>
      </c>
      <c r="Q17" s="9">
        <v>0.59689000000000003</v>
      </c>
      <c r="R17" s="9">
        <v>18.44359</v>
      </c>
      <c r="S17" s="21">
        <v>8.0601999999999993E-2</v>
      </c>
      <c r="T17" s="8">
        <f t="shared" si="1"/>
        <v>11</v>
      </c>
      <c r="U17" s="8" t="s">
        <v>15</v>
      </c>
      <c r="V17" s="9">
        <v>0.67762</v>
      </c>
      <c r="W17" s="10">
        <v>18.373259999999998</v>
      </c>
      <c r="X17" s="9">
        <v>0.61961999999999995</v>
      </c>
      <c r="Y17" s="9">
        <v>18.442540000000001</v>
      </c>
      <c r="Z17" s="21">
        <v>6.5758999999999998E-2</v>
      </c>
      <c r="AA17" s="9">
        <v>0.61319999999999997</v>
      </c>
      <c r="AB17" s="9">
        <v>18.422740000000001</v>
      </c>
      <c r="AC17" s="21">
        <v>6.8118999999999999E-2</v>
      </c>
      <c r="AD17" s="9">
        <v>0.62941000000000003</v>
      </c>
      <c r="AE17" s="9">
        <v>18.400849999999998</v>
      </c>
      <c r="AF17" s="21">
        <v>4.9766999999999999E-2</v>
      </c>
      <c r="AG17" s="9">
        <v>0.62299000000000004</v>
      </c>
      <c r="AH17" s="9">
        <v>18.422740000000001</v>
      </c>
      <c r="AI17" s="21">
        <v>5.8948E-2</v>
      </c>
      <c r="AJ17" s="9">
        <v>0.63602999999999998</v>
      </c>
      <c r="AK17" s="9">
        <v>18.443580000000001</v>
      </c>
      <c r="AL17" s="24">
        <v>5.2141E-2</v>
      </c>
    </row>
    <row r="18" spans="1:38" s="12" customFormat="1" ht="13.8" x14ac:dyDescent="0.6">
      <c r="A18" s="8">
        <f t="shared" si="0"/>
        <v>12</v>
      </c>
      <c r="B18" s="8" t="s">
        <v>16</v>
      </c>
      <c r="C18" s="9">
        <v>0.97899000000000003</v>
      </c>
      <c r="D18" s="10">
        <v>22.27881</v>
      </c>
      <c r="E18" s="9">
        <v>1.0043299999999999</v>
      </c>
      <c r="F18" s="9">
        <v>22.269089999999998</v>
      </c>
      <c r="G18" s="21">
        <v>2.5704999999999999E-2</v>
      </c>
      <c r="H18" s="9">
        <v>0.99492000000000003</v>
      </c>
      <c r="I18" s="9">
        <v>22.342079999999999</v>
      </c>
      <c r="J18" s="21">
        <v>3.2468999999999998E-2</v>
      </c>
      <c r="K18" s="9">
        <v>0.99817999999999996</v>
      </c>
      <c r="L18" s="9">
        <v>22.383780000000002</v>
      </c>
      <c r="M18" s="21">
        <v>5.0712E-2</v>
      </c>
      <c r="N18" s="9">
        <v>0.97851999999999995</v>
      </c>
      <c r="O18" s="9">
        <v>22.361989999999999</v>
      </c>
      <c r="P18" s="21">
        <v>3.7200999999999998E-2</v>
      </c>
      <c r="Q18" s="9">
        <v>0.98839999999999995</v>
      </c>
      <c r="R18" s="9">
        <v>22.383780000000002</v>
      </c>
      <c r="S18" s="21">
        <v>5.0712E-2</v>
      </c>
      <c r="T18" s="8">
        <f t="shared" si="1"/>
        <v>12</v>
      </c>
      <c r="U18" s="8" t="s">
        <v>16</v>
      </c>
      <c r="V18" s="9">
        <v>0.97899000000000003</v>
      </c>
      <c r="W18" s="10">
        <v>22.27881</v>
      </c>
      <c r="X18" s="9">
        <v>1.0176700000000001</v>
      </c>
      <c r="Y18" s="9">
        <v>22.32029</v>
      </c>
      <c r="Z18" s="21">
        <v>4.2892E-2</v>
      </c>
      <c r="AA18" s="9">
        <v>1.0112300000000001</v>
      </c>
      <c r="AB18" s="9">
        <v>22.362929999999999</v>
      </c>
      <c r="AC18" s="21">
        <v>4.9542999999999997E-2</v>
      </c>
      <c r="AD18" s="9">
        <v>1.0111399999999999</v>
      </c>
      <c r="AE18" s="9">
        <v>22.29945</v>
      </c>
      <c r="AF18" s="21">
        <v>3.3445000000000003E-2</v>
      </c>
      <c r="AG18" s="9">
        <v>0.99165999999999999</v>
      </c>
      <c r="AH18" s="9">
        <v>22.362929999999999</v>
      </c>
      <c r="AI18" s="21">
        <v>3.9691999999999998E-2</v>
      </c>
      <c r="AJ18" s="9">
        <v>0.99492000000000003</v>
      </c>
      <c r="AK18" s="9">
        <v>22.32123</v>
      </c>
      <c r="AL18" s="24">
        <v>2.4766E-2</v>
      </c>
    </row>
    <row r="19" spans="1:38" s="12" customFormat="1" ht="13.8" x14ac:dyDescent="0.6">
      <c r="A19" s="8">
        <f t="shared" si="0"/>
        <v>13</v>
      </c>
      <c r="B19" s="8" t="s">
        <v>17</v>
      </c>
      <c r="C19" s="9">
        <v>0.16072</v>
      </c>
      <c r="D19" s="10">
        <v>13.633229999999999</v>
      </c>
      <c r="E19" s="9">
        <v>0.11391</v>
      </c>
      <c r="F19" s="9">
        <v>13.543229999999999</v>
      </c>
      <c r="G19" s="21">
        <v>6.1732000000000002E-2</v>
      </c>
      <c r="H19" s="9">
        <v>0.10423</v>
      </c>
      <c r="I19" s="9">
        <v>13.50271</v>
      </c>
      <c r="J19" s="21">
        <v>8.1222000000000003E-2</v>
      </c>
      <c r="K19" s="9">
        <v>0.11729000000000001</v>
      </c>
      <c r="L19" s="9">
        <v>13.46101</v>
      </c>
      <c r="M19" s="21">
        <v>8.8416999999999996E-2</v>
      </c>
      <c r="N19" s="9">
        <v>0.11065</v>
      </c>
      <c r="O19" s="9">
        <v>13.45984</v>
      </c>
      <c r="P19" s="21">
        <v>9.2301999999999995E-2</v>
      </c>
      <c r="Q19" s="9">
        <v>9.7710000000000005E-2</v>
      </c>
      <c r="R19" s="9">
        <v>13.46101</v>
      </c>
      <c r="S19" s="21">
        <v>8.8416999999999996E-2</v>
      </c>
      <c r="T19" s="8">
        <f t="shared" si="1"/>
        <v>13</v>
      </c>
      <c r="U19" s="8" t="s">
        <v>17</v>
      </c>
      <c r="V19" s="9">
        <v>0.16072</v>
      </c>
      <c r="W19" s="10">
        <v>13.633229999999999</v>
      </c>
      <c r="X19" s="9">
        <v>9.1819999999999999E-2</v>
      </c>
      <c r="Y19" s="9">
        <v>13.33338</v>
      </c>
      <c r="Z19" s="21">
        <v>0.15076100000000001</v>
      </c>
      <c r="AA19" s="9">
        <v>0.12055</v>
      </c>
      <c r="AB19" s="9">
        <v>13.44017</v>
      </c>
      <c r="AC19" s="21">
        <v>9.5225000000000004E-2</v>
      </c>
      <c r="AD19" s="9">
        <v>0.10412</v>
      </c>
      <c r="AE19" s="9">
        <v>13.58493</v>
      </c>
      <c r="AF19" s="21">
        <v>6.0578E-2</v>
      </c>
      <c r="AG19" s="9">
        <v>0.12706999999999999</v>
      </c>
      <c r="AH19" s="9">
        <v>13.64864</v>
      </c>
      <c r="AI19" s="21">
        <v>3.4342999999999999E-2</v>
      </c>
      <c r="AJ19" s="9">
        <v>0.12053999999999999</v>
      </c>
      <c r="AK19" s="9">
        <v>13.440160000000001</v>
      </c>
      <c r="AL19" s="24">
        <v>9.5228999999999994E-2</v>
      </c>
    </row>
    <row r="20" spans="1:38" s="12" customFormat="1" ht="13.8" x14ac:dyDescent="0.6">
      <c r="A20" s="8">
        <f t="shared" si="0"/>
        <v>14</v>
      </c>
      <c r="B20" s="8" t="s">
        <v>18</v>
      </c>
      <c r="C20" s="9">
        <v>0.98697999999999997</v>
      </c>
      <c r="D20" s="10">
        <v>27.796119999999998</v>
      </c>
      <c r="E20" s="9">
        <v>0.98829999999999996</v>
      </c>
      <c r="F20" s="9">
        <v>27.782499999999999</v>
      </c>
      <c r="G20" s="21">
        <v>6.2290000000000002E-3</v>
      </c>
      <c r="H20" s="9">
        <v>0.99165999999999999</v>
      </c>
      <c r="I20" s="9">
        <v>27.762450000000001</v>
      </c>
      <c r="J20" s="21">
        <v>1.5765000000000001E-2</v>
      </c>
      <c r="K20" s="9" t="s">
        <v>6</v>
      </c>
      <c r="L20" s="9" t="s">
        <v>6</v>
      </c>
      <c r="M20" s="10" t="s">
        <v>6</v>
      </c>
      <c r="N20" s="9">
        <v>1.0209299999999999</v>
      </c>
      <c r="O20" s="9">
        <v>28.178619999999999</v>
      </c>
      <c r="P20" s="21">
        <v>0.174397</v>
      </c>
      <c r="Q20" s="9">
        <v>1.0145</v>
      </c>
      <c r="R20" s="9">
        <v>27.92923</v>
      </c>
      <c r="S20" s="21">
        <v>5.9531000000000001E-2</v>
      </c>
      <c r="T20" s="8">
        <f t="shared" si="1"/>
        <v>14</v>
      </c>
      <c r="U20" s="8" t="s">
        <v>18</v>
      </c>
      <c r="V20" s="9">
        <v>0.98697999999999997</v>
      </c>
      <c r="W20" s="10">
        <v>27.796119999999998</v>
      </c>
      <c r="X20" s="9">
        <v>1.0144</v>
      </c>
      <c r="Y20" s="9">
        <v>28.116070000000001</v>
      </c>
      <c r="Z20" s="21">
        <v>0.14569399999999999</v>
      </c>
      <c r="AA20" s="9">
        <v>1.0145</v>
      </c>
      <c r="AB20" s="9">
        <v>28.2211</v>
      </c>
      <c r="AC20" s="21">
        <v>0.19203899999999999</v>
      </c>
      <c r="AD20" s="9">
        <v>0.98504000000000003</v>
      </c>
      <c r="AE20" s="9">
        <v>27.88674</v>
      </c>
      <c r="AF20" s="21">
        <v>4.0577000000000002E-2</v>
      </c>
      <c r="AG20" s="9">
        <v>0.99165999999999999</v>
      </c>
      <c r="AH20" s="9">
        <v>27.887540000000001</v>
      </c>
      <c r="AI20" s="21">
        <v>4.1151E-2</v>
      </c>
      <c r="AJ20" s="9">
        <v>0.98187000000000002</v>
      </c>
      <c r="AK20" s="9">
        <v>27.845829999999999</v>
      </c>
      <c r="AL20" s="24">
        <v>2.2814999999999998E-2</v>
      </c>
    </row>
    <row r="21" spans="1:38" s="12" customFormat="1" ht="13.8" x14ac:dyDescent="0.6">
      <c r="A21" s="8">
        <f t="shared" si="0"/>
        <v>15</v>
      </c>
      <c r="B21" s="8" t="s">
        <v>19</v>
      </c>
      <c r="C21" s="9">
        <v>0.61016000000000004</v>
      </c>
      <c r="D21" s="10">
        <v>29.038219999999999</v>
      </c>
      <c r="E21" s="9">
        <v>0.61636000000000002</v>
      </c>
      <c r="F21" s="9">
        <v>29.095939999999999</v>
      </c>
      <c r="G21" s="21">
        <v>2.6546E-2</v>
      </c>
      <c r="H21" s="9">
        <v>0.61319999999999997</v>
      </c>
      <c r="I21" s="9">
        <v>29.03415</v>
      </c>
      <c r="J21" s="21">
        <v>3.5460000000000001E-3</v>
      </c>
      <c r="K21" s="9">
        <v>0.60994000000000004</v>
      </c>
      <c r="L21" s="9">
        <v>29.221779999999999</v>
      </c>
      <c r="M21" s="21">
        <v>8.2089999999999996E-2</v>
      </c>
      <c r="N21" s="9">
        <v>0.60982999999999998</v>
      </c>
      <c r="O21" s="9">
        <v>29.137630000000001</v>
      </c>
      <c r="P21" s="21">
        <v>4.4458999999999999E-2</v>
      </c>
      <c r="Q21" s="9">
        <v>0.61319999999999997</v>
      </c>
      <c r="R21" s="9">
        <v>29.138390000000001</v>
      </c>
      <c r="S21" s="21">
        <v>4.4796999999999997E-2</v>
      </c>
      <c r="T21" s="8">
        <f t="shared" si="1"/>
        <v>15</v>
      </c>
      <c r="U21" s="8" t="s">
        <v>19</v>
      </c>
      <c r="V21" s="9">
        <v>0.61016000000000004</v>
      </c>
      <c r="W21" s="10">
        <v>29.038219999999999</v>
      </c>
      <c r="X21" s="9">
        <v>0.60657000000000005</v>
      </c>
      <c r="Y21" s="9">
        <v>29.17933</v>
      </c>
      <c r="Z21" s="21">
        <v>6.3205999999999998E-2</v>
      </c>
      <c r="AA21" s="9">
        <v>0.60667000000000004</v>
      </c>
      <c r="AB21" s="9">
        <v>29.242629999999998</v>
      </c>
      <c r="AC21" s="21">
        <v>9.1480000000000006E-2</v>
      </c>
      <c r="AD21" s="9">
        <v>0.61309999999999998</v>
      </c>
      <c r="AE21" s="9">
        <v>29.221019999999999</v>
      </c>
      <c r="AF21" s="21">
        <v>8.1805000000000003E-2</v>
      </c>
      <c r="AG21" s="9">
        <v>0.60994000000000004</v>
      </c>
      <c r="AH21" s="9">
        <v>29.096699999999998</v>
      </c>
      <c r="AI21" s="21">
        <v>2.6151000000000001E-2</v>
      </c>
      <c r="AJ21" s="9">
        <v>0.60992999999999997</v>
      </c>
      <c r="AK21" s="9">
        <v>29.05499</v>
      </c>
      <c r="AL21" s="24">
        <v>7.5040000000000003E-3</v>
      </c>
    </row>
    <row r="22" spans="1:38" s="12" customFormat="1" ht="13.8" x14ac:dyDescent="0.6">
      <c r="A22" s="8">
        <f t="shared" si="0"/>
        <v>16</v>
      </c>
      <c r="B22" s="8" t="s">
        <v>20</v>
      </c>
      <c r="C22" s="9">
        <v>0.54866000000000004</v>
      </c>
      <c r="D22" s="10">
        <v>25.67822</v>
      </c>
      <c r="E22" s="9">
        <v>0.54132000000000002</v>
      </c>
      <c r="F22" s="9">
        <v>25.593450000000001</v>
      </c>
      <c r="G22" s="21">
        <v>3.8614999999999997E-2</v>
      </c>
      <c r="H22" s="9">
        <v>0.54205999999999999</v>
      </c>
      <c r="I22" s="9">
        <v>25.581299999999999</v>
      </c>
      <c r="J22" s="21">
        <v>4.3845000000000002E-2</v>
      </c>
      <c r="K22" s="9">
        <v>0.54142000000000001</v>
      </c>
      <c r="L22" s="9">
        <v>25.5943</v>
      </c>
      <c r="M22" s="21">
        <v>3.8220999999999998E-2</v>
      </c>
      <c r="N22" s="9">
        <v>0.53883999999999999</v>
      </c>
      <c r="O22" s="9">
        <v>25.597100000000001</v>
      </c>
      <c r="P22" s="21">
        <v>3.7581999999999997E-2</v>
      </c>
      <c r="Q22" s="9">
        <v>0.53686999999999996</v>
      </c>
      <c r="R22" s="9">
        <v>25.64601</v>
      </c>
      <c r="S22" s="21">
        <v>1.6121E-2</v>
      </c>
      <c r="T22" s="8">
        <f t="shared" si="1"/>
        <v>16</v>
      </c>
      <c r="U22" s="8" t="s">
        <v>20</v>
      </c>
      <c r="V22" s="9">
        <v>0.54866000000000004</v>
      </c>
      <c r="W22" s="10">
        <v>25.67822</v>
      </c>
      <c r="X22" s="9">
        <v>0.53478999999999999</v>
      </c>
      <c r="Y22" s="9">
        <v>25.6143</v>
      </c>
      <c r="Z22" s="21">
        <v>3.1773000000000003E-2</v>
      </c>
      <c r="AA22" s="9">
        <v>0.53852999999999995</v>
      </c>
      <c r="AB22" s="9">
        <v>25.539719999999999</v>
      </c>
      <c r="AC22" s="21">
        <v>6.2762999999999999E-2</v>
      </c>
      <c r="AD22" s="9">
        <v>0.55110999999999999</v>
      </c>
      <c r="AE22" s="9">
        <v>25.572600000000001</v>
      </c>
      <c r="AF22" s="21">
        <v>4.7298E-2</v>
      </c>
      <c r="AG22" s="9">
        <v>0.54393999999999998</v>
      </c>
      <c r="AH22" s="9">
        <v>25.640560000000001</v>
      </c>
      <c r="AI22" s="21">
        <v>1.7493000000000002E-2</v>
      </c>
      <c r="AJ22" s="9">
        <v>0.55254000000000003</v>
      </c>
      <c r="AK22" s="9">
        <v>25.603429999999999</v>
      </c>
      <c r="AL22" s="24">
        <v>3.3671E-2</v>
      </c>
    </row>
    <row r="23" spans="1:38" s="12" customFormat="1" ht="13.8" x14ac:dyDescent="0.6">
      <c r="A23" s="8">
        <f t="shared" si="0"/>
        <v>17</v>
      </c>
      <c r="B23" s="8" t="s">
        <v>21</v>
      </c>
      <c r="C23" s="9">
        <v>0.73324999999999996</v>
      </c>
      <c r="D23" s="10">
        <v>22.521740000000001</v>
      </c>
      <c r="E23" s="9">
        <v>0.72728999999999999</v>
      </c>
      <c r="F23" s="9">
        <v>22.487079999999999</v>
      </c>
      <c r="G23" s="21">
        <v>1.6608999999999999E-2</v>
      </c>
      <c r="H23" s="9">
        <v>0.72536999999999996</v>
      </c>
      <c r="I23" s="9">
        <v>22.490020000000001</v>
      </c>
      <c r="J23" s="21">
        <v>1.6230000000000001E-2</v>
      </c>
      <c r="K23" s="9">
        <v>0.72413000000000005</v>
      </c>
      <c r="L23" s="9">
        <v>22.488009999999999</v>
      </c>
      <c r="M23" s="21">
        <v>1.7628000000000001E-2</v>
      </c>
      <c r="N23" s="9">
        <v>0.72030000000000005</v>
      </c>
      <c r="O23" s="9">
        <v>22.537220000000001</v>
      </c>
      <c r="P23" s="21">
        <v>1.4678999999999999E-2</v>
      </c>
      <c r="Q23" s="9">
        <v>0.72413000000000005</v>
      </c>
      <c r="R23" s="9">
        <v>22.529710000000001</v>
      </c>
      <c r="S23" s="21">
        <v>9.7940000000000006E-3</v>
      </c>
      <c r="T23" s="8">
        <f t="shared" si="1"/>
        <v>17</v>
      </c>
      <c r="U23" s="8" t="s">
        <v>21</v>
      </c>
      <c r="V23" s="9">
        <v>0.73324999999999996</v>
      </c>
      <c r="W23" s="10">
        <v>22.521740000000001</v>
      </c>
      <c r="X23" s="9">
        <v>0.72075999999999996</v>
      </c>
      <c r="Y23" s="9">
        <v>22.487079999999999</v>
      </c>
      <c r="Z23" s="21">
        <v>1.9904999999999999E-2</v>
      </c>
      <c r="AA23" s="9">
        <v>0.72085999999999995</v>
      </c>
      <c r="AB23" s="9">
        <v>22.488009999999999</v>
      </c>
      <c r="AC23" s="21">
        <v>1.9517E-2</v>
      </c>
      <c r="AD23" s="9">
        <v>0.72728999999999999</v>
      </c>
      <c r="AE23" s="9">
        <v>22.487079999999999</v>
      </c>
      <c r="AF23" s="21">
        <v>1.6608999999999999E-2</v>
      </c>
      <c r="AG23" s="9">
        <v>0.72738999999999998</v>
      </c>
      <c r="AH23" s="9">
        <v>22.529710000000001</v>
      </c>
      <c r="AI23" s="21">
        <v>6.8580000000000004E-3</v>
      </c>
      <c r="AJ23" s="9">
        <v>0.73384000000000005</v>
      </c>
      <c r="AK23" s="9">
        <v>22.512730000000001</v>
      </c>
      <c r="AL23" s="24">
        <v>4.0740000000000004E-3</v>
      </c>
    </row>
    <row r="24" spans="1:38" s="12" customFormat="1" ht="13.8" x14ac:dyDescent="0.6">
      <c r="A24" s="8">
        <f t="shared" si="0"/>
        <v>18</v>
      </c>
      <c r="B24" s="8" t="s">
        <v>22</v>
      </c>
      <c r="C24" s="9">
        <v>1.0740099999999999</v>
      </c>
      <c r="D24" s="10">
        <v>23.297519999999999</v>
      </c>
      <c r="E24" s="9">
        <v>1.06334</v>
      </c>
      <c r="F24" s="9">
        <v>23.195920000000001</v>
      </c>
      <c r="G24" s="21">
        <v>4.6674E-2</v>
      </c>
      <c r="H24" s="9">
        <v>1.0634399999999999</v>
      </c>
      <c r="I24" s="9">
        <v>23.196829999999999</v>
      </c>
      <c r="J24" s="21">
        <v>4.6254000000000003E-2</v>
      </c>
      <c r="K24" s="9">
        <v>1.0993200000000001</v>
      </c>
      <c r="L24" s="9">
        <v>23.217680000000001</v>
      </c>
      <c r="M24" s="21">
        <v>4.3770999999999997E-2</v>
      </c>
      <c r="N24" s="9">
        <v>1.0861799999999999</v>
      </c>
      <c r="O24" s="9">
        <v>23.341850000000001</v>
      </c>
      <c r="P24" s="21">
        <v>2.3265000000000001E-2</v>
      </c>
      <c r="Q24" s="9">
        <v>1.08301</v>
      </c>
      <c r="R24" s="9">
        <v>23.40531</v>
      </c>
      <c r="S24" s="21">
        <v>5.4447000000000002E-2</v>
      </c>
      <c r="T24" s="8">
        <f t="shared" si="1"/>
        <v>18</v>
      </c>
      <c r="U24" s="8" t="s">
        <v>22</v>
      </c>
      <c r="V24" s="9">
        <v>1.0740099999999999</v>
      </c>
      <c r="W24" s="10">
        <v>23.297519999999999</v>
      </c>
      <c r="X24" s="9">
        <v>1.0959700000000001</v>
      </c>
      <c r="Y24" s="9">
        <v>23.321000000000002</v>
      </c>
      <c r="Z24" s="21">
        <v>2.4344999999999999E-2</v>
      </c>
      <c r="AA24" s="9">
        <v>1.0993200000000001</v>
      </c>
      <c r="AB24" s="9">
        <v>23.238530000000001</v>
      </c>
      <c r="AC24" s="21">
        <v>3.6565E-2</v>
      </c>
      <c r="AD24" s="9">
        <v>1.0731299999999999</v>
      </c>
      <c r="AE24" s="9">
        <v>23.195920000000001</v>
      </c>
      <c r="AF24" s="21">
        <v>4.5448000000000002E-2</v>
      </c>
      <c r="AG24" s="9">
        <v>1.0764899999999999</v>
      </c>
      <c r="AH24" s="9">
        <v>23.238530000000001</v>
      </c>
      <c r="AI24" s="21">
        <v>2.6499000000000002E-2</v>
      </c>
      <c r="AJ24" s="9">
        <v>1.0601700000000001</v>
      </c>
      <c r="AK24" s="9">
        <v>23.217669999999998</v>
      </c>
      <c r="AL24" s="24">
        <v>3.8296999999999998E-2</v>
      </c>
    </row>
    <row r="25" spans="1:38" s="12" customFormat="1" ht="13.8" x14ac:dyDescent="0.6">
      <c r="A25" s="8">
        <f t="shared" si="0"/>
        <v>19</v>
      </c>
      <c r="B25" s="8" t="s">
        <v>23</v>
      </c>
      <c r="C25" s="9">
        <v>0.97458</v>
      </c>
      <c r="D25" s="10">
        <v>26.37499</v>
      </c>
      <c r="E25" s="9">
        <v>0.96545999999999998</v>
      </c>
      <c r="F25" s="9">
        <v>26.469069999999999</v>
      </c>
      <c r="G25" s="21">
        <v>4.3049999999999998E-2</v>
      </c>
      <c r="H25" s="9">
        <v>0.96555999999999997</v>
      </c>
      <c r="I25" s="9">
        <v>26.469899999999999</v>
      </c>
      <c r="J25" s="21">
        <v>4.3393000000000001E-2</v>
      </c>
      <c r="K25" s="9">
        <v>0.98839999999999995</v>
      </c>
      <c r="L25" s="9">
        <v>26.511600000000001</v>
      </c>
      <c r="M25" s="21">
        <v>6.2634999999999996E-2</v>
      </c>
      <c r="N25" s="9">
        <v>0.97524999999999995</v>
      </c>
      <c r="O25" s="9">
        <v>26.510770000000001</v>
      </c>
      <c r="P25" s="21">
        <v>6.0725000000000001E-2</v>
      </c>
      <c r="Q25" s="9">
        <v>0.97535000000000005</v>
      </c>
      <c r="R25" s="9">
        <v>26.511600000000001</v>
      </c>
      <c r="S25" s="21">
        <v>6.2634999999999996E-2</v>
      </c>
      <c r="T25" s="8">
        <f t="shared" si="1"/>
        <v>19</v>
      </c>
      <c r="U25" s="8" t="s">
        <v>23</v>
      </c>
      <c r="V25" s="9">
        <v>0.97458</v>
      </c>
      <c r="W25" s="10">
        <v>26.37499</v>
      </c>
      <c r="X25" s="9">
        <v>0.98504000000000003</v>
      </c>
      <c r="Y25" s="9">
        <v>26.489920000000001</v>
      </c>
      <c r="Z25" s="21">
        <v>5.2450999999999998E-2</v>
      </c>
      <c r="AA25" s="9">
        <v>0.99165999999999999</v>
      </c>
      <c r="AB25" s="9">
        <v>26.490749999999998</v>
      </c>
      <c r="AC25" s="21">
        <v>5.4512999999999999E-2</v>
      </c>
      <c r="AD25" s="9">
        <v>0.98504000000000003</v>
      </c>
      <c r="AE25" s="9">
        <v>26.385680000000001</v>
      </c>
      <c r="AF25" s="21">
        <v>1.1501000000000001E-2</v>
      </c>
      <c r="AG25" s="9">
        <v>0.98512999999999995</v>
      </c>
      <c r="AH25" s="9">
        <v>26.407360000000001</v>
      </c>
      <c r="AI25" s="21">
        <v>1.7913999999999999E-2</v>
      </c>
      <c r="AJ25" s="9">
        <v>0.96882000000000001</v>
      </c>
      <c r="AK25" s="9">
        <v>26.407350000000001</v>
      </c>
      <c r="AL25" s="24">
        <v>1.5577000000000001E-2</v>
      </c>
    </row>
    <row r="26" spans="1:38" s="12" customFormat="1" ht="13.8" x14ac:dyDescent="0.6">
      <c r="A26" s="8">
        <f t="shared" si="0"/>
        <v>20</v>
      </c>
      <c r="B26" s="8" t="s">
        <v>24</v>
      </c>
      <c r="C26" s="9">
        <v>0.65286999999999995</v>
      </c>
      <c r="D26" s="10">
        <v>14.79791</v>
      </c>
      <c r="E26" s="9">
        <v>0.63593999999999995</v>
      </c>
      <c r="F26" s="9">
        <v>14.68988</v>
      </c>
      <c r="G26" s="21">
        <v>5.1195999999999998E-2</v>
      </c>
      <c r="H26" s="9">
        <v>0.63604000000000005</v>
      </c>
      <c r="I26" s="9">
        <v>14.60763</v>
      </c>
      <c r="J26" s="21">
        <v>8.6745000000000003E-2</v>
      </c>
      <c r="K26" s="9">
        <v>0.62951000000000001</v>
      </c>
      <c r="L26" s="9">
        <v>14.87865</v>
      </c>
      <c r="M26" s="21">
        <v>4.3006000000000003E-2</v>
      </c>
      <c r="N26" s="9">
        <v>0.63919999999999999</v>
      </c>
      <c r="O26" s="9">
        <v>14.940060000000001</v>
      </c>
      <c r="P26" s="21">
        <v>6.5023999999999998E-2</v>
      </c>
      <c r="Q26" s="9">
        <v>0.64581999999999995</v>
      </c>
      <c r="R26" s="9">
        <v>14.982889999999999</v>
      </c>
      <c r="S26" s="21">
        <v>8.5959999999999995E-2</v>
      </c>
      <c r="T26" s="8">
        <f t="shared" si="1"/>
        <v>20</v>
      </c>
      <c r="U26" s="8" t="s">
        <v>24</v>
      </c>
      <c r="V26" s="9">
        <v>0.65286999999999995</v>
      </c>
      <c r="W26" s="10">
        <v>14.79791</v>
      </c>
      <c r="X26" s="9">
        <v>0.63266999999999995</v>
      </c>
      <c r="Y26" s="9">
        <v>14.794119999999999</v>
      </c>
      <c r="Z26" s="21">
        <v>2.0271999999999998E-2</v>
      </c>
      <c r="AA26" s="9">
        <v>0.63604000000000005</v>
      </c>
      <c r="AB26" s="9">
        <v>14.87865</v>
      </c>
      <c r="AC26" s="21">
        <v>3.984E-2</v>
      </c>
      <c r="AD26" s="9">
        <v>0.66203999999999996</v>
      </c>
      <c r="AE26" s="9">
        <v>14.96091</v>
      </c>
      <c r="AF26" s="21">
        <v>7.3467000000000005E-2</v>
      </c>
      <c r="AG26" s="9">
        <v>0.65886999999999996</v>
      </c>
      <c r="AH26" s="9">
        <v>14.982889999999999</v>
      </c>
      <c r="AI26" s="21">
        <v>8.2942000000000002E-2</v>
      </c>
      <c r="AJ26" s="9">
        <v>0.64256000000000002</v>
      </c>
      <c r="AK26" s="9">
        <v>14.77441</v>
      </c>
      <c r="AL26" s="24">
        <v>1.4727000000000001E-2</v>
      </c>
    </row>
    <row r="27" spans="1:38" s="12" customFormat="1" ht="13.8" x14ac:dyDescent="0.6">
      <c r="A27" s="8">
        <f t="shared" si="0"/>
        <v>21</v>
      </c>
      <c r="B27" s="8" t="s">
        <v>25</v>
      </c>
      <c r="C27" s="9">
        <v>0.98551</v>
      </c>
      <c r="D27" s="10">
        <v>14.34019</v>
      </c>
      <c r="E27" s="9" t="s">
        <v>6</v>
      </c>
      <c r="F27" s="9" t="s">
        <v>6</v>
      </c>
      <c r="G27" s="10" t="s">
        <v>6</v>
      </c>
      <c r="H27" s="9" t="s">
        <v>6</v>
      </c>
      <c r="I27" s="9" t="s">
        <v>6</v>
      </c>
      <c r="J27" s="10" t="s">
        <v>6</v>
      </c>
      <c r="K27" s="9" t="s">
        <v>6</v>
      </c>
      <c r="L27" s="9" t="s">
        <v>6</v>
      </c>
      <c r="M27" s="10" t="s">
        <v>6</v>
      </c>
      <c r="N27" s="9" t="s">
        <v>6</v>
      </c>
      <c r="O27" s="9" t="s">
        <v>6</v>
      </c>
      <c r="P27" s="10" t="s">
        <v>6</v>
      </c>
      <c r="Q27" s="9" t="s">
        <v>6</v>
      </c>
      <c r="R27" s="9" t="s">
        <v>6</v>
      </c>
      <c r="S27" s="10" t="s">
        <v>6</v>
      </c>
      <c r="T27" s="8">
        <f t="shared" si="1"/>
        <v>21</v>
      </c>
      <c r="U27" s="8" t="s">
        <v>25</v>
      </c>
      <c r="V27" s="9">
        <v>0.98551</v>
      </c>
      <c r="W27" s="10">
        <v>14.34019</v>
      </c>
      <c r="X27" s="9" t="s">
        <v>6</v>
      </c>
      <c r="Y27" s="9" t="s">
        <v>6</v>
      </c>
      <c r="Z27" s="10" t="s">
        <v>6</v>
      </c>
      <c r="AA27" s="9" t="s">
        <v>6</v>
      </c>
      <c r="AB27" s="9" t="s">
        <v>6</v>
      </c>
      <c r="AC27" s="10" t="s">
        <v>6</v>
      </c>
      <c r="AD27" s="9" t="s">
        <v>6</v>
      </c>
      <c r="AE27" s="9" t="s">
        <v>6</v>
      </c>
      <c r="AF27" s="10" t="s">
        <v>6</v>
      </c>
      <c r="AG27" s="9" t="s">
        <v>6</v>
      </c>
      <c r="AH27" s="9" t="s">
        <v>6</v>
      </c>
      <c r="AI27" s="10" t="s">
        <v>6</v>
      </c>
      <c r="AJ27" s="9" t="s">
        <v>6</v>
      </c>
      <c r="AK27" s="9" t="s">
        <v>6</v>
      </c>
      <c r="AL27" s="11" t="s">
        <v>6</v>
      </c>
    </row>
    <row r="28" spans="1:38" s="12" customFormat="1" ht="13.8" x14ac:dyDescent="0.6">
      <c r="A28" s="8">
        <f t="shared" si="0"/>
        <v>22</v>
      </c>
      <c r="B28" s="8" t="s">
        <v>26</v>
      </c>
      <c r="C28" s="9">
        <v>0.76524999999999999</v>
      </c>
      <c r="D28" s="10">
        <v>15.375109999999999</v>
      </c>
      <c r="E28" s="9">
        <v>0.73138999999999998</v>
      </c>
      <c r="F28" s="9">
        <v>15.32917</v>
      </c>
      <c r="G28" s="21">
        <v>3.9607000000000003E-2</v>
      </c>
      <c r="H28" s="9">
        <v>0.71760000000000002</v>
      </c>
      <c r="I28" s="9">
        <v>15.212210000000001</v>
      </c>
      <c r="J28" s="21">
        <v>8.7051000000000003E-2</v>
      </c>
      <c r="K28" s="9">
        <v>0.76980000000000004</v>
      </c>
      <c r="L28" s="9">
        <v>15.545769999999999</v>
      </c>
      <c r="M28" s="21">
        <v>7.6456999999999997E-2</v>
      </c>
      <c r="N28" s="9">
        <v>0.75339</v>
      </c>
      <c r="O28" s="9">
        <v>15.419560000000001</v>
      </c>
      <c r="P28" s="21">
        <v>2.3147999999999998E-2</v>
      </c>
      <c r="Q28" s="9">
        <v>0.74043999999999999</v>
      </c>
      <c r="R28" s="9">
        <v>15.2956</v>
      </c>
      <c r="S28" s="21">
        <v>3.5848999999999999E-2</v>
      </c>
      <c r="T28" s="8">
        <f t="shared" si="1"/>
        <v>22</v>
      </c>
      <c r="U28" s="8" t="s">
        <v>26</v>
      </c>
      <c r="V28" s="9">
        <v>0.76524999999999999</v>
      </c>
      <c r="W28" s="10">
        <v>15.375109999999999</v>
      </c>
      <c r="X28" s="9">
        <v>0.73382000000000003</v>
      </c>
      <c r="Y28" s="9">
        <v>15.16939</v>
      </c>
      <c r="Z28" s="21">
        <v>9.7226000000000007E-2</v>
      </c>
      <c r="AA28" s="9">
        <v>0.76327999999999996</v>
      </c>
      <c r="AB28" s="9">
        <v>15.358140000000001</v>
      </c>
      <c r="AC28" s="21">
        <v>7.8410000000000007E-3</v>
      </c>
      <c r="AD28" s="9">
        <v>0.73055000000000003</v>
      </c>
      <c r="AE28" s="9">
        <v>15.25278</v>
      </c>
      <c r="AF28" s="21">
        <v>6.4784999999999995E-2</v>
      </c>
      <c r="AG28" s="9">
        <v>0.75348999999999999</v>
      </c>
      <c r="AH28" s="9">
        <v>15.399839999999999</v>
      </c>
      <c r="AI28" s="21">
        <v>1.6143000000000001E-2</v>
      </c>
      <c r="AJ28" s="9">
        <v>0.72411999999999999</v>
      </c>
      <c r="AK28" s="9">
        <v>15.274749999999999</v>
      </c>
      <c r="AL28" s="24">
        <v>6.0878000000000002E-2</v>
      </c>
    </row>
    <row r="29" spans="1:38" s="12" customFormat="1" ht="13.8" x14ac:dyDescent="0.6">
      <c r="A29" s="8">
        <f t="shared" si="0"/>
        <v>23</v>
      </c>
      <c r="B29" s="8" t="s">
        <v>27</v>
      </c>
      <c r="C29" s="9">
        <v>0.79171000000000002</v>
      </c>
      <c r="D29" s="10">
        <v>14.899380000000001</v>
      </c>
      <c r="E29" s="9">
        <v>0.80232999999999999</v>
      </c>
      <c r="F29" s="9">
        <v>15.065149999999999</v>
      </c>
      <c r="G29" s="21">
        <v>7.4892E-2</v>
      </c>
      <c r="H29" s="9">
        <v>0.78937999999999997</v>
      </c>
      <c r="I29" s="9">
        <v>14.982889999999999</v>
      </c>
      <c r="J29" s="21">
        <v>3.7420000000000002E-2</v>
      </c>
      <c r="K29" s="9">
        <v>0.78285000000000005</v>
      </c>
      <c r="L29" s="9">
        <v>14.920349999999999</v>
      </c>
      <c r="M29" s="21">
        <v>1.2897E-2</v>
      </c>
      <c r="N29" s="9">
        <v>0.77622999999999998</v>
      </c>
      <c r="O29" s="9">
        <v>14.89836</v>
      </c>
      <c r="P29" s="21">
        <v>1.5484E-2</v>
      </c>
      <c r="Q29" s="9">
        <v>0.77307000000000003</v>
      </c>
      <c r="R29" s="9">
        <v>14.81611</v>
      </c>
      <c r="S29" s="21">
        <v>3.8276999999999999E-2</v>
      </c>
      <c r="T29" s="8">
        <f t="shared" si="1"/>
        <v>23</v>
      </c>
      <c r="U29" s="8" t="s">
        <v>27</v>
      </c>
      <c r="V29" s="9">
        <v>0.79171000000000002</v>
      </c>
      <c r="W29" s="10">
        <v>14.899380000000001</v>
      </c>
      <c r="X29" s="9">
        <v>0.77297000000000005</v>
      </c>
      <c r="Y29" s="9">
        <v>14.77327</v>
      </c>
      <c r="Z29" s="21">
        <v>5.9428000000000002E-2</v>
      </c>
      <c r="AA29" s="9">
        <v>0.79590000000000005</v>
      </c>
      <c r="AB29" s="9">
        <v>14.87865</v>
      </c>
      <c r="AC29" s="21">
        <v>1.0175E-2</v>
      </c>
      <c r="AD29" s="9">
        <v>0.80232999999999999</v>
      </c>
      <c r="AE29" s="9">
        <v>14.89836</v>
      </c>
      <c r="AF29" s="21">
        <v>1.0633999999999999E-2</v>
      </c>
      <c r="AG29" s="9">
        <v>0.79590000000000005</v>
      </c>
      <c r="AH29" s="9">
        <v>15.003740000000001</v>
      </c>
      <c r="AI29" s="21">
        <v>4.6858999999999998E-2</v>
      </c>
      <c r="AJ29" s="9">
        <v>0.79590000000000005</v>
      </c>
      <c r="AK29" s="9">
        <v>14.920339999999999</v>
      </c>
      <c r="AL29" s="24">
        <v>1.027E-2</v>
      </c>
    </row>
    <row r="30" spans="1:38" s="12" customFormat="1" ht="13.8" x14ac:dyDescent="0.6">
      <c r="A30" s="8">
        <f t="shared" si="0"/>
        <v>24</v>
      </c>
      <c r="B30" s="8" t="s">
        <v>28</v>
      </c>
      <c r="C30" s="9">
        <v>0.83043999999999996</v>
      </c>
      <c r="D30" s="10">
        <v>21.759039999999999</v>
      </c>
      <c r="E30" s="9">
        <v>0.81864000000000003</v>
      </c>
      <c r="F30" s="9">
        <v>21.965879999999999</v>
      </c>
      <c r="G30" s="21">
        <v>9.3247999999999998E-2</v>
      </c>
      <c r="H30" s="9">
        <v>0.82852999999999999</v>
      </c>
      <c r="I30" s="9">
        <v>21.925129999999999</v>
      </c>
      <c r="J30" s="21">
        <v>7.4301000000000006E-2</v>
      </c>
      <c r="K30" s="9">
        <v>0.84811000000000003</v>
      </c>
      <c r="L30" s="9">
        <v>21.591570000000001</v>
      </c>
      <c r="M30" s="21">
        <v>7.6950000000000005E-2</v>
      </c>
      <c r="N30" s="9">
        <v>0.84148000000000001</v>
      </c>
      <c r="O30" s="9">
        <v>21.715699999999998</v>
      </c>
      <c r="P30" s="21">
        <v>2.2307E-2</v>
      </c>
      <c r="Q30" s="9">
        <v>0.85136999999999996</v>
      </c>
      <c r="R30" s="9">
        <v>21.63326</v>
      </c>
      <c r="S30" s="21">
        <v>5.8957000000000002E-2</v>
      </c>
      <c r="T30" s="8">
        <f t="shared" si="1"/>
        <v>24</v>
      </c>
      <c r="U30" s="8" t="s">
        <v>28</v>
      </c>
      <c r="V30" s="9">
        <v>0.83043999999999996</v>
      </c>
      <c r="W30" s="10">
        <v>21.759039999999999</v>
      </c>
      <c r="X30" s="9">
        <v>0.84801000000000004</v>
      </c>
      <c r="Y30" s="9">
        <v>21.673999999999999</v>
      </c>
      <c r="Z30" s="21">
        <v>4.1890999999999998E-2</v>
      </c>
      <c r="AA30" s="9">
        <v>0.83831999999999995</v>
      </c>
      <c r="AB30" s="9">
        <v>21.820889999999999</v>
      </c>
      <c r="AC30" s="21">
        <v>2.8757999999999999E-2</v>
      </c>
      <c r="AD30" s="9">
        <v>0.83496000000000004</v>
      </c>
      <c r="AE30" s="9">
        <v>21.90333</v>
      </c>
      <c r="AF30" s="21">
        <v>6.4685999999999994E-2</v>
      </c>
      <c r="AG30" s="9">
        <v>0.85136999999999996</v>
      </c>
      <c r="AH30" s="9">
        <v>21.75835</v>
      </c>
      <c r="AI30" s="21">
        <v>2.0924999999999999E-2</v>
      </c>
      <c r="AJ30" s="9">
        <v>0.81220999999999999</v>
      </c>
      <c r="AK30" s="9">
        <v>21.92512</v>
      </c>
      <c r="AL30" s="24">
        <v>7.6479000000000005E-2</v>
      </c>
    </row>
    <row r="31" spans="1:38" s="12" customFormat="1" ht="13.8" x14ac:dyDescent="0.6">
      <c r="A31" s="8">
        <f t="shared" si="0"/>
        <v>25</v>
      </c>
      <c r="B31" s="8" t="s">
        <v>29</v>
      </c>
      <c r="C31" s="9">
        <v>0.89998999999999996</v>
      </c>
      <c r="D31" s="10">
        <v>21.313359999999999</v>
      </c>
      <c r="E31" s="9">
        <v>0.91325999999999996</v>
      </c>
      <c r="F31" s="9">
        <v>21.361280000000001</v>
      </c>
      <c r="G31" s="21">
        <v>2.5207E-2</v>
      </c>
      <c r="H31" s="9">
        <v>0.92313999999999996</v>
      </c>
      <c r="I31" s="9">
        <v>21.383089999999999</v>
      </c>
      <c r="J31" s="21">
        <v>3.8842000000000002E-2</v>
      </c>
      <c r="K31" s="9">
        <v>0.90356999999999998</v>
      </c>
      <c r="L31" s="9">
        <v>21.403939999999999</v>
      </c>
      <c r="M31" s="21">
        <v>4.0666000000000001E-2</v>
      </c>
      <c r="N31" s="9">
        <v>0.91325999999999996</v>
      </c>
      <c r="O31" s="9">
        <v>21.402979999999999</v>
      </c>
      <c r="P31" s="21">
        <v>4.2217999999999999E-2</v>
      </c>
      <c r="Q31" s="9">
        <v>0.91008999999999995</v>
      </c>
      <c r="R31" s="9">
        <v>21.445640000000001</v>
      </c>
      <c r="S31" s="21">
        <v>5.9263000000000003E-2</v>
      </c>
      <c r="T31" s="8">
        <f t="shared" si="1"/>
        <v>25</v>
      </c>
      <c r="U31" s="8" t="s">
        <v>29</v>
      </c>
      <c r="V31" s="9">
        <v>0.89998999999999996</v>
      </c>
      <c r="W31" s="10">
        <v>21.313359999999999</v>
      </c>
      <c r="X31" s="9">
        <v>0.90020999999999995</v>
      </c>
      <c r="Y31" s="9">
        <v>21.423819999999999</v>
      </c>
      <c r="Z31" s="21">
        <v>4.9401E-2</v>
      </c>
      <c r="AA31" s="9">
        <v>0.89703999999999995</v>
      </c>
      <c r="AB31" s="9">
        <v>21.383089999999999</v>
      </c>
      <c r="AC31" s="21">
        <v>3.1323999999999998E-2</v>
      </c>
      <c r="AD31" s="9">
        <v>0.90347</v>
      </c>
      <c r="AE31" s="9">
        <v>21.38213</v>
      </c>
      <c r="AF31" s="21">
        <v>3.0950999999999999E-2</v>
      </c>
      <c r="AG31" s="9">
        <v>0.92967</v>
      </c>
      <c r="AH31" s="9">
        <v>21.36225</v>
      </c>
      <c r="AI31" s="21">
        <v>3.6863E-2</v>
      </c>
      <c r="AJ31" s="9">
        <v>0.93293000000000004</v>
      </c>
      <c r="AK31" s="9">
        <v>21.36224</v>
      </c>
      <c r="AL31" s="24">
        <v>3.9532999999999999E-2</v>
      </c>
    </row>
    <row r="32" spans="1:38" s="12" customFormat="1" ht="13.8" x14ac:dyDescent="0.45">
      <c r="A32" s="8">
        <f t="shared" si="0"/>
        <v>26</v>
      </c>
      <c r="B32" s="8" t="s">
        <v>30</v>
      </c>
      <c r="C32" s="9">
        <v>0.68089</v>
      </c>
      <c r="D32" s="10">
        <v>12.543990000000001</v>
      </c>
      <c r="E32" s="9">
        <v>0.59276779173264105</v>
      </c>
      <c r="F32" s="9">
        <v>12.90125485514818</v>
      </c>
      <c r="G32" s="26">
        <v>0.18230099999999999</v>
      </c>
      <c r="H32" s="9">
        <v>0.58600240373189028</v>
      </c>
      <c r="I32" s="9">
        <v>12.73950172559964</v>
      </c>
      <c r="J32" s="26">
        <v>0.12926000000000001</v>
      </c>
      <c r="K32" s="9" t="s">
        <v>6</v>
      </c>
      <c r="L32" s="9" t="s">
        <v>6</v>
      </c>
      <c r="M32" s="10" t="s">
        <v>6</v>
      </c>
      <c r="N32" s="9" t="s">
        <v>6</v>
      </c>
      <c r="O32" s="9" t="s">
        <v>6</v>
      </c>
      <c r="P32" s="10" t="s">
        <v>6</v>
      </c>
      <c r="Q32" s="9" t="s">
        <v>6</v>
      </c>
      <c r="R32" s="9" t="s">
        <v>6</v>
      </c>
      <c r="S32" s="10" t="s">
        <v>6</v>
      </c>
      <c r="T32" s="8">
        <f t="shared" si="1"/>
        <v>26</v>
      </c>
      <c r="U32" s="8" t="s">
        <v>30</v>
      </c>
      <c r="V32" s="9">
        <v>0.68089</v>
      </c>
      <c r="W32" s="10">
        <v>12.543990000000001</v>
      </c>
      <c r="X32" s="9" t="s">
        <v>6</v>
      </c>
      <c r="Y32" s="9" t="s">
        <v>6</v>
      </c>
      <c r="Z32" s="10" t="s">
        <v>6</v>
      </c>
      <c r="AA32" s="9" t="s">
        <v>6</v>
      </c>
      <c r="AB32" s="9" t="s">
        <v>6</v>
      </c>
      <c r="AC32" s="10" t="s">
        <v>6</v>
      </c>
      <c r="AD32" s="9" t="s">
        <v>6</v>
      </c>
      <c r="AE32" s="9" t="s">
        <v>6</v>
      </c>
      <c r="AF32" s="10" t="s">
        <v>6</v>
      </c>
      <c r="AG32" s="9" t="s">
        <v>6</v>
      </c>
      <c r="AH32" s="9" t="s">
        <v>6</v>
      </c>
      <c r="AI32" s="10" t="s">
        <v>6</v>
      </c>
      <c r="AJ32" s="9" t="s">
        <v>6</v>
      </c>
      <c r="AK32" s="9" t="s">
        <v>6</v>
      </c>
      <c r="AL32" s="11" t="s">
        <v>6</v>
      </c>
    </row>
    <row r="33" spans="1:38" s="12" customFormat="1" ht="13.8" x14ac:dyDescent="0.6">
      <c r="A33" s="8">
        <f t="shared" si="0"/>
        <v>27</v>
      </c>
      <c r="B33" s="8" t="s">
        <v>31</v>
      </c>
      <c r="C33" s="9">
        <v>0.81598000000000004</v>
      </c>
      <c r="D33" s="10">
        <v>26.38345</v>
      </c>
      <c r="E33" s="9">
        <v>0.81211999999999995</v>
      </c>
      <c r="F33" s="9">
        <v>26.177199999999999</v>
      </c>
      <c r="G33" s="21">
        <v>9.2317999999999997E-2</v>
      </c>
      <c r="H33" s="9">
        <v>0.81222000000000005</v>
      </c>
      <c r="I33" s="9">
        <v>26.15719</v>
      </c>
      <c r="J33" s="21">
        <v>0.101256</v>
      </c>
      <c r="K33" s="9">
        <v>0.80569000000000002</v>
      </c>
      <c r="L33" s="9">
        <v>26.365659999999998</v>
      </c>
      <c r="M33" s="21">
        <v>1.3006999999999999E-2</v>
      </c>
      <c r="N33" s="9">
        <v>0.82191000000000003</v>
      </c>
      <c r="O33" s="9">
        <v>26.343979999999998</v>
      </c>
      <c r="P33" s="21">
        <v>1.8615E-2</v>
      </c>
      <c r="Q33" s="9">
        <v>0.82526999999999995</v>
      </c>
      <c r="R33" s="9">
        <v>26.386510000000001</v>
      </c>
      <c r="S33" s="21">
        <v>1.0383999999999999E-2</v>
      </c>
      <c r="T33" s="8">
        <f t="shared" si="1"/>
        <v>27</v>
      </c>
      <c r="U33" s="8" t="s">
        <v>31</v>
      </c>
      <c r="V33" s="9">
        <v>0.81598000000000004</v>
      </c>
      <c r="W33" s="10">
        <v>26.38345</v>
      </c>
      <c r="X33" s="9">
        <v>0.79906999999999995</v>
      </c>
      <c r="Y33" s="9">
        <v>26.385680000000001</v>
      </c>
      <c r="Z33" s="21">
        <v>1.6945000000000002E-2</v>
      </c>
      <c r="AA33" s="9">
        <v>0.80242999999999998</v>
      </c>
      <c r="AB33" s="9">
        <v>26.386510000000001</v>
      </c>
      <c r="AC33" s="21">
        <v>1.3625E-2</v>
      </c>
      <c r="AD33" s="9">
        <v>0.80232999999999999</v>
      </c>
      <c r="AE33" s="9">
        <v>26.364830000000001</v>
      </c>
      <c r="AF33" s="21">
        <v>1.5990999999999998E-2</v>
      </c>
      <c r="AG33" s="9">
        <v>0.81874000000000002</v>
      </c>
      <c r="AH33" s="9">
        <v>26.344819999999999</v>
      </c>
      <c r="AI33" s="21">
        <v>1.7493999999999999E-2</v>
      </c>
      <c r="AJ33" s="9">
        <v>0.81874000000000002</v>
      </c>
      <c r="AK33" s="9">
        <v>26.386500000000002</v>
      </c>
      <c r="AL33" s="24">
        <v>3.0760000000000002E-3</v>
      </c>
    </row>
    <row r="34" spans="1:38" s="12" customFormat="1" ht="13.8" x14ac:dyDescent="0.6">
      <c r="A34" s="8">
        <f t="shared" si="0"/>
        <v>28</v>
      </c>
      <c r="B34" s="8" t="s">
        <v>32</v>
      </c>
      <c r="C34" s="9">
        <v>0.69418000000000002</v>
      </c>
      <c r="D34" s="10">
        <v>23.584849999999999</v>
      </c>
      <c r="E34" s="9">
        <v>0.72287000000000001</v>
      </c>
      <c r="F34" s="9">
        <v>23.474049999999998</v>
      </c>
      <c r="G34" s="21">
        <v>5.7257000000000002E-2</v>
      </c>
      <c r="H34" s="9">
        <v>0.71433999999999997</v>
      </c>
      <c r="I34" s="9">
        <v>23.530390000000001</v>
      </c>
      <c r="J34" s="21">
        <v>3.1612000000000001E-2</v>
      </c>
      <c r="K34" s="9">
        <v>0.70128999999999997</v>
      </c>
      <c r="L34" s="9">
        <v>23.488700000000001</v>
      </c>
      <c r="M34" s="21">
        <v>4.3582000000000003E-2</v>
      </c>
      <c r="N34" s="9">
        <v>0.67627999999999999</v>
      </c>
      <c r="O34" s="9">
        <v>23.469000000000001</v>
      </c>
      <c r="P34" s="21">
        <v>5.4814000000000002E-2</v>
      </c>
      <c r="Q34" s="9">
        <v>0.68520999999999999</v>
      </c>
      <c r="R34" s="9">
        <v>23.471029999999999</v>
      </c>
      <c r="S34" s="21">
        <v>5.1390999999999999E-2</v>
      </c>
      <c r="T34" s="8">
        <f t="shared" si="1"/>
        <v>28</v>
      </c>
      <c r="U34" s="8" t="s">
        <v>32</v>
      </c>
      <c r="V34" s="9">
        <v>0.69418000000000002</v>
      </c>
      <c r="W34" s="10">
        <v>23.584849999999999</v>
      </c>
      <c r="X34" s="9">
        <v>0.72402999999999995</v>
      </c>
      <c r="Y34" s="9">
        <v>23.63373</v>
      </c>
      <c r="Z34" s="21">
        <v>3.6993999999999999E-2</v>
      </c>
      <c r="AA34" s="9">
        <v>0.69840000000000002</v>
      </c>
      <c r="AB34" s="9">
        <v>23.466360000000002</v>
      </c>
      <c r="AC34" s="21">
        <v>5.3155000000000001E-2</v>
      </c>
      <c r="AD34" s="9">
        <v>0.68783000000000005</v>
      </c>
      <c r="AE34" s="9">
        <v>23.43872</v>
      </c>
      <c r="AF34" s="21">
        <v>6.5658999999999995E-2</v>
      </c>
      <c r="AG34" s="9">
        <v>0.66346000000000005</v>
      </c>
      <c r="AH34" s="9">
        <v>23.48272</v>
      </c>
      <c r="AI34" s="21">
        <v>5.5044000000000003E-2</v>
      </c>
      <c r="AJ34" s="9">
        <v>0.66510999999999998</v>
      </c>
      <c r="AK34" s="9">
        <v>23.491710000000001</v>
      </c>
      <c r="AL34" s="24">
        <v>5.0791999999999997E-2</v>
      </c>
    </row>
    <row r="35" spans="1:38" s="12" customFormat="1" ht="13.8" x14ac:dyDescent="0.6">
      <c r="A35" s="8">
        <f t="shared" si="0"/>
        <v>29</v>
      </c>
      <c r="B35" s="8" t="s">
        <v>33</v>
      </c>
      <c r="C35" s="9">
        <v>0.67059000000000002</v>
      </c>
      <c r="D35" s="10">
        <v>26.443989999999999</v>
      </c>
      <c r="E35" s="9">
        <v>0.66203999999999996</v>
      </c>
      <c r="F35" s="9">
        <v>26.55246</v>
      </c>
      <c r="G35" s="21">
        <v>4.9259999999999998E-2</v>
      </c>
      <c r="H35" s="9">
        <v>0.66213999999999995</v>
      </c>
      <c r="I35" s="9">
        <v>26.42821</v>
      </c>
      <c r="J35" s="21">
        <v>1.1011E-2</v>
      </c>
      <c r="K35" s="9">
        <v>0.64581999999999995</v>
      </c>
      <c r="L35" s="9">
        <v>26.57414</v>
      </c>
      <c r="M35" s="21">
        <v>6.3255000000000006E-2</v>
      </c>
      <c r="N35" s="9">
        <v>0.64246000000000003</v>
      </c>
      <c r="O35" s="9">
        <v>26.594159999999999</v>
      </c>
      <c r="P35" s="21">
        <v>7.2812000000000002E-2</v>
      </c>
      <c r="Q35" s="9">
        <v>0.64581999999999995</v>
      </c>
      <c r="R35" s="9">
        <v>26.553290000000001</v>
      </c>
      <c r="S35" s="21">
        <v>5.4796999999999998E-2</v>
      </c>
      <c r="T35" s="8">
        <f t="shared" si="1"/>
        <v>29</v>
      </c>
      <c r="U35" s="8" t="s">
        <v>33</v>
      </c>
      <c r="V35" s="9">
        <v>0.67059000000000002</v>
      </c>
      <c r="W35" s="10">
        <v>26.443989999999999</v>
      </c>
      <c r="X35" s="9">
        <v>0.64898999999999996</v>
      </c>
      <c r="Y35" s="9">
        <v>26.573309999999999</v>
      </c>
      <c r="Z35" s="21">
        <v>6.1739000000000002E-2</v>
      </c>
      <c r="AA35" s="9">
        <v>0.64256000000000002</v>
      </c>
      <c r="AB35" s="9">
        <v>26.553290000000001</v>
      </c>
      <c r="AC35" s="21">
        <v>5.6347000000000001E-2</v>
      </c>
      <c r="AD35" s="9">
        <v>0.64246000000000003</v>
      </c>
      <c r="AE35" s="9">
        <v>26.55246</v>
      </c>
      <c r="AF35" s="21">
        <v>5.6077000000000002E-2</v>
      </c>
      <c r="AG35" s="9">
        <v>0.64581999999999995</v>
      </c>
      <c r="AH35" s="9">
        <v>26.490749999999998</v>
      </c>
      <c r="AI35" s="21">
        <v>3.2412999999999997E-2</v>
      </c>
      <c r="AJ35" s="9">
        <v>0.64581999999999995</v>
      </c>
      <c r="AK35" s="9">
        <v>26.511590000000002</v>
      </c>
      <c r="AL35" s="24">
        <v>3.9083E-2</v>
      </c>
    </row>
    <row r="36" spans="1:38" s="12" customFormat="1" ht="13.8" x14ac:dyDescent="0.6">
      <c r="A36" s="8">
        <f t="shared" si="0"/>
        <v>30</v>
      </c>
      <c r="B36" s="8" t="s">
        <v>34</v>
      </c>
      <c r="C36" s="9">
        <v>0.82264000000000004</v>
      </c>
      <c r="D36" s="10">
        <v>24.28303</v>
      </c>
      <c r="E36" s="9">
        <v>0.81211999999999995</v>
      </c>
      <c r="F36" s="9">
        <v>24.238320000000002</v>
      </c>
      <c r="G36" s="21">
        <v>2.2592999999999999E-2</v>
      </c>
      <c r="H36" s="9">
        <v>0.81547999999999998</v>
      </c>
      <c r="I36" s="9">
        <v>24.23921</v>
      </c>
      <c r="J36" s="21">
        <v>2.0864000000000001E-2</v>
      </c>
      <c r="K36" s="9">
        <v>0.81222000000000005</v>
      </c>
      <c r="L36" s="9">
        <v>24.218360000000001</v>
      </c>
      <c r="M36" s="21">
        <v>3.0741000000000001E-2</v>
      </c>
      <c r="N36" s="9">
        <v>0.82582999999999995</v>
      </c>
      <c r="O36" s="9">
        <v>24.19603</v>
      </c>
      <c r="P36" s="21">
        <v>3.9037000000000002E-2</v>
      </c>
      <c r="Q36" s="9">
        <v>0.82672999999999996</v>
      </c>
      <c r="R36" s="9">
        <v>24.231349999999999</v>
      </c>
      <c r="S36" s="21">
        <v>2.5353000000000001E-2</v>
      </c>
      <c r="T36" s="8">
        <f t="shared" si="1"/>
        <v>30</v>
      </c>
      <c r="U36" s="8" t="s">
        <v>34</v>
      </c>
      <c r="V36" s="9">
        <v>0.82264000000000004</v>
      </c>
      <c r="W36" s="10">
        <v>24.28303</v>
      </c>
      <c r="X36" s="9">
        <v>0.82628000000000001</v>
      </c>
      <c r="Y36" s="9">
        <v>24.19603</v>
      </c>
      <c r="Z36" s="21">
        <v>3.9076E-2</v>
      </c>
      <c r="AA36" s="9">
        <v>0.80894999999999995</v>
      </c>
      <c r="AB36" s="9">
        <v>24.218360000000001</v>
      </c>
      <c r="AC36" s="21">
        <v>3.1995000000000003E-2</v>
      </c>
      <c r="AD36" s="9">
        <v>0.80757999999999996</v>
      </c>
      <c r="AE36" s="9">
        <v>24.17558</v>
      </c>
      <c r="AF36" s="21">
        <v>5.0354000000000003E-2</v>
      </c>
      <c r="AG36" s="9">
        <v>0.81874000000000002</v>
      </c>
      <c r="AH36" s="9">
        <v>24.260059999999999</v>
      </c>
      <c r="AI36" s="21">
        <v>1.0988E-2</v>
      </c>
      <c r="AJ36" s="9">
        <v>0.82525999999999999</v>
      </c>
      <c r="AK36" s="9">
        <v>24.218360000000001</v>
      </c>
      <c r="AL36" s="24">
        <v>2.904E-2</v>
      </c>
    </row>
    <row r="37" spans="1:38" s="12" customFormat="1" ht="13.8" x14ac:dyDescent="0.6">
      <c r="A37" s="8">
        <f t="shared" si="0"/>
        <v>31</v>
      </c>
      <c r="B37" s="8" t="s">
        <v>35</v>
      </c>
      <c r="C37" s="9">
        <v>0.92469000000000001</v>
      </c>
      <c r="D37" s="10">
        <v>23.327999999999999</v>
      </c>
      <c r="E37" s="9">
        <v>0.92079</v>
      </c>
      <c r="F37" s="9">
        <v>23.196459999999998</v>
      </c>
      <c r="G37" s="21">
        <v>5.8958000000000003E-2</v>
      </c>
      <c r="H37" s="9">
        <v>0.92222000000000004</v>
      </c>
      <c r="I37" s="9">
        <v>23.30087</v>
      </c>
      <c r="J37" s="21">
        <v>1.2383E-2</v>
      </c>
      <c r="K37" s="9">
        <v>0.91520999999999997</v>
      </c>
      <c r="L37" s="9">
        <v>23.18938</v>
      </c>
      <c r="M37" s="21">
        <v>6.2716999999999995E-2</v>
      </c>
      <c r="N37" s="9">
        <v>0.91808999999999996</v>
      </c>
      <c r="O37" s="9">
        <v>23.29992</v>
      </c>
      <c r="P37" s="21">
        <v>1.4186000000000001E-2</v>
      </c>
      <c r="Q37" s="9">
        <v>0.92408999999999997</v>
      </c>
      <c r="R37" s="9">
        <v>23.305140000000002</v>
      </c>
      <c r="S37" s="21">
        <v>1.3949E-2</v>
      </c>
      <c r="T37" s="8">
        <f t="shared" si="1"/>
        <v>31</v>
      </c>
      <c r="U37" s="8" t="s">
        <v>35</v>
      </c>
      <c r="V37" s="9">
        <v>0.92469000000000001</v>
      </c>
      <c r="W37" s="10">
        <v>23.327999999999999</v>
      </c>
      <c r="X37" s="9">
        <v>0.92374000000000001</v>
      </c>
      <c r="Y37" s="9">
        <v>23.174659999999999</v>
      </c>
      <c r="Z37" s="21">
        <v>6.8584000000000006E-2</v>
      </c>
      <c r="AA37" s="9">
        <v>0.91383000000000003</v>
      </c>
      <c r="AB37" s="9">
        <v>23.20017</v>
      </c>
      <c r="AC37" s="21">
        <v>5.8193000000000002E-2</v>
      </c>
      <c r="AD37" s="9">
        <v>0.91386000000000001</v>
      </c>
      <c r="AE37" s="9">
        <v>23.211600000000001</v>
      </c>
      <c r="AF37" s="21">
        <v>5.3172999999999998E-2</v>
      </c>
      <c r="AG37" s="9">
        <v>0.91778999999999999</v>
      </c>
      <c r="AH37" s="9">
        <v>23.271560000000001</v>
      </c>
      <c r="AI37" s="21">
        <v>2.6168E-2</v>
      </c>
      <c r="AJ37" s="9">
        <v>0.92130999999999996</v>
      </c>
      <c r="AK37" s="9">
        <v>23.298410000000001</v>
      </c>
      <c r="AL37" s="24">
        <v>1.366E-2</v>
      </c>
    </row>
    <row r="38" spans="1:38" s="12" customFormat="1" ht="13.8" x14ac:dyDescent="0.6">
      <c r="A38" s="8">
        <f t="shared" si="0"/>
        <v>32</v>
      </c>
      <c r="B38" s="8" t="s">
        <v>36</v>
      </c>
      <c r="C38" s="9">
        <v>0.94298999999999999</v>
      </c>
      <c r="D38" s="10">
        <v>26.727219999999999</v>
      </c>
      <c r="E38" s="9">
        <v>0.91979</v>
      </c>
      <c r="F38" s="9">
        <v>26.719249999999999</v>
      </c>
      <c r="G38" s="21">
        <v>2.3473000000000001E-2</v>
      </c>
      <c r="H38" s="9">
        <v>0.92640999999999996</v>
      </c>
      <c r="I38" s="9">
        <v>26.636679999999998</v>
      </c>
      <c r="J38" s="21">
        <v>4.3755000000000002E-2</v>
      </c>
      <c r="K38" s="9">
        <v>0.91988000000000003</v>
      </c>
      <c r="L38" s="9">
        <v>26.69922</v>
      </c>
      <c r="M38" s="21">
        <v>2.6280999999999999E-2</v>
      </c>
      <c r="N38" s="9">
        <v>0.93610000000000004</v>
      </c>
      <c r="O38" s="9">
        <v>26.67755</v>
      </c>
      <c r="P38" s="21">
        <v>2.3255999999999999E-2</v>
      </c>
      <c r="Q38" s="9">
        <v>0.93945999999999996</v>
      </c>
      <c r="R38" s="9">
        <v>26.69922</v>
      </c>
      <c r="S38" s="21">
        <v>2.6280999999999999E-2</v>
      </c>
      <c r="T38" s="8">
        <f t="shared" si="1"/>
        <v>32</v>
      </c>
      <c r="U38" s="8" t="s">
        <v>36</v>
      </c>
      <c r="V38" s="9">
        <v>0.94298999999999999</v>
      </c>
      <c r="W38" s="10">
        <v>26.727219999999999</v>
      </c>
      <c r="X38" s="9">
        <v>0.91878000000000004</v>
      </c>
      <c r="Y38" s="9">
        <v>26.729990000000001</v>
      </c>
      <c r="Z38" s="21">
        <v>2.4240000000000001E-2</v>
      </c>
      <c r="AA38" s="9">
        <v>0.91988000000000003</v>
      </c>
      <c r="AB38" s="9">
        <v>26.69922</v>
      </c>
      <c r="AC38" s="21">
        <v>2.6280999999999999E-2</v>
      </c>
      <c r="AD38" s="9">
        <v>0.92630999999999997</v>
      </c>
      <c r="AE38" s="9">
        <v>26.719249999999999</v>
      </c>
      <c r="AF38" s="21">
        <v>1.7052999999999999E-2</v>
      </c>
      <c r="AG38" s="9">
        <v>0.93620000000000003</v>
      </c>
      <c r="AH38" s="9">
        <v>26.72007</v>
      </c>
      <c r="AI38" s="21">
        <v>7.5079999999999999E-3</v>
      </c>
      <c r="AJ38" s="9">
        <v>0.93945000000000001</v>
      </c>
      <c r="AK38" s="9">
        <v>26.72007</v>
      </c>
      <c r="AL38" s="24">
        <v>4.7670000000000004E-3</v>
      </c>
    </row>
    <row r="39" spans="1:38" s="12" customFormat="1" ht="13.8" x14ac:dyDescent="0.6">
      <c r="A39" s="8">
        <f t="shared" si="0"/>
        <v>33</v>
      </c>
      <c r="B39" s="8" t="s">
        <v>37</v>
      </c>
      <c r="C39" s="9">
        <v>0.82008999999999999</v>
      </c>
      <c r="D39" s="10">
        <v>22.718340000000001</v>
      </c>
      <c r="E39" s="9">
        <v>0.80559000000000003</v>
      </c>
      <c r="F39" s="9">
        <v>22.71641</v>
      </c>
      <c r="G39" s="21">
        <v>1.4517E-2</v>
      </c>
      <c r="H39" s="9">
        <v>0.80894999999999995</v>
      </c>
      <c r="I39" s="9">
        <v>22.738189999999999</v>
      </c>
      <c r="J39" s="21">
        <v>1.4236E-2</v>
      </c>
      <c r="K39" s="9">
        <v>0.80242999999999998</v>
      </c>
      <c r="L39" s="9">
        <v>22.696490000000001</v>
      </c>
      <c r="M39" s="21">
        <v>2.0181000000000001E-2</v>
      </c>
      <c r="N39" s="9">
        <v>0.82191000000000003</v>
      </c>
      <c r="O39" s="9">
        <v>22.758099999999999</v>
      </c>
      <c r="P39" s="21">
        <v>1.7876E-2</v>
      </c>
      <c r="Q39" s="9">
        <v>0.81547999999999998</v>
      </c>
      <c r="R39" s="9">
        <v>22.71734</v>
      </c>
      <c r="S39" s="21">
        <v>1.7662000000000001E-2</v>
      </c>
      <c r="T39" s="8">
        <f t="shared" si="1"/>
        <v>33</v>
      </c>
      <c r="U39" s="8" t="s">
        <v>37</v>
      </c>
      <c r="V39" s="9">
        <v>0.82008999999999999</v>
      </c>
      <c r="W39" s="10">
        <v>22.718340000000001</v>
      </c>
      <c r="X39" s="9">
        <v>0.79254000000000002</v>
      </c>
      <c r="Y39" s="9">
        <v>22.653860000000002</v>
      </c>
      <c r="Z39" s="21">
        <v>3.9875000000000001E-2</v>
      </c>
      <c r="AA39" s="9">
        <v>0.80569000000000002</v>
      </c>
      <c r="AB39" s="9">
        <v>22.71734</v>
      </c>
      <c r="AC39" s="21">
        <v>1.4401000000000001E-2</v>
      </c>
      <c r="AD39" s="9">
        <v>0.81211999999999995</v>
      </c>
      <c r="AE39" s="9">
        <v>22.71641</v>
      </c>
      <c r="AF39" s="21">
        <v>8.0129999999999993E-3</v>
      </c>
      <c r="AG39" s="9">
        <v>0.80894999999999995</v>
      </c>
      <c r="AH39" s="9">
        <v>22.675640000000001</v>
      </c>
      <c r="AI39" s="21">
        <v>2.2103000000000001E-2</v>
      </c>
      <c r="AJ39" s="9">
        <v>0.81220999999999999</v>
      </c>
      <c r="AK39" s="9">
        <v>22.654789999999998</v>
      </c>
      <c r="AL39" s="24">
        <v>2.9492000000000001E-2</v>
      </c>
    </row>
    <row r="40" spans="1:38" s="12" customFormat="1" ht="13.8" x14ac:dyDescent="0.6">
      <c r="A40" s="8">
        <f t="shared" si="0"/>
        <v>34</v>
      </c>
      <c r="B40" s="8" t="s">
        <v>38</v>
      </c>
      <c r="C40" s="9">
        <v>0.76873000000000002</v>
      </c>
      <c r="D40" s="10">
        <v>13.81099</v>
      </c>
      <c r="E40" s="9">
        <v>0.76317999999999997</v>
      </c>
      <c r="F40" s="9">
        <v>13.876799999999999</v>
      </c>
      <c r="G40" s="21">
        <v>2.9950000000000001E-2</v>
      </c>
      <c r="H40" s="9">
        <v>0.76327999999999996</v>
      </c>
      <c r="I40" s="9">
        <v>13.85712</v>
      </c>
      <c r="J40" s="21">
        <v>2.1336999999999998E-2</v>
      </c>
      <c r="K40" s="9">
        <v>0.76937999999999995</v>
      </c>
      <c r="L40" s="9">
        <v>13.983230000000001</v>
      </c>
      <c r="M40" s="21">
        <v>7.7029E-2</v>
      </c>
      <c r="N40" s="9">
        <v>0.76644000000000001</v>
      </c>
      <c r="O40" s="9">
        <v>13.85595</v>
      </c>
      <c r="P40" s="21">
        <v>2.0237000000000002E-2</v>
      </c>
      <c r="Q40" s="9">
        <v>0.76980000000000004</v>
      </c>
      <c r="R40" s="9">
        <v>13.85712</v>
      </c>
      <c r="S40" s="21">
        <v>2.0638E-2</v>
      </c>
      <c r="T40" s="8">
        <f t="shared" si="1"/>
        <v>34</v>
      </c>
      <c r="U40" s="8" t="s">
        <v>38</v>
      </c>
      <c r="V40" s="9">
        <v>0.76873000000000002</v>
      </c>
      <c r="W40" s="10">
        <v>13.81099</v>
      </c>
      <c r="X40" s="9">
        <v>0.75314000000000003</v>
      </c>
      <c r="Y40" s="9">
        <v>13.8047</v>
      </c>
      <c r="Z40" s="21">
        <v>1.5845000000000001E-2</v>
      </c>
      <c r="AA40" s="9">
        <v>0.75693999999999995</v>
      </c>
      <c r="AB40" s="9">
        <v>13.85223</v>
      </c>
      <c r="AC40" s="21">
        <v>2.1891000000000001E-2</v>
      </c>
      <c r="AD40" s="9">
        <v>0.75627999999999995</v>
      </c>
      <c r="AE40" s="9">
        <v>13.86993</v>
      </c>
      <c r="AF40" s="21">
        <v>2.9151E-2</v>
      </c>
      <c r="AG40" s="9">
        <v>0.76980000000000004</v>
      </c>
      <c r="AH40" s="9">
        <v>13.898809999999999</v>
      </c>
      <c r="AI40" s="21">
        <v>3.9288999999999998E-2</v>
      </c>
      <c r="AJ40" s="9">
        <v>0.76980000000000004</v>
      </c>
      <c r="AK40" s="9">
        <v>13.836270000000001</v>
      </c>
      <c r="AL40" s="24">
        <v>1.1351999999999999E-2</v>
      </c>
    </row>
    <row r="41" spans="1:38" s="12" customFormat="1" ht="13.8" x14ac:dyDescent="0.6">
      <c r="A41" s="8">
        <f t="shared" si="0"/>
        <v>35</v>
      </c>
      <c r="B41" s="8" t="s">
        <v>39</v>
      </c>
      <c r="C41" s="9">
        <v>0.81433999999999995</v>
      </c>
      <c r="D41" s="10">
        <v>22.476769999999998</v>
      </c>
      <c r="E41" s="9">
        <v>0.80559000000000003</v>
      </c>
      <c r="F41" s="9">
        <v>22.44538</v>
      </c>
      <c r="G41" s="21">
        <v>1.6539999999999999E-2</v>
      </c>
      <c r="H41" s="9">
        <v>0.80894999999999995</v>
      </c>
      <c r="I41" s="9">
        <v>22.44632</v>
      </c>
      <c r="J41" s="21">
        <v>1.4645999999999999E-2</v>
      </c>
      <c r="K41" s="9">
        <v>0.79917000000000005</v>
      </c>
      <c r="L41" s="9">
        <v>22.467169999999999</v>
      </c>
      <c r="M41" s="21">
        <v>1.5769999999999999E-2</v>
      </c>
      <c r="N41" s="9">
        <v>0.80559000000000003</v>
      </c>
      <c r="O41" s="9">
        <v>22.466229999999999</v>
      </c>
      <c r="P41" s="21">
        <v>9.9349999999999994E-3</v>
      </c>
      <c r="Q41" s="9">
        <v>0.80894999999999995</v>
      </c>
      <c r="R41" s="9">
        <v>22.467169999999999</v>
      </c>
      <c r="S41" s="21">
        <v>1.5769999999999999E-2</v>
      </c>
      <c r="T41" s="8">
        <f t="shared" si="1"/>
        <v>35</v>
      </c>
      <c r="U41" s="8" t="s">
        <v>39</v>
      </c>
      <c r="V41" s="9">
        <v>0.81433999999999995</v>
      </c>
      <c r="W41" s="10">
        <v>22.476769999999998</v>
      </c>
      <c r="X41" s="9">
        <v>0.79906999999999995</v>
      </c>
      <c r="Y41" s="9">
        <v>22.487079999999999</v>
      </c>
      <c r="Z41" s="21">
        <v>1.5951E-2</v>
      </c>
      <c r="AA41" s="9">
        <v>0.80242999999999998</v>
      </c>
      <c r="AB41" s="9">
        <v>22.467169999999999</v>
      </c>
      <c r="AC41" s="21">
        <v>1.2662E-2</v>
      </c>
      <c r="AD41" s="9">
        <v>0.80559000000000003</v>
      </c>
      <c r="AE41" s="9">
        <v>22.466229999999999</v>
      </c>
      <c r="AF41" s="21">
        <v>9.9349999999999994E-3</v>
      </c>
      <c r="AG41" s="9">
        <v>0.80894999999999995</v>
      </c>
      <c r="AH41" s="9">
        <v>22.467169999999999</v>
      </c>
      <c r="AI41" s="21">
        <v>6.8890000000000002E-3</v>
      </c>
      <c r="AJ41" s="9">
        <v>0.81220999999999999</v>
      </c>
      <c r="AK41" s="9">
        <v>22.46716</v>
      </c>
      <c r="AL41" s="24">
        <v>4.7959999999999999E-3</v>
      </c>
    </row>
    <row r="42" spans="1:38" s="12" customFormat="1" ht="13.8" x14ac:dyDescent="0.6">
      <c r="A42" s="8">
        <f t="shared" si="0"/>
        <v>36</v>
      </c>
      <c r="B42" s="8" t="s">
        <v>40</v>
      </c>
      <c r="C42" s="9">
        <v>0.36125000000000002</v>
      </c>
      <c r="D42" s="10">
        <v>13.353070000000001</v>
      </c>
      <c r="E42" s="9">
        <v>0.37491999999999998</v>
      </c>
      <c r="F42" s="9">
        <v>13.564080000000001</v>
      </c>
      <c r="G42" s="21">
        <v>9.5351000000000005E-2</v>
      </c>
      <c r="H42" s="9">
        <v>0.35871999999999998</v>
      </c>
      <c r="I42" s="9">
        <v>13.419320000000001</v>
      </c>
      <c r="J42" s="21">
        <v>2.9735999999999999E-2</v>
      </c>
      <c r="K42" s="9">
        <v>0.34239999999999998</v>
      </c>
      <c r="L42" s="9">
        <v>13.50271</v>
      </c>
      <c r="M42" s="21">
        <v>6.9525000000000003E-2</v>
      </c>
      <c r="N42" s="9">
        <v>0.32923999999999998</v>
      </c>
      <c r="O42" s="9">
        <v>13.37645</v>
      </c>
      <c r="P42" s="21">
        <v>3.3673000000000002E-2</v>
      </c>
      <c r="Q42" s="9">
        <v>0.33588000000000001</v>
      </c>
      <c r="R42" s="9">
        <v>13.419320000000001</v>
      </c>
      <c r="S42" s="21">
        <v>3.5115E-2</v>
      </c>
      <c r="T42" s="8">
        <f t="shared" si="1"/>
        <v>36</v>
      </c>
      <c r="U42" s="8" t="s">
        <v>40</v>
      </c>
      <c r="V42" s="9">
        <v>0.36125000000000002</v>
      </c>
      <c r="W42" s="10">
        <v>13.353070000000001</v>
      </c>
      <c r="X42" s="9">
        <v>0.33577000000000001</v>
      </c>
      <c r="Y42" s="9">
        <v>13.43899</v>
      </c>
      <c r="Z42" s="21">
        <v>4.6108000000000003E-2</v>
      </c>
      <c r="AA42" s="9">
        <v>0.33262000000000003</v>
      </c>
      <c r="AB42" s="9">
        <v>13.44017</v>
      </c>
      <c r="AC42" s="21">
        <v>4.8344999999999999E-2</v>
      </c>
      <c r="AD42" s="9">
        <v>0.35208</v>
      </c>
      <c r="AE42" s="9">
        <v>13.45984</v>
      </c>
      <c r="AF42" s="21">
        <v>4.8620999999999998E-2</v>
      </c>
      <c r="AG42" s="9">
        <v>0.35219</v>
      </c>
      <c r="AH42" s="9">
        <v>13.44017</v>
      </c>
      <c r="AI42" s="21">
        <v>3.9990999999999999E-2</v>
      </c>
      <c r="AJ42" s="9">
        <v>0.34566000000000002</v>
      </c>
      <c r="AK42" s="9">
        <v>13.39847</v>
      </c>
      <c r="AL42" s="24">
        <v>2.5597000000000002E-2</v>
      </c>
    </row>
    <row r="43" spans="1:38" s="12" customFormat="1" ht="13.8" x14ac:dyDescent="0.6">
      <c r="A43" s="8">
        <f t="shared" si="0"/>
        <v>37</v>
      </c>
      <c r="B43" s="8" t="s">
        <v>41</v>
      </c>
      <c r="C43" s="9">
        <v>0.73395999999999995</v>
      </c>
      <c r="D43" s="10">
        <v>27.09395</v>
      </c>
      <c r="E43" s="9">
        <v>0.73382000000000003</v>
      </c>
      <c r="F43" s="9">
        <v>27.07367</v>
      </c>
      <c r="G43" s="21">
        <v>9.0740000000000005E-3</v>
      </c>
      <c r="H43" s="9">
        <v>0.73390999999999995</v>
      </c>
      <c r="I43" s="9">
        <v>27.074480000000001</v>
      </c>
      <c r="J43" s="21">
        <v>8.7089999999999997E-3</v>
      </c>
      <c r="K43" s="9">
        <v>0.73065000000000002</v>
      </c>
      <c r="L43" s="9">
        <v>27.053629999999998</v>
      </c>
      <c r="M43" s="21">
        <v>1.8332000000000001E-2</v>
      </c>
      <c r="N43" s="9">
        <v>0.73055000000000003</v>
      </c>
      <c r="O43" s="9">
        <v>27.07367</v>
      </c>
      <c r="P43" s="21">
        <v>9.6900000000000007E-3</v>
      </c>
      <c r="Q43" s="9">
        <v>0.73390999999999995</v>
      </c>
      <c r="R43" s="9">
        <v>27.095330000000001</v>
      </c>
      <c r="S43" s="21">
        <v>3.3609999999999998E-3</v>
      </c>
      <c r="T43" s="8">
        <f t="shared" si="1"/>
        <v>37</v>
      </c>
      <c r="U43" s="8" t="s">
        <v>41</v>
      </c>
      <c r="V43" s="9">
        <v>0.73395999999999995</v>
      </c>
      <c r="W43" s="10">
        <v>27.09395</v>
      </c>
      <c r="X43" s="9">
        <v>0.73055000000000003</v>
      </c>
      <c r="Y43" s="9">
        <v>27.07367</v>
      </c>
      <c r="Z43" s="21">
        <v>9.6900000000000007E-3</v>
      </c>
      <c r="AA43" s="9">
        <v>0.73065000000000002</v>
      </c>
      <c r="AB43" s="9">
        <v>27.074480000000001</v>
      </c>
      <c r="AC43" s="21">
        <v>9.3150000000000004E-3</v>
      </c>
      <c r="AD43" s="9">
        <v>0.73382000000000003</v>
      </c>
      <c r="AE43" s="9">
        <v>27.07367</v>
      </c>
      <c r="AF43" s="21">
        <v>9.0740000000000005E-3</v>
      </c>
      <c r="AG43" s="9">
        <v>0.73065000000000002</v>
      </c>
      <c r="AH43" s="9">
        <v>27.095330000000001</v>
      </c>
      <c r="AI43" s="21">
        <v>3.3609999999999998E-3</v>
      </c>
      <c r="AJ43" s="9">
        <v>0.73390999999999995</v>
      </c>
      <c r="AK43" s="9">
        <v>27.074470000000002</v>
      </c>
      <c r="AL43" s="24">
        <v>8.7119999999999993E-3</v>
      </c>
    </row>
    <row r="44" spans="1:38" s="12" customFormat="1" ht="13.8" x14ac:dyDescent="0.6">
      <c r="A44" s="8">
        <f t="shared" si="0"/>
        <v>38</v>
      </c>
      <c r="B44" s="8" t="s">
        <v>42</v>
      </c>
      <c r="C44" s="9">
        <v>0.60016999999999998</v>
      </c>
      <c r="D44" s="10">
        <v>23.595420000000001</v>
      </c>
      <c r="E44" s="9">
        <v>0.60331000000000001</v>
      </c>
      <c r="F44" s="9">
        <v>23.675419999999999</v>
      </c>
      <c r="G44" s="21">
        <v>3.5915999999999997E-2</v>
      </c>
      <c r="H44" s="9">
        <v>0.60341</v>
      </c>
      <c r="I44" s="9">
        <v>23.655480000000001</v>
      </c>
      <c r="J44" s="21">
        <v>2.7054000000000002E-2</v>
      </c>
      <c r="K44" s="9">
        <v>0.60014999999999996</v>
      </c>
      <c r="L44" s="9">
        <v>23.592939999999999</v>
      </c>
      <c r="M44" s="21">
        <v>1.111E-3</v>
      </c>
      <c r="N44" s="9">
        <v>0.60004999999999997</v>
      </c>
      <c r="O44" s="9">
        <v>23.592030000000001</v>
      </c>
      <c r="P44" s="21">
        <v>1.521E-3</v>
      </c>
      <c r="Q44" s="9">
        <v>0.59362000000000004</v>
      </c>
      <c r="R44" s="9">
        <v>23.55124</v>
      </c>
      <c r="S44" s="21">
        <v>1.9758000000000001E-2</v>
      </c>
      <c r="T44" s="8">
        <f t="shared" si="1"/>
        <v>38</v>
      </c>
      <c r="U44" s="8" t="s">
        <v>42</v>
      </c>
      <c r="V44" s="9">
        <v>0.60016999999999998</v>
      </c>
      <c r="W44" s="10">
        <v>23.595420000000001</v>
      </c>
      <c r="X44" s="9">
        <v>0.59026000000000001</v>
      </c>
      <c r="Y44" s="9">
        <v>23.571179999999998</v>
      </c>
      <c r="Z44" s="21">
        <v>1.4687E-2</v>
      </c>
      <c r="AA44" s="9">
        <v>0.59362000000000004</v>
      </c>
      <c r="AB44" s="9">
        <v>23.634630000000001</v>
      </c>
      <c r="AC44" s="21">
        <v>1.8717000000000001E-2</v>
      </c>
      <c r="AD44" s="9">
        <v>0.60657000000000005</v>
      </c>
      <c r="AE44" s="9">
        <v>23.612880000000001</v>
      </c>
      <c r="AF44" s="21">
        <v>1.0097E-2</v>
      </c>
      <c r="AG44" s="9">
        <v>0.60014999999999996</v>
      </c>
      <c r="AH44" s="9">
        <v>23.592939999999999</v>
      </c>
      <c r="AI44" s="21">
        <v>1.111E-3</v>
      </c>
      <c r="AJ44" s="9">
        <v>0.61319999999999997</v>
      </c>
      <c r="AK44" s="9">
        <v>23.67632</v>
      </c>
      <c r="AL44" s="24">
        <v>3.8454000000000002E-2</v>
      </c>
    </row>
    <row r="45" spans="1:38" s="12" customFormat="1" ht="13.8" x14ac:dyDescent="0.6">
      <c r="A45" s="8">
        <f t="shared" si="0"/>
        <v>39</v>
      </c>
      <c r="B45" s="8" t="s">
        <v>43</v>
      </c>
      <c r="C45" s="9">
        <v>0.97777000000000003</v>
      </c>
      <c r="D45" s="10">
        <v>14.48523</v>
      </c>
      <c r="E45" s="9">
        <v>0.96545999999999998</v>
      </c>
      <c r="F45" s="9">
        <v>14.52309</v>
      </c>
      <c r="G45" s="21">
        <v>2.0931999999999999E-2</v>
      </c>
      <c r="H45" s="9">
        <v>0.94620000000000004</v>
      </c>
      <c r="I45" s="9">
        <v>14.30043</v>
      </c>
      <c r="J45" s="21">
        <v>8.8470999999999994E-2</v>
      </c>
      <c r="K45" s="9">
        <v>0.96230000000000004</v>
      </c>
      <c r="L45" s="9">
        <v>14.48255</v>
      </c>
      <c r="M45" s="21">
        <v>1.5521E-2</v>
      </c>
      <c r="N45" s="9">
        <v>0.94262999999999997</v>
      </c>
      <c r="O45" s="9">
        <v>14.25207</v>
      </c>
      <c r="P45" s="21">
        <v>0.11003599999999999</v>
      </c>
      <c r="Q45" s="9">
        <v>0.93945999999999996</v>
      </c>
      <c r="R45" s="9">
        <v>14.21153</v>
      </c>
      <c r="S45" s="21">
        <v>0.123378</v>
      </c>
      <c r="T45" s="8">
        <f t="shared" si="1"/>
        <v>39</v>
      </c>
      <c r="U45" s="8" t="s">
        <v>43</v>
      </c>
      <c r="V45" s="9">
        <v>0.97777000000000003</v>
      </c>
      <c r="W45" s="10">
        <v>14.48523</v>
      </c>
      <c r="X45" s="9">
        <v>0.93610000000000004</v>
      </c>
      <c r="Y45" s="9">
        <v>14.25207</v>
      </c>
      <c r="Z45" s="21">
        <v>0.112291</v>
      </c>
      <c r="AA45" s="9">
        <v>0.94272</v>
      </c>
      <c r="AB45" s="9">
        <v>14.378310000000001</v>
      </c>
      <c r="AC45" s="21">
        <v>5.9286999999999999E-2</v>
      </c>
      <c r="AD45" s="9">
        <v>0.97851999999999995</v>
      </c>
      <c r="AE45" s="9">
        <v>14.50225</v>
      </c>
      <c r="AF45" s="21">
        <v>7.646E-3</v>
      </c>
      <c r="AG45" s="9">
        <v>0.96882000000000001</v>
      </c>
      <c r="AH45" s="9">
        <v>14.48255</v>
      </c>
      <c r="AI45" s="21">
        <v>9.0290000000000006E-3</v>
      </c>
      <c r="AJ45" s="9">
        <v>0.96882000000000001</v>
      </c>
      <c r="AK45" s="9">
        <v>14.461690000000001</v>
      </c>
      <c r="AL45" s="24">
        <v>1.3818E-2</v>
      </c>
    </row>
    <row r="46" spans="1:38" s="12" customFormat="1" ht="13.8" x14ac:dyDescent="0.6">
      <c r="A46" s="8">
        <f t="shared" si="0"/>
        <v>40</v>
      </c>
      <c r="B46" s="8" t="s">
        <v>44</v>
      </c>
      <c r="C46" s="9">
        <v>1.1916100000000001</v>
      </c>
      <c r="D46" s="10">
        <v>21.73687</v>
      </c>
      <c r="E46" s="9">
        <v>1.18733</v>
      </c>
      <c r="F46" s="9">
        <v>21.757390000000001</v>
      </c>
      <c r="G46" s="21">
        <v>1.0129000000000001E-2</v>
      </c>
      <c r="H46" s="9">
        <v>1.1874100000000001</v>
      </c>
      <c r="I46" s="9">
        <v>21.75835</v>
      </c>
      <c r="J46" s="21">
        <v>1.0482E-2</v>
      </c>
      <c r="K46" s="9">
        <v>1.16784</v>
      </c>
      <c r="L46" s="9">
        <v>21.716650000000001</v>
      </c>
      <c r="M46" s="21">
        <v>2.5434999999999999E-2</v>
      </c>
      <c r="N46" s="9">
        <v>1.17754</v>
      </c>
      <c r="O46" s="9">
        <v>21.736550000000001</v>
      </c>
      <c r="P46" s="21">
        <v>1.4075000000000001E-2</v>
      </c>
      <c r="Q46" s="9">
        <v>1.18089</v>
      </c>
      <c r="R46" s="9">
        <v>21.75835</v>
      </c>
      <c r="S46" s="21">
        <v>2.564E-2</v>
      </c>
      <c r="T46" s="8">
        <f t="shared" si="1"/>
        <v>40</v>
      </c>
      <c r="U46" s="8" t="s">
        <v>44</v>
      </c>
      <c r="V46" s="9">
        <v>1.1916100000000001</v>
      </c>
      <c r="W46" s="10">
        <v>21.73687</v>
      </c>
      <c r="X46" s="9">
        <v>1.20038</v>
      </c>
      <c r="Y46" s="9">
        <v>21.694849999999999</v>
      </c>
      <c r="Z46" s="21">
        <v>2.0736999999999998E-2</v>
      </c>
      <c r="AA46" s="9">
        <v>1.1645799999999999</v>
      </c>
      <c r="AB46" s="9">
        <v>21.695810000000002</v>
      </c>
      <c r="AC46" s="21">
        <v>3.2683999999999998E-2</v>
      </c>
      <c r="AD46" s="9">
        <v>1.1808000000000001</v>
      </c>
      <c r="AE46" s="9">
        <v>21.694849999999999</v>
      </c>
      <c r="AF46" s="21">
        <v>2.1680999999999999E-2</v>
      </c>
      <c r="AG46" s="9">
        <v>1.1874100000000001</v>
      </c>
      <c r="AH46" s="9">
        <v>21.737500000000001</v>
      </c>
      <c r="AI46" s="21">
        <v>4.2069999999999998E-3</v>
      </c>
      <c r="AJ46" s="9">
        <v>1.1906699999999999</v>
      </c>
      <c r="AK46" s="9">
        <v>21.716650000000001</v>
      </c>
      <c r="AL46" s="24">
        <v>9.0930000000000004E-3</v>
      </c>
    </row>
    <row r="47" spans="1:38" s="12" customFormat="1" ht="13.8" x14ac:dyDescent="0.6">
      <c r="A47" s="8">
        <f t="shared" si="0"/>
        <v>41</v>
      </c>
      <c r="B47" s="8" t="s">
        <v>106</v>
      </c>
      <c r="C47" s="9">
        <v>0.94798000000000004</v>
      </c>
      <c r="D47" s="10">
        <v>23.503879999999999</v>
      </c>
      <c r="E47" s="9">
        <v>0.94545000000000001</v>
      </c>
      <c r="F47" s="9">
        <v>23.494769999999999</v>
      </c>
      <c r="G47" s="21">
        <v>4.7990000000000003E-3</v>
      </c>
      <c r="H47" s="9">
        <v>0.94565999999999995</v>
      </c>
      <c r="I47" s="9">
        <v>23.49559</v>
      </c>
      <c r="J47" s="21">
        <v>4.3779999999999999E-3</v>
      </c>
      <c r="K47" s="9">
        <v>0.95069000000000004</v>
      </c>
      <c r="L47" s="9">
        <v>23.566130000000001</v>
      </c>
      <c r="M47" s="21">
        <v>2.7972E-2</v>
      </c>
      <c r="N47" s="9">
        <v>0.94235000000000002</v>
      </c>
      <c r="O47" s="9">
        <v>23.50433</v>
      </c>
      <c r="P47" s="21">
        <v>5.6350000000000003E-3</v>
      </c>
      <c r="Q47" s="9">
        <v>0.94598000000000004</v>
      </c>
      <c r="R47" s="9">
        <v>23.488700000000001</v>
      </c>
      <c r="S47" s="21">
        <v>7.3090000000000004E-3</v>
      </c>
      <c r="T47" s="8">
        <f t="shared" si="1"/>
        <v>41</v>
      </c>
      <c r="U47" s="8" t="s">
        <v>106</v>
      </c>
      <c r="V47" s="9">
        <v>0.94798000000000004</v>
      </c>
      <c r="W47" s="10">
        <v>23.503879999999999</v>
      </c>
      <c r="X47" s="9">
        <v>0.94581999999999999</v>
      </c>
      <c r="Y47" s="9">
        <v>23.544699999999999</v>
      </c>
      <c r="Z47" s="21">
        <v>1.8384999999999999E-2</v>
      </c>
      <c r="AA47" s="9">
        <v>0.94598000000000004</v>
      </c>
      <c r="AB47" s="9">
        <v>23.592939999999999</v>
      </c>
      <c r="AC47" s="21">
        <v>3.9877000000000003E-2</v>
      </c>
      <c r="AD47" s="9">
        <v>0.94466000000000006</v>
      </c>
      <c r="AE47" s="9">
        <v>23.569939999999999</v>
      </c>
      <c r="AF47" s="21">
        <v>2.9728000000000001E-2</v>
      </c>
      <c r="AG47" s="9">
        <v>0.94354000000000005</v>
      </c>
      <c r="AH47" s="9">
        <v>23.485749999999999</v>
      </c>
      <c r="AI47" s="21">
        <v>9.247E-3</v>
      </c>
      <c r="AJ47" s="9">
        <v>0.94484000000000001</v>
      </c>
      <c r="AK47" s="9">
        <v>23.508700000000001</v>
      </c>
      <c r="AL47" s="24">
        <v>3.8080000000000002E-3</v>
      </c>
    </row>
    <row r="48" spans="1:38" s="12" customFormat="1" ht="13.8" x14ac:dyDescent="0.6">
      <c r="A48" s="8">
        <f t="shared" si="0"/>
        <v>42</v>
      </c>
      <c r="B48" s="8" t="s">
        <v>45</v>
      </c>
      <c r="C48" s="9">
        <v>0.73797999999999997</v>
      </c>
      <c r="D48" s="10">
        <v>21.893280000000001</v>
      </c>
      <c r="E48" s="9">
        <v>0.73707999999999996</v>
      </c>
      <c r="F48" s="9">
        <v>21.840789999999998</v>
      </c>
      <c r="G48" s="21">
        <v>2.3494000000000001E-2</v>
      </c>
      <c r="H48" s="9">
        <v>0.73717999999999995</v>
      </c>
      <c r="I48" s="9">
        <v>21.841740000000001</v>
      </c>
      <c r="J48" s="21">
        <v>2.3064999999999999E-2</v>
      </c>
      <c r="K48" s="9">
        <v>0.73390999999999995</v>
      </c>
      <c r="L48" s="9">
        <v>21.841740000000001</v>
      </c>
      <c r="M48" s="21">
        <v>2.3407000000000001E-2</v>
      </c>
      <c r="N48" s="9">
        <v>0.73055000000000003</v>
      </c>
      <c r="O48" s="9">
        <v>21.861640000000001</v>
      </c>
      <c r="P48" s="21">
        <v>1.5983000000000001E-2</v>
      </c>
      <c r="Q48" s="9">
        <v>0.73390999999999995</v>
      </c>
      <c r="R48" s="9">
        <v>21.862590000000001</v>
      </c>
      <c r="S48" s="21">
        <v>1.4317E-2</v>
      </c>
      <c r="T48" s="8">
        <f t="shared" si="1"/>
        <v>42</v>
      </c>
      <c r="U48" s="8" t="s">
        <v>45</v>
      </c>
      <c r="V48" s="9">
        <v>0.73797999999999997</v>
      </c>
      <c r="W48" s="10">
        <v>21.893280000000001</v>
      </c>
      <c r="X48" s="9">
        <v>0.73055000000000003</v>
      </c>
      <c r="Y48" s="9">
        <v>21.840789999999998</v>
      </c>
      <c r="Z48" s="21">
        <v>2.4622999999999999E-2</v>
      </c>
      <c r="AA48" s="9">
        <v>0.73390999999999995</v>
      </c>
      <c r="AB48" s="9">
        <v>21.862590000000001</v>
      </c>
      <c r="AC48" s="21">
        <v>1.4317E-2</v>
      </c>
      <c r="AD48" s="9">
        <v>0.73707999999999996</v>
      </c>
      <c r="AE48" s="9">
        <v>21.882480000000001</v>
      </c>
      <c r="AF48" s="21">
        <v>4.9129999999999998E-3</v>
      </c>
      <c r="AG48" s="9">
        <v>0.73390999999999995</v>
      </c>
      <c r="AH48" s="9">
        <v>21.862590000000001</v>
      </c>
      <c r="AI48" s="21">
        <v>1.4317E-2</v>
      </c>
      <c r="AJ48" s="9">
        <v>0.73716999999999999</v>
      </c>
      <c r="AK48" s="9">
        <v>21.883430000000001</v>
      </c>
      <c r="AL48" s="24">
        <v>4.4799999999999996E-3</v>
      </c>
    </row>
    <row r="49" spans="1:38" s="12" customFormat="1" ht="13.8" x14ac:dyDescent="0.6">
      <c r="A49" s="8">
        <f t="shared" si="0"/>
        <v>43</v>
      </c>
      <c r="B49" s="8" t="s">
        <v>46</v>
      </c>
      <c r="C49" s="9">
        <v>0.67896000000000001</v>
      </c>
      <c r="D49" s="10">
        <v>25.50582</v>
      </c>
      <c r="E49" s="9">
        <v>0.67942000000000002</v>
      </c>
      <c r="F49" s="9">
        <v>25.482309999999998</v>
      </c>
      <c r="G49" s="21">
        <v>1.0524E-2</v>
      </c>
      <c r="H49" s="9">
        <v>0.68171000000000004</v>
      </c>
      <c r="I49" s="9">
        <v>25.49006</v>
      </c>
      <c r="J49" s="21">
        <v>7.5669999999999999E-3</v>
      </c>
      <c r="K49" s="9">
        <v>0.68171000000000004</v>
      </c>
      <c r="L49" s="9">
        <v>25.49006</v>
      </c>
      <c r="M49" s="21">
        <v>7.5669999999999999E-3</v>
      </c>
      <c r="N49" s="9">
        <v>0.67835000000000001</v>
      </c>
      <c r="O49" s="9">
        <v>25.48921</v>
      </c>
      <c r="P49" s="21">
        <v>7.4530000000000004E-3</v>
      </c>
      <c r="Q49" s="9">
        <v>0.68171000000000004</v>
      </c>
      <c r="R49" s="9">
        <v>25.49006</v>
      </c>
      <c r="S49" s="21">
        <v>7.5669999999999999E-3</v>
      </c>
      <c r="T49" s="8">
        <f t="shared" si="1"/>
        <v>43</v>
      </c>
      <c r="U49" s="8" t="s">
        <v>46</v>
      </c>
      <c r="V49" s="9">
        <v>0.67896000000000001</v>
      </c>
      <c r="W49" s="10">
        <v>25.50582</v>
      </c>
      <c r="X49" s="9">
        <v>0.69423999999999997</v>
      </c>
      <c r="Y49" s="9">
        <v>25.53529</v>
      </c>
      <c r="Z49" s="21">
        <v>2.018E-2</v>
      </c>
      <c r="AA49" s="9">
        <v>0.68171000000000004</v>
      </c>
      <c r="AB49" s="9">
        <v>25.49006</v>
      </c>
      <c r="AC49" s="21">
        <v>7.5669999999999999E-3</v>
      </c>
      <c r="AD49" s="9">
        <v>0.68161000000000005</v>
      </c>
      <c r="AE49" s="9">
        <v>25.510059999999999</v>
      </c>
      <c r="AF49" s="21">
        <v>3.264E-3</v>
      </c>
      <c r="AG49" s="9">
        <v>0.68171000000000004</v>
      </c>
      <c r="AH49" s="9">
        <v>25.510909999999999</v>
      </c>
      <c r="AI49" s="21">
        <v>3.5769999999999999E-3</v>
      </c>
      <c r="AJ49" s="9">
        <v>0.68171000000000004</v>
      </c>
      <c r="AK49" s="9">
        <v>25.510909999999999</v>
      </c>
      <c r="AL49" s="24">
        <v>3.5729999999999998E-3</v>
      </c>
    </row>
    <row r="50" spans="1:38" s="12" customFormat="1" ht="13.8" x14ac:dyDescent="0.6">
      <c r="A50" s="8">
        <f t="shared" si="0"/>
        <v>44</v>
      </c>
      <c r="B50" s="8" t="s">
        <v>47</v>
      </c>
      <c r="C50" s="9">
        <v>-0.11330999999999999</v>
      </c>
      <c r="D50" s="10">
        <v>21.90823</v>
      </c>
      <c r="E50" s="9">
        <v>-0.13405</v>
      </c>
      <c r="F50" s="9">
        <v>21.92418</v>
      </c>
      <c r="G50" s="21">
        <v>2.1933999999999999E-2</v>
      </c>
      <c r="H50" s="9">
        <v>-0.13719999999999999</v>
      </c>
      <c r="I50" s="9">
        <v>21.90428</v>
      </c>
      <c r="J50" s="21">
        <v>2.3949999999999999E-2</v>
      </c>
      <c r="K50" s="9">
        <v>-0.16003000000000001</v>
      </c>
      <c r="L50" s="9">
        <v>21.695810000000002</v>
      </c>
      <c r="M50" s="21">
        <v>0.105868</v>
      </c>
      <c r="N50" s="9">
        <v>-0.16016</v>
      </c>
      <c r="O50" s="9">
        <v>21.715699999999998</v>
      </c>
      <c r="P50" s="21">
        <v>9.8020999999999997E-2</v>
      </c>
      <c r="Q50" s="9">
        <v>-0.1633</v>
      </c>
      <c r="R50" s="9">
        <v>21.654109999999999</v>
      </c>
      <c r="S50" s="21">
        <v>0.122876</v>
      </c>
      <c r="T50" s="8">
        <f t="shared" si="1"/>
        <v>44</v>
      </c>
      <c r="U50" s="8" t="s">
        <v>47</v>
      </c>
      <c r="V50" s="9">
        <v>-0.11330999999999999</v>
      </c>
      <c r="W50" s="10">
        <v>21.90823</v>
      </c>
      <c r="X50" s="9">
        <v>-0.16994000000000001</v>
      </c>
      <c r="Y50" s="9">
        <v>21.65315</v>
      </c>
      <c r="Z50" s="21">
        <v>0.127358</v>
      </c>
      <c r="AA50" s="9">
        <v>-0.16982</v>
      </c>
      <c r="AB50" s="9">
        <v>21.75835</v>
      </c>
      <c r="AC50" s="21">
        <v>8.7672E-2</v>
      </c>
      <c r="AD50" s="9">
        <v>-0.12753</v>
      </c>
      <c r="AE50" s="9">
        <v>21.819939999999999</v>
      </c>
      <c r="AF50" s="21">
        <v>4.1966999999999997E-2</v>
      </c>
      <c r="AG50" s="9">
        <v>-0.13719999999999999</v>
      </c>
      <c r="AH50" s="9">
        <v>21.841740000000001</v>
      </c>
      <c r="AI50" s="21">
        <v>3.8141000000000001E-2</v>
      </c>
      <c r="AJ50" s="9">
        <v>-0.12089</v>
      </c>
      <c r="AK50" s="9">
        <v>21.90428</v>
      </c>
      <c r="AL50" s="24">
        <v>7.7780000000000002E-3</v>
      </c>
    </row>
    <row r="51" spans="1:38" s="12" customFormat="1" ht="13.8" x14ac:dyDescent="0.6">
      <c r="A51" s="8">
        <f t="shared" si="0"/>
        <v>45</v>
      </c>
      <c r="B51" s="8" t="s">
        <v>48</v>
      </c>
      <c r="C51" s="9">
        <v>0.68701000000000001</v>
      </c>
      <c r="D51" s="10">
        <v>28.117899999999999</v>
      </c>
      <c r="E51" s="9">
        <v>0.64571999999999996</v>
      </c>
      <c r="F51" s="9">
        <v>28.26201</v>
      </c>
      <c r="G51" s="21">
        <v>7.6539999999999997E-2</v>
      </c>
      <c r="H51" s="9">
        <v>0.64581999999999995</v>
      </c>
      <c r="I51" s="9">
        <v>28.262789999999999</v>
      </c>
      <c r="J51" s="21">
        <v>7.6780000000000001E-2</v>
      </c>
      <c r="K51" s="9">
        <v>0.63277000000000005</v>
      </c>
      <c r="L51" s="9">
        <v>28.179400000000001</v>
      </c>
      <c r="M51" s="21">
        <v>6.0812999999999999E-2</v>
      </c>
      <c r="N51" s="9">
        <v>0.62614999999999998</v>
      </c>
      <c r="O51" s="9">
        <v>28.053529999999999</v>
      </c>
      <c r="P51" s="21">
        <v>6.7330000000000001E-2</v>
      </c>
      <c r="Q51" s="9">
        <v>0.63604000000000005</v>
      </c>
      <c r="R51" s="9">
        <v>28.09601</v>
      </c>
      <c r="S51" s="21">
        <v>5.5114999999999997E-2</v>
      </c>
      <c r="T51" s="8">
        <f t="shared" si="1"/>
        <v>45</v>
      </c>
      <c r="U51" s="8" t="s">
        <v>48</v>
      </c>
      <c r="V51" s="9">
        <v>0.68701000000000001</v>
      </c>
      <c r="W51" s="10">
        <v>28.117899999999999</v>
      </c>
      <c r="X51" s="9">
        <v>0.62941000000000003</v>
      </c>
      <c r="Y51" s="9">
        <v>28.157769999999999</v>
      </c>
      <c r="Z51" s="21">
        <v>6.0298999999999998E-2</v>
      </c>
      <c r="AA51" s="9">
        <v>0.62299000000000004</v>
      </c>
      <c r="AB51" s="9">
        <v>28.09601</v>
      </c>
      <c r="AC51" s="21">
        <v>6.4769999999999994E-2</v>
      </c>
      <c r="AD51" s="9">
        <v>0.63919999999999999</v>
      </c>
      <c r="AE51" s="9">
        <v>28.157769999999999</v>
      </c>
      <c r="AF51" s="21">
        <v>5.1031E-2</v>
      </c>
      <c r="AG51" s="9">
        <v>0.64908999999999994</v>
      </c>
      <c r="AH51" s="9">
        <v>28.09601</v>
      </c>
      <c r="AI51" s="21">
        <v>3.9169000000000002E-2</v>
      </c>
      <c r="AJ51" s="9">
        <v>0.65234999999999999</v>
      </c>
      <c r="AK51" s="9">
        <v>28.07516</v>
      </c>
      <c r="AL51" s="24">
        <v>3.9586999999999997E-2</v>
      </c>
    </row>
    <row r="52" spans="1:38" s="12" customFormat="1" ht="13.8" x14ac:dyDescent="0.6">
      <c r="A52" s="8">
        <f t="shared" si="0"/>
        <v>46</v>
      </c>
      <c r="B52" s="8" t="s">
        <v>49</v>
      </c>
      <c r="C52" s="9">
        <v>0.68462000000000001</v>
      </c>
      <c r="D52" s="10">
        <v>25.00985</v>
      </c>
      <c r="E52" s="9">
        <v>0.66203999999999996</v>
      </c>
      <c r="F52" s="9">
        <v>25.0931</v>
      </c>
      <c r="G52" s="21">
        <v>4.3545E-2</v>
      </c>
      <c r="H52" s="9">
        <v>0.66213999999999995</v>
      </c>
      <c r="I52" s="9">
        <v>25.114809999999999</v>
      </c>
      <c r="J52" s="21">
        <v>5.2047999999999997E-2</v>
      </c>
      <c r="K52" s="9">
        <v>0.61204999999999998</v>
      </c>
      <c r="L52" s="9">
        <v>25.020189999999999</v>
      </c>
      <c r="M52" s="21">
        <v>7.2721999999999995E-2</v>
      </c>
      <c r="N52" s="9">
        <v>0.59619</v>
      </c>
      <c r="O52" s="9">
        <v>24.907409999999999</v>
      </c>
      <c r="P52" s="21">
        <v>9.9595000000000003E-2</v>
      </c>
      <c r="Q52" s="9">
        <v>0.59689000000000003</v>
      </c>
      <c r="R52" s="9">
        <v>24.906330000000001</v>
      </c>
      <c r="S52" s="21">
        <v>8.6081000000000005E-2</v>
      </c>
      <c r="T52" s="8">
        <f t="shared" si="1"/>
        <v>46</v>
      </c>
      <c r="U52" s="8" t="s">
        <v>49</v>
      </c>
      <c r="V52" s="9">
        <v>0.68462000000000001</v>
      </c>
      <c r="W52" s="10">
        <v>25.00985</v>
      </c>
      <c r="X52" s="9">
        <v>0.59677999999999998</v>
      </c>
      <c r="Y52" s="9">
        <v>24.905460000000001</v>
      </c>
      <c r="Z52" s="21">
        <v>9.9472000000000005E-2</v>
      </c>
      <c r="AA52" s="9">
        <v>0.59650999999999998</v>
      </c>
      <c r="AB52" s="9">
        <v>24.973739999999999</v>
      </c>
      <c r="AC52" s="21">
        <v>8.9575000000000002E-2</v>
      </c>
      <c r="AD52" s="9">
        <v>0.64393999999999996</v>
      </c>
      <c r="AE52" s="9">
        <v>25.071429999999999</v>
      </c>
      <c r="AF52" s="21">
        <v>4.9132000000000002E-2</v>
      </c>
      <c r="AG52" s="9">
        <v>0.62624999999999997</v>
      </c>
      <c r="AH52" s="9">
        <v>24.948029999999999</v>
      </c>
      <c r="AI52" s="21">
        <v>6.4587000000000006E-2</v>
      </c>
      <c r="AJ52" s="9">
        <v>0.62951000000000001</v>
      </c>
      <c r="AK52" s="9">
        <v>24.906330000000001</v>
      </c>
      <c r="AL52" s="24">
        <v>7.1975999999999998E-2</v>
      </c>
    </row>
    <row r="53" spans="1:38" s="12" customFormat="1" ht="13.8" x14ac:dyDescent="0.6">
      <c r="A53" s="8">
        <f t="shared" si="0"/>
        <v>47</v>
      </c>
      <c r="B53" s="8" t="s">
        <v>50</v>
      </c>
      <c r="C53" s="9">
        <v>0.90468999999999999</v>
      </c>
      <c r="D53" s="10">
        <v>25.405460000000001</v>
      </c>
      <c r="E53" s="9" t="s">
        <v>6</v>
      </c>
      <c r="F53" s="9" t="s">
        <v>6</v>
      </c>
      <c r="G53" s="10" t="s">
        <v>6</v>
      </c>
      <c r="H53" s="9" t="s">
        <v>6</v>
      </c>
      <c r="I53" s="9" t="s">
        <v>6</v>
      </c>
      <c r="J53" s="10" t="s">
        <v>6</v>
      </c>
      <c r="K53" s="9" t="s">
        <v>6</v>
      </c>
      <c r="L53" s="9" t="s">
        <v>6</v>
      </c>
      <c r="M53" s="10" t="s">
        <v>6</v>
      </c>
      <c r="N53" s="9" t="s">
        <v>6</v>
      </c>
      <c r="O53" s="9" t="s">
        <v>6</v>
      </c>
      <c r="P53" s="10" t="s">
        <v>6</v>
      </c>
      <c r="Q53" s="9" t="s">
        <v>6</v>
      </c>
      <c r="R53" s="9" t="s">
        <v>6</v>
      </c>
      <c r="S53" s="10" t="s">
        <v>6</v>
      </c>
      <c r="T53" s="8">
        <f t="shared" si="1"/>
        <v>47</v>
      </c>
      <c r="U53" s="8" t="s">
        <v>50</v>
      </c>
      <c r="V53" s="9">
        <v>0.90468999999999999</v>
      </c>
      <c r="W53" s="10">
        <v>25.405460000000001</v>
      </c>
      <c r="X53" s="9" t="s">
        <v>6</v>
      </c>
      <c r="Y53" s="9" t="s">
        <v>6</v>
      </c>
      <c r="Z53" s="10" t="s">
        <v>6</v>
      </c>
      <c r="AA53" s="9" t="s">
        <v>6</v>
      </c>
      <c r="AB53" s="9" t="s">
        <v>6</v>
      </c>
      <c r="AC53" s="10" t="s">
        <v>6</v>
      </c>
      <c r="AD53" s="9" t="s">
        <v>6</v>
      </c>
      <c r="AE53" s="9" t="s">
        <v>6</v>
      </c>
      <c r="AF53" s="10" t="s">
        <v>6</v>
      </c>
      <c r="AG53" s="9" t="s">
        <v>6</v>
      </c>
      <c r="AH53" s="9" t="s">
        <v>6</v>
      </c>
      <c r="AI53" s="10" t="s">
        <v>6</v>
      </c>
      <c r="AJ53" s="9" t="s">
        <v>6</v>
      </c>
      <c r="AK53" s="9" t="s">
        <v>6</v>
      </c>
      <c r="AL53" s="11" t="s">
        <v>6</v>
      </c>
    </row>
    <row r="54" spans="1:38" s="12" customFormat="1" ht="13.8" x14ac:dyDescent="0.6">
      <c r="A54" s="8">
        <f t="shared" si="0"/>
        <v>48</v>
      </c>
      <c r="B54" s="8" t="s">
        <v>51</v>
      </c>
      <c r="C54" s="9">
        <v>0.89312999999999998</v>
      </c>
      <c r="D54" s="10">
        <v>22.07865</v>
      </c>
      <c r="E54" s="9">
        <v>0.87736999999999998</v>
      </c>
      <c r="F54" s="9">
        <v>22.257750000000001</v>
      </c>
      <c r="G54" s="21">
        <v>8.1631999999999996E-2</v>
      </c>
      <c r="H54" s="9">
        <v>0.87421000000000004</v>
      </c>
      <c r="I54" s="9">
        <v>22.30039</v>
      </c>
      <c r="J54" s="21">
        <v>0.100954</v>
      </c>
      <c r="K54" s="9">
        <v>0.87746999999999997</v>
      </c>
      <c r="L54" s="9">
        <v>22.02937</v>
      </c>
      <c r="M54" s="21">
        <v>2.7035E-2</v>
      </c>
      <c r="N54" s="9">
        <v>0.87736999999999998</v>
      </c>
      <c r="O54" s="9">
        <v>22.090959999999999</v>
      </c>
      <c r="P54" s="21">
        <v>1.669E-2</v>
      </c>
      <c r="Q54" s="9">
        <v>0.88726000000000005</v>
      </c>
      <c r="R54" s="9">
        <v>22.216999999999999</v>
      </c>
      <c r="S54" s="21">
        <v>6.3822000000000004E-2</v>
      </c>
      <c r="T54" s="8">
        <f t="shared" si="1"/>
        <v>48</v>
      </c>
      <c r="U54" s="8" t="s">
        <v>51</v>
      </c>
      <c r="V54" s="9">
        <v>0.89312999999999998</v>
      </c>
      <c r="W54" s="10">
        <v>22.07865</v>
      </c>
      <c r="X54" s="9">
        <v>0.88063999999999998</v>
      </c>
      <c r="Y54" s="9">
        <v>22.132660000000001</v>
      </c>
      <c r="Z54" s="21">
        <v>2.7195E-2</v>
      </c>
      <c r="AA54" s="9">
        <v>0.87668999999999997</v>
      </c>
      <c r="AB54" s="9">
        <v>21.99804</v>
      </c>
      <c r="AC54" s="21">
        <v>3.9619000000000001E-2</v>
      </c>
      <c r="AD54" s="9" t="s">
        <v>6</v>
      </c>
      <c r="AE54" s="9" t="s">
        <v>6</v>
      </c>
      <c r="AF54" s="10" t="s">
        <v>6</v>
      </c>
      <c r="AG54" s="9" t="s">
        <v>6</v>
      </c>
      <c r="AH54" s="9" t="s">
        <v>6</v>
      </c>
      <c r="AI54" s="10" t="s">
        <v>6</v>
      </c>
      <c r="AJ54" s="9" t="s">
        <v>6</v>
      </c>
      <c r="AK54" s="9" t="s">
        <v>6</v>
      </c>
      <c r="AL54" s="11" t="s">
        <v>6</v>
      </c>
    </row>
    <row r="55" spans="1:38" s="12" customFormat="1" ht="13.8" x14ac:dyDescent="0.6">
      <c r="A55" s="8">
        <f t="shared" si="0"/>
        <v>49</v>
      </c>
      <c r="B55" s="8" t="s">
        <v>52</v>
      </c>
      <c r="C55" s="9">
        <v>0.15608</v>
      </c>
      <c r="D55" s="10">
        <v>24.87359</v>
      </c>
      <c r="E55" s="9">
        <v>5.1920000000000001E-2</v>
      </c>
      <c r="F55" s="9">
        <v>24.467649999999999</v>
      </c>
      <c r="G55" s="21">
        <v>0.20930299999999999</v>
      </c>
      <c r="H55" s="9">
        <v>6.8349999999999994E-2</v>
      </c>
      <c r="I55" s="9">
        <v>24.843789999999998</v>
      </c>
      <c r="J55" s="21">
        <v>8.8744000000000003E-2</v>
      </c>
      <c r="K55" s="9">
        <v>1.6140000000000002E-2</v>
      </c>
      <c r="L55" s="9">
        <v>24.531079999999999</v>
      </c>
      <c r="M55" s="21">
        <v>0.20747499999999999</v>
      </c>
      <c r="N55" s="9">
        <v>9.4329999999999997E-2</v>
      </c>
      <c r="O55" s="9">
        <v>24.57189</v>
      </c>
      <c r="P55" s="21">
        <v>0.14838299999999999</v>
      </c>
      <c r="Q55" s="9">
        <v>9.1179999999999997E-2</v>
      </c>
      <c r="R55" s="9">
        <v>24.614470000000001</v>
      </c>
      <c r="S55" s="21">
        <v>0.18169199999999999</v>
      </c>
      <c r="T55" s="8">
        <f t="shared" si="1"/>
        <v>49</v>
      </c>
      <c r="U55" s="8" t="s">
        <v>52</v>
      </c>
      <c r="V55" s="9">
        <v>0.15608</v>
      </c>
      <c r="W55" s="10">
        <v>24.87359</v>
      </c>
      <c r="X55" s="9">
        <v>1.277E-2</v>
      </c>
      <c r="Y55" s="9">
        <v>24.4468</v>
      </c>
      <c r="Z55" s="21">
        <v>0.23868300000000001</v>
      </c>
      <c r="AA55" s="9">
        <v>1.2880000000000001E-2</v>
      </c>
      <c r="AB55" s="9">
        <v>24.489380000000001</v>
      </c>
      <c r="AC55" s="21">
        <v>0.22367400000000001</v>
      </c>
      <c r="AD55" s="9">
        <v>1.9290000000000002E-2</v>
      </c>
      <c r="AE55" s="9">
        <v>24.738679999999999</v>
      </c>
      <c r="AF55" s="21">
        <v>0.149509</v>
      </c>
      <c r="AG55" s="9">
        <v>0.11402</v>
      </c>
      <c r="AH55" s="9">
        <v>24.822939999999999</v>
      </c>
      <c r="AI55" s="21">
        <v>4.7773000000000003E-2</v>
      </c>
      <c r="AJ55" s="9">
        <v>0.12381</v>
      </c>
      <c r="AK55" s="9">
        <v>24.718699999999998</v>
      </c>
      <c r="AL55" s="24">
        <v>7.6420000000000002E-2</v>
      </c>
    </row>
    <row r="56" spans="1:38" s="12" customFormat="1" ht="13.8" x14ac:dyDescent="0.6">
      <c r="A56" s="8">
        <f t="shared" si="0"/>
        <v>50</v>
      </c>
      <c r="B56" s="8" t="s">
        <v>53</v>
      </c>
      <c r="C56" s="9">
        <v>0.32422000000000001</v>
      </c>
      <c r="D56" s="10">
        <v>26.467639999999999</v>
      </c>
      <c r="E56" s="9">
        <v>0.25746999999999998</v>
      </c>
      <c r="F56" s="9">
        <v>26.177199999999999</v>
      </c>
      <c r="G56" s="21">
        <v>0.146041</v>
      </c>
      <c r="H56" s="9">
        <v>0.28040999999999999</v>
      </c>
      <c r="I56" s="9">
        <v>26.115490000000001</v>
      </c>
      <c r="J56" s="21">
        <v>0.163465</v>
      </c>
      <c r="K56" s="9">
        <v>0.22821</v>
      </c>
      <c r="L56" s="9">
        <v>26.365659999999998</v>
      </c>
      <c r="M56" s="21">
        <v>0.10629</v>
      </c>
      <c r="N56" s="9">
        <v>0.28682999999999997</v>
      </c>
      <c r="O56" s="9">
        <v>26.469069999999999</v>
      </c>
      <c r="P56" s="21">
        <v>3.7398000000000001E-2</v>
      </c>
      <c r="Q56" s="9">
        <v>0.29020000000000001</v>
      </c>
      <c r="R56" s="9">
        <v>26.490749999999998</v>
      </c>
      <c r="S56" s="21">
        <v>9.6563999999999997E-2</v>
      </c>
      <c r="T56" s="8">
        <f t="shared" si="1"/>
        <v>50</v>
      </c>
      <c r="U56" s="8" t="s">
        <v>53</v>
      </c>
      <c r="V56" s="9">
        <v>0.32422000000000001</v>
      </c>
      <c r="W56" s="10">
        <v>26.467639999999999</v>
      </c>
      <c r="X56" s="9">
        <v>0.21831</v>
      </c>
      <c r="Y56" s="9">
        <v>26.364830000000001</v>
      </c>
      <c r="Z56" s="21">
        <v>0.11545800000000001</v>
      </c>
      <c r="AA56" s="9">
        <v>0.22169</v>
      </c>
      <c r="AB56" s="9">
        <v>26.365659999999998</v>
      </c>
      <c r="AC56" s="21">
        <v>0.112219</v>
      </c>
      <c r="AD56" s="9">
        <v>0.24440999999999999</v>
      </c>
      <c r="AE56" s="9">
        <v>26.40653</v>
      </c>
      <c r="AF56" s="21">
        <v>8.4358000000000002E-2</v>
      </c>
      <c r="AG56" s="9">
        <v>0.31303999999999998</v>
      </c>
      <c r="AH56" s="9">
        <v>26.469899999999999</v>
      </c>
      <c r="AI56" s="21">
        <v>1.1227000000000001E-2</v>
      </c>
      <c r="AJ56" s="9">
        <v>0.31956000000000001</v>
      </c>
      <c r="AK56" s="9">
        <v>26.532440000000001</v>
      </c>
      <c r="AL56" s="24">
        <v>2.9350000000000001E-2</v>
      </c>
    </row>
    <row r="57" spans="1:38" s="12" customFormat="1" ht="13.8" x14ac:dyDescent="0.6">
      <c r="A57" s="8">
        <f t="shared" si="0"/>
        <v>51</v>
      </c>
      <c r="B57" s="8" t="s">
        <v>54</v>
      </c>
      <c r="C57" s="9">
        <v>0.50382000000000005</v>
      </c>
      <c r="D57" s="10">
        <v>23.686309999999999</v>
      </c>
      <c r="E57" s="9">
        <v>0.44018000000000002</v>
      </c>
      <c r="F57" s="9">
        <v>23.592030000000001</v>
      </c>
      <c r="G57" s="21">
        <v>7.6346999999999998E-2</v>
      </c>
      <c r="H57" s="9">
        <v>0.45659</v>
      </c>
      <c r="I57" s="9">
        <v>23.718019999999999</v>
      </c>
      <c r="J57" s="21">
        <v>4.9313000000000003E-2</v>
      </c>
      <c r="K57" s="9">
        <v>0.42070999999999997</v>
      </c>
      <c r="L57" s="9">
        <v>23.530390000000001</v>
      </c>
      <c r="M57" s="21">
        <v>0.10849200000000001</v>
      </c>
      <c r="N57" s="9">
        <v>0.44018000000000002</v>
      </c>
      <c r="O57" s="9">
        <v>23.529489999999999</v>
      </c>
      <c r="P57" s="21">
        <v>9.4710000000000003E-2</v>
      </c>
      <c r="Q57" s="9">
        <v>0.43702000000000002</v>
      </c>
      <c r="R57" s="9">
        <v>23.530390000000001</v>
      </c>
      <c r="S57" s="21">
        <v>0.10849200000000001</v>
      </c>
      <c r="T57" s="8">
        <f t="shared" si="1"/>
        <v>51</v>
      </c>
      <c r="U57" s="8" t="s">
        <v>54</v>
      </c>
      <c r="V57" s="9">
        <v>0.50382000000000005</v>
      </c>
      <c r="W57" s="10">
        <v>23.686309999999999</v>
      </c>
      <c r="X57" s="9">
        <v>0.41733999999999999</v>
      </c>
      <c r="Y57" s="9">
        <v>23.48779</v>
      </c>
      <c r="Z57" s="21">
        <v>0.123944</v>
      </c>
      <c r="AA57" s="9">
        <v>0.41743999999999998</v>
      </c>
      <c r="AB57" s="9">
        <v>23.530390000000001</v>
      </c>
      <c r="AC57" s="21">
        <v>0.111012</v>
      </c>
      <c r="AD57" s="9">
        <v>0.44344</v>
      </c>
      <c r="AE57" s="9">
        <v>23.612880000000001</v>
      </c>
      <c r="AF57" s="21">
        <v>6.8737999999999994E-2</v>
      </c>
      <c r="AG57" s="9">
        <v>0.46638000000000002</v>
      </c>
      <c r="AH57" s="9">
        <v>23.634630000000001</v>
      </c>
      <c r="AI57" s="21">
        <v>4.3999999999999997E-2</v>
      </c>
      <c r="AJ57" s="9">
        <v>0.46638000000000002</v>
      </c>
      <c r="AK57" s="9">
        <v>23.592929999999999</v>
      </c>
      <c r="AL57" s="24">
        <v>5.6090000000000001E-2</v>
      </c>
    </row>
    <row r="58" spans="1:38" s="12" customFormat="1" ht="13.8" x14ac:dyDescent="0.6">
      <c r="A58" s="8">
        <f t="shared" si="0"/>
        <v>52</v>
      </c>
      <c r="B58" s="8" t="s">
        <v>55</v>
      </c>
      <c r="C58" s="9">
        <v>0.57272999999999996</v>
      </c>
      <c r="D58" s="10">
        <v>26.774909999999998</v>
      </c>
      <c r="E58" s="9">
        <v>0.50863999999999998</v>
      </c>
      <c r="F58" s="9">
        <v>26.564050000000002</v>
      </c>
      <c r="G58" s="21">
        <v>0.11401500000000001</v>
      </c>
      <c r="H58" s="9">
        <v>0.52510999999999997</v>
      </c>
      <c r="I58" s="9">
        <v>26.57414</v>
      </c>
      <c r="J58" s="21">
        <v>0.101631</v>
      </c>
      <c r="K58" s="9">
        <v>0.50553000000000003</v>
      </c>
      <c r="L58" s="9">
        <v>26.678380000000001</v>
      </c>
      <c r="M58" s="21">
        <v>7.9865000000000005E-2</v>
      </c>
      <c r="N58" s="9">
        <v>0.53149999999999997</v>
      </c>
      <c r="O58" s="9">
        <v>26.766249999999999</v>
      </c>
      <c r="P58" s="21">
        <v>4.1406999999999999E-2</v>
      </c>
      <c r="Q58" s="9">
        <v>0.53468000000000004</v>
      </c>
      <c r="R58" s="9">
        <v>26.759139999999999</v>
      </c>
      <c r="S58" s="21">
        <v>6.7561999999999997E-2</v>
      </c>
      <c r="T58" s="8">
        <f t="shared" si="1"/>
        <v>52</v>
      </c>
      <c r="U58" s="8" t="s">
        <v>55</v>
      </c>
      <c r="V58" s="9">
        <v>0.57272999999999996</v>
      </c>
      <c r="W58" s="10">
        <v>26.774909999999998</v>
      </c>
      <c r="X58" s="9">
        <v>0.50361999999999996</v>
      </c>
      <c r="Y58" s="9">
        <v>26.691520000000001</v>
      </c>
      <c r="Z58" s="21">
        <v>7.8527E-2</v>
      </c>
      <c r="AA58" s="9">
        <v>0.50880000000000003</v>
      </c>
      <c r="AB58" s="9">
        <v>26.678380000000001</v>
      </c>
      <c r="AC58" s="21">
        <v>7.714E-2</v>
      </c>
      <c r="AD58" s="9">
        <v>0.51090000000000002</v>
      </c>
      <c r="AE58" s="9">
        <v>26.638169999999999</v>
      </c>
      <c r="AF58" s="21">
        <v>8.6958999999999995E-2</v>
      </c>
      <c r="AG58" s="9">
        <v>0.53354999999999997</v>
      </c>
      <c r="AH58" s="9">
        <v>26.707249999999998</v>
      </c>
      <c r="AI58" s="21">
        <v>4.9501999999999997E-2</v>
      </c>
      <c r="AJ58" s="9">
        <v>0.54705000000000004</v>
      </c>
      <c r="AK58" s="9">
        <v>26.78314</v>
      </c>
      <c r="AL58" s="24">
        <v>2.5936000000000001E-2</v>
      </c>
    </row>
    <row r="59" spans="1:38" s="12" customFormat="1" ht="13.8" x14ac:dyDescent="0.6">
      <c r="A59" s="8">
        <f t="shared" si="0"/>
        <v>53</v>
      </c>
      <c r="B59" s="8" t="s">
        <v>56</v>
      </c>
      <c r="C59" s="9">
        <v>0.98433999999999999</v>
      </c>
      <c r="D59" s="10">
        <v>22.87969</v>
      </c>
      <c r="E59" s="9">
        <v>1.00135</v>
      </c>
      <c r="F59" s="9">
        <v>22.883189999999999</v>
      </c>
      <c r="G59" s="21">
        <v>1.7083999999999998E-2</v>
      </c>
      <c r="H59" s="9">
        <v>0.99492000000000003</v>
      </c>
      <c r="I59" s="9">
        <v>22.884119999999999</v>
      </c>
      <c r="J59" s="21">
        <v>1.0763999999999999E-2</v>
      </c>
      <c r="K59" s="9">
        <v>0.99165999999999999</v>
      </c>
      <c r="L59" s="9">
        <v>22.86327</v>
      </c>
      <c r="M59" s="21">
        <v>1.0366999999999999E-2</v>
      </c>
      <c r="N59" s="9">
        <v>0.99156999999999995</v>
      </c>
      <c r="O59" s="9">
        <v>22.8415</v>
      </c>
      <c r="P59" s="21">
        <v>1.8546E-2</v>
      </c>
      <c r="Q59" s="9">
        <v>0.99817999999999996</v>
      </c>
      <c r="R59" s="9">
        <v>22.86327</v>
      </c>
      <c r="S59" s="21">
        <v>1.0366999999999999E-2</v>
      </c>
      <c r="T59" s="8">
        <f t="shared" si="1"/>
        <v>53</v>
      </c>
      <c r="U59" s="8" t="s">
        <v>56</v>
      </c>
      <c r="V59" s="9">
        <v>0.98433999999999999</v>
      </c>
      <c r="W59" s="10">
        <v>22.87969</v>
      </c>
      <c r="X59" s="9">
        <v>0.96872999999999998</v>
      </c>
      <c r="Y59" s="9">
        <v>22.778949999999998</v>
      </c>
      <c r="Z59" s="21">
        <v>4.7681000000000001E-2</v>
      </c>
      <c r="AA59" s="9">
        <v>0.98512999999999995</v>
      </c>
      <c r="AB59" s="9">
        <v>22.86327</v>
      </c>
      <c r="AC59" s="21">
        <v>7.3870000000000003E-3</v>
      </c>
      <c r="AD59" s="9">
        <v>0.98504000000000003</v>
      </c>
      <c r="AE59" s="9">
        <v>22.945740000000001</v>
      </c>
      <c r="AF59" s="21">
        <v>2.9544999999999998E-2</v>
      </c>
      <c r="AG59" s="9">
        <v>0.99165999999999999</v>
      </c>
      <c r="AH59" s="9">
        <v>22.884119999999999</v>
      </c>
      <c r="AI59" s="21">
        <v>7.5799999999999999E-3</v>
      </c>
      <c r="AJ59" s="9">
        <v>0.98187000000000002</v>
      </c>
      <c r="AK59" s="9">
        <v>22.88411</v>
      </c>
      <c r="AL59" s="24">
        <v>3.166E-3</v>
      </c>
    </row>
    <row r="60" spans="1:38" s="12" customFormat="1" ht="13.8" x14ac:dyDescent="0.6">
      <c r="A60" s="8">
        <f t="shared" si="0"/>
        <v>54</v>
      </c>
      <c r="B60" s="8" t="s">
        <v>57</v>
      </c>
      <c r="C60" s="9">
        <v>0.93986999999999998</v>
      </c>
      <c r="D60" s="10">
        <v>23.871559999999999</v>
      </c>
      <c r="E60" s="9">
        <v>0.94915000000000005</v>
      </c>
      <c r="F60" s="9">
        <v>23.883900000000001</v>
      </c>
      <c r="G60" s="21">
        <v>1.0799E-2</v>
      </c>
      <c r="H60" s="9">
        <v>0.94598000000000004</v>
      </c>
      <c r="I60" s="9">
        <v>23.884799999999998</v>
      </c>
      <c r="J60" s="21">
        <v>8.5109999999999995E-3</v>
      </c>
      <c r="K60" s="9">
        <v>0.94598000000000004</v>
      </c>
      <c r="L60" s="9">
        <v>23.926500000000001</v>
      </c>
      <c r="M60" s="21">
        <v>2.5318E-2</v>
      </c>
      <c r="N60" s="9">
        <v>0.94589000000000001</v>
      </c>
      <c r="O60" s="9">
        <v>23.925599999999999</v>
      </c>
      <c r="P60" s="21">
        <v>2.4906000000000001E-2</v>
      </c>
      <c r="Q60" s="9">
        <v>0.94925000000000004</v>
      </c>
      <c r="R60" s="9">
        <v>23.905650000000001</v>
      </c>
      <c r="S60" s="21">
        <v>1.6426E-2</v>
      </c>
      <c r="T60" s="8">
        <f t="shared" si="1"/>
        <v>54</v>
      </c>
      <c r="U60" s="8" t="s">
        <v>57</v>
      </c>
      <c r="V60" s="9">
        <v>0.93986999999999998</v>
      </c>
      <c r="W60" s="10">
        <v>23.871559999999999</v>
      </c>
      <c r="X60" s="9">
        <v>0.95428999999999997</v>
      </c>
      <c r="Y60" s="9">
        <v>23.978750000000002</v>
      </c>
      <c r="Z60" s="21">
        <v>5.0058999999999999E-2</v>
      </c>
      <c r="AA60" s="9">
        <v>0.94598000000000004</v>
      </c>
      <c r="AB60" s="9">
        <v>23.926500000000001</v>
      </c>
      <c r="AC60" s="21">
        <v>2.5318E-2</v>
      </c>
      <c r="AD60" s="9">
        <v>0.92540999999999995</v>
      </c>
      <c r="AE60" s="9">
        <v>23.769300000000001</v>
      </c>
      <c r="AF60" s="21">
        <v>4.7964E-2</v>
      </c>
      <c r="AG60" s="9">
        <v>0.94272</v>
      </c>
      <c r="AH60" s="9">
        <v>23.843109999999999</v>
      </c>
      <c r="AI60" s="21">
        <v>1.304E-2</v>
      </c>
      <c r="AJ60" s="9">
        <v>0.94272</v>
      </c>
      <c r="AK60" s="9">
        <v>23.863949999999999</v>
      </c>
      <c r="AL60" s="24">
        <v>4.4380000000000001E-3</v>
      </c>
    </row>
    <row r="61" spans="1:38" s="12" customFormat="1" ht="13.8" x14ac:dyDescent="0.6">
      <c r="A61" s="8">
        <f t="shared" si="0"/>
        <v>55</v>
      </c>
      <c r="B61" s="8" t="s">
        <v>58</v>
      </c>
      <c r="C61" s="9">
        <v>0.99334999999999996</v>
      </c>
      <c r="D61" s="10">
        <v>14.77646</v>
      </c>
      <c r="E61" s="9">
        <v>1.0502899999999999</v>
      </c>
      <c r="F61" s="9">
        <v>14.62734</v>
      </c>
      <c r="G61" s="21">
        <v>8.7696999999999997E-2</v>
      </c>
      <c r="H61" s="9">
        <v>1.0889500000000001</v>
      </c>
      <c r="I61" s="9">
        <v>14.62993</v>
      </c>
      <c r="J61" s="21">
        <v>0.115907</v>
      </c>
      <c r="K61" s="9">
        <v>1.09606</v>
      </c>
      <c r="L61" s="9">
        <v>14.77441</v>
      </c>
      <c r="M61" s="21">
        <v>0.10272100000000001</v>
      </c>
      <c r="N61" s="9">
        <v>1.1025</v>
      </c>
      <c r="O61" s="9">
        <v>14.940060000000001</v>
      </c>
      <c r="P61" s="21">
        <v>0.13140299999999999</v>
      </c>
      <c r="Q61" s="9">
        <v>1.09606</v>
      </c>
      <c r="R61" s="9">
        <v>14.941190000000001</v>
      </c>
      <c r="S61" s="21">
        <v>0.12640399999999999</v>
      </c>
      <c r="T61" s="8">
        <f t="shared" si="1"/>
        <v>55</v>
      </c>
      <c r="U61" s="8" t="s">
        <v>58</v>
      </c>
      <c r="V61" s="9">
        <v>0.99334999999999996</v>
      </c>
      <c r="W61" s="10">
        <v>14.77646</v>
      </c>
      <c r="X61" s="9">
        <v>1.08945</v>
      </c>
      <c r="Y61" s="9">
        <v>14.71073</v>
      </c>
      <c r="Z61" s="21">
        <v>0.100496</v>
      </c>
      <c r="AA61" s="9">
        <v>1.0928</v>
      </c>
      <c r="AB61" s="9">
        <v>14.81611</v>
      </c>
      <c r="AC61" s="21">
        <v>0.101022</v>
      </c>
      <c r="AD61" s="9">
        <v>1.0437700000000001</v>
      </c>
      <c r="AE61" s="9">
        <v>15.002599999999999</v>
      </c>
      <c r="AF61" s="21">
        <v>0.113006</v>
      </c>
      <c r="AG61" s="9">
        <v>1.0471200000000001</v>
      </c>
      <c r="AH61" s="9">
        <v>15.003740000000001</v>
      </c>
      <c r="AI61" s="21">
        <v>0.114991</v>
      </c>
      <c r="AJ61" s="9">
        <v>1.04386</v>
      </c>
      <c r="AK61" s="9">
        <v>14.920339999999999</v>
      </c>
      <c r="AL61" s="24">
        <v>8.1803000000000001E-2</v>
      </c>
    </row>
    <row r="62" spans="1:38" s="12" customFormat="1" ht="13.8" x14ac:dyDescent="0.6">
      <c r="A62" s="8">
        <f t="shared" si="0"/>
        <v>56</v>
      </c>
      <c r="B62" s="8" t="s">
        <v>59</v>
      </c>
      <c r="C62" s="9">
        <v>0.84736999999999996</v>
      </c>
      <c r="D62" s="10">
        <v>25.550450000000001</v>
      </c>
      <c r="E62" s="9">
        <v>0.85453000000000001</v>
      </c>
      <c r="F62" s="9">
        <v>25.530909999999999</v>
      </c>
      <c r="G62" s="21">
        <v>1.1305000000000001E-2</v>
      </c>
      <c r="H62" s="9">
        <v>0.85463</v>
      </c>
      <c r="I62" s="9">
        <v>25.552610000000001</v>
      </c>
      <c r="J62" s="21">
        <v>7.3280000000000003E-3</v>
      </c>
      <c r="K62" s="9">
        <v>0.85463</v>
      </c>
      <c r="L62" s="9">
        <v>25.531759999999998</v>
      </c>
      <c r="M62" s="21">
        <v>1.1076000000000001E-2</v>
      </c>
      <c r="N62" s="9">
        <v>0.85453000000000001</v>
      </c>
      <c r="O62" s="9">
        <v>25.530909999999999</v>
      </c>
      <c r="P62" s="21">
        <v>1.1305000000000001E-2</v>
      </c>
      <c r="Q62" s="9">
        <v>0.85789000000000004</v>
      </c>
      <c r="R62" s="9">
        <v>25.531759999999998</v>
      </c>
      <c r="S62" s="21">
        <v>1.1076000000000001E-2</v>
      </c>
      <c r="T62" s="8">
        <f t="shared" si="1"/>
        <v>56</v>
      </c>
      <c r="U62" s="8" t="s">
        <v>59</v>
      </c>
      <c r="V62" s="9">
        <v>0.84736999999999996</v>
      </c>
      <c r="W62" s="10">
        <v>25.550450000000001</v>
      </c>
      <c r="X62" s="9">
        <v>0.86106000000000005</v>
      </c>
      <c r="Y62" s="9">
        <v>25.510059999999999</v>
      </c>
      <c r="Z62" s="21">
        <v>2.2669000000000002E-2</v>
      </c>
      <c r="AA62" s="9">
        <v>0.85136999999999996</v>
      </c>
      <c r="AB62" s="9">
        <v>25.552610000000001</v>
      </c>
      <c r="AC62" s="21">
        <v>4.1159999999999999E-3</v>
      </c>
      <c r="AD62" s="9">
        <v>0.84801000000000004</v>
      </c>
      <c r="AE62" s="9">
        <v>25.551749999999998</v>
      </c>
      <c r="AF62" s="21">
        <v>8.6600000000000002E-4</v>
      </c>
      <c r="AG62" s="9">
        <v>0.84811000000000003</v>
      </c>
      <c r="AH62" s="9">
        <v>25.552610000000001</v>
      </c>
      <c r="AI62" s="21">
        <v>1.214E-3</v>
      </c>
      <c r="AJ62" s="9">
        <v>0.84809999999999997</v>
      </c>
      <c r="AK62" s="9">
        <v>25.552600000000002</v>
      </c>
      <c r="AL62" s="24">
        <v>1.2099999999999999E-3</v>
      </c>
    </row>
    <row r="63" spans="1:38" s="12" customFormat="1" ht="13.8" x14ac:dyDescent="0.6">
      <c r="A63" s="8">
        <f t="shared" si="0"/>
        <v>57</v>
      </c>
      <c r="B63" s="8" t="s">
        <v>60</v>
      </c>
      <c r="C63" s="9">
        <v>0.73795999999999995</v>
      </c>
      <c r="D63" s="10">
        <v>13.609019999999999</v>
      </c>
      <c r="E63" s="9">
        <v>0.73707999999999996</v>
      </c>
      <c r="F63" s="9">
        <v>13.605779999999999</v>
      </c>
      <c r="G63" s="21">
        <v>1.6980000000000001E-3</v>
      </c>
      <c r="H63" s="9">
        <v>0.73717999999999995</v>
      </c>
      <c r="I63" s="9">
        <v>13.606949999999999</v>
      </c>
      <c r="J63" s="21">
        <v>1.214E-3</v>
      </c>
      <c r="K63" s="9">
        <v>0.73717999999999995</v>
      </c>
      <c r="L63" s="9">
        <v>13.606949999999999</v>
      </c>
      <c r="M63" s="21">
        <v>1.214E-3</v>
      </c>
      <c r="N63" s="9">
        <v>0.74034</v>
      </c>
      <c r="O63" s="9">
        <v>13.66832</v>
      </c>
      <c r="P63" s="21">
        <v>2.6627000000000001E-2</v>
      </c>
      <c r="Q63" s="9">
        <v>0.74043999999999999</v>
      </c>
      <c r="R63" s="9">
        <v>13.627800000000001</v>
      </c>
      <c r="S63" s="21">
        <v>8.4329999999999995E-3</v>
      </c>
      <c r="T63" s="8">
        <f t="shared" si="1"/>
        <v>57</v>
      </c>
      <c r="U63" s="8" t="s">
        <v>60</v>
      </c>
      <c r="V63" s="9">
        <v>0.73795999999999995</v>
      </c>
      <c r="W63" s="10">
        <v>13.609019999999999</v>
      </c>
      <c r="X63" s="9">
        <v>0.73382000000000003</v>
      </c>
      <c r="Y63" s="9">
        <v>13.605779999999999</v>
      </c>
      <c r="Z63" s="21">
        <v>4.3930000000000002E-3</v>
      </c>
      <c r="AA63" s="9">
        <v>0.73770000000000002</v>
      </c>
      <c r="AB63" s="9">
        <v>13.622339999999999</v>
      </c>
      <c r="AC63" s="21">
        <v>5.9630000000000004E-3</v>
      </c>
      <c r="AD63" s="9">
        <v>0.74687000000000003</v>
      </c>
      <c r="AE63" s="9">
        <v>13.689170000000001</v>
      </c>
      <c r="AF63" s="21">
        <v>3.6933000000000001E-2</v>
      </c>
      <c r="AG63" s="9">
        <v>0.74043999999999999</v>
      </c>
      <c r="AH63" s="9">
        <v>13.64864</v>
      </c>
      <c r="AI63" s="21">
        <v>1.7892000000000002E-2</v>
      </c>
      <c r="AJ63" s="9">
        <v>0.73716999999999999</v>
      </c>
      <c r="AK63" s="9">
        <v>13.60694</v>
      </c>
      <c r="AL63" s="24">
        <v>1.2179999999999999E-3</v>
      </c>
    </row>
    <row r="64" spans="1:38" s="12" customFormat="1" ht="13.8" x14ac:dyDescent="0.6">
      <c r="A64" s="8">
        <f t="shared" si="0"/>
        <v>58</v>
      </c>
      <c r="B64" s="8" t="s">
        <v>61</v>
      </c>
      <c r="C64" s="9">
        <v>0.73107</v>
      </c>
      <c r="D64" s="10">
        <v>22.973790000000001</v>
      </c>
      <c r="E64" s="9">
        <v>0.71423999999999999</v>
      </c>
      <c r="F64" s="9">
        <v>23.091670000000001</v>
      </c>
      <c r="G64" s="21">
        <v>5.534E-2</v>
      </c>
      <c r="H64" s="9">
        <v>0.71760000000000002</v>
      </c>
      <c r="I64" s="9">
        <v>23.050899999999999</v>
      </c>
      <c r="J64" s="21">
        <v>3.7019999999999997E-2</v>
      </c>
      <c r="K64" s="9">
        <v>0.71433999999999997</v>
      </c>
      <c r="L64" s="9">
        <v>23.050899999999999</v>
      </c>
      <c r="M64" s="21">
        <v>3.8327E-2</v>
      </c>
      <c r="N64" s="9">
        <v>0.71423999999999999</v>
      </c>
      <c r="O64" s="9">
        <v>23.029129999999999</v>
      </c>
      <c r="P64" s="21">
        <v>2.9928E-2</v>
      </c>
      <c r="Q64" s="9">
        <v>0.71760000000000002</v>
      </c>
      <c r="R64" s="9">
        <v>23.030049999999999</v>
      </c>
      <c r="S64" s="21">
        <v>3.0214000000000001E-2</v>
      </c>
      <c r="T64" s="8">
        <f t="shared" si="1"/>
        <v>58</v>
      </c>
      <c r="U64" s="8" t="s">
        <v>61</v>
      </c>
      <c r="V64" s="9">
        <v>0.73107</v>
      </c>
      <c r="W64" s="10">
        <v>22.973790000000001</v>
      </c>
      <c r="X64" s="9">
        <v>0.70770999999999995</v>
      </c>
      <c r="Y64" s="9">
        <v>23.008279999999999</v>
      </c>
      <c r="Z64" s="21">
        <v>2.7987999999999999E-2</v>
      </c>
      <c r="AA64" s="9">
        <v>0.71108000000000005</v>
      </c>
      <c r="AB64" s="9">
        <v>23.030049999999999</v>
      </c>
      <c r="AC64" s="21">
        <v>3.2135999999999998E-2</v>
      </c>
      <c r="AD64" s="9">
        <v>0.72075999999999996</v>
      </c>
      <c r="AE64" s="9">
        <v>23.008279999999999</v>
      </c>
      <c r="AF64" s="21">
        <v>1.8550000000000001E-2</v>
      </c>
      <c r="AG64" s="9">
        <v>0.72085999999999995</v>
      </c>
      <c r="AH64" s="9">
        <v>22.98836</v>
      </c>
      <c r="AI64" s="21">
        <v>1.2106E-2</v>
      </c>
      <c r="AJ64" s="9">
        <v>0.72738999999999998</v>
      </c>
      <c r="AK64" s="9">
        <v>22.988350000000001</v>
      </c>
      <c r="AL64" s="24">
        <v>7.4799999999999997E-3</v>
      </c>
    </row>
    <row r="65" spans="1:38" s="12" customFormat="1" ht="13.8" x14ac:dyDescent="0.6">
      <c r="A65" s="8">
        <f t="shared" si="0"/>
        <v>59</v>
      </c>
      <c r="B65" s="8" t="s">
        <v>62</v>
      </c>
      <c r="C65" s="9">
        <v>0.91427999999999998</v>
      </c>
      <c r="D65" s="10">
        <v>24.19389</v>
      </c>
      <c r="E65" s="9">
        <v>0.91979</v>
      </c>
      <c r="F65" s="9">
        <v>24.28002</v>
      </c>
      <c r="G65" s="21">
        <v>3.8907999999999998E-2</v>
      </c>
      <c r="H65" s="9">
        <v>0.91661999999999999</v>
      </c>
      <c r="I65" s="9">
        <v>24.260059999999999</v>
      </c>
      <c r="J65" s="21">
        <v>2.9682E-2</v>
      </c>
      <c r="K65" s="9">
        <v>0.90847</v>
      </c>
      <c r="L65" s="9">
        <v>24.26962</v>
      </c>
      <c r="M65" s="21">
        <v>3.4360000000000002E-2</v>
      </c>
      <c r="N65" s="9">
        <v>0.87411000000000005</v>
      </c>
      <c r="O65" s="9">
        <v>24.196629999999999</v>
      </c>
      <c r="P65" s="21">
        <v>4.0193E-2</v>
      </c>
      <c r="Q65" s="9">
        <v>0.90488000000000002</v>
      </c>
      <c r="R65" s="9">
        <v>24.207799999999999</v>
      </c>
      <c r="S65" s="21">
        <v>8.515E-3</v>
      </c>
      <c r="T65" s="8">
        <f t="shared" si="1"/>
        <v>59</v>
      </c>
      <c r="U65" s="8" t="s">
        <v>62</v>
      </c>
      <c r="V65" s="9">
        <v>0.91427999999999998</v>
      </c>
      <c r="W65" s="10">
        <v>24.19389</v>
      </c>
      <c r="X65" s="9">
        <v>0.90217999999999998</v>
      </c>
      <c r="Y65" s="9">
        <v>24.249009999999998</v>
      </c>
      <c r="Z65" s="21">
        <v>2.7460999999999999E-2</v>
      </c>
      <c r="AA65" s="9">
        <v>0.90356999999999998</v>
      </c>
      <c r="AB65" s="9">
        <v>24.280909999999999</v>
      </c>
      <c r="AC65" s="21">
        <v>4.0362000000000002E-2</v>
      </c>
      <c r="AD65" s="9">
        <v>0.90539000000000003</v>
      </c>
      <c r="AE65" s="9">
        <v>24.24877</v>
      </c>
      <c r="AF65" s="21">
        <v>2.6103999999999999E-2</v>
      </c>
      <c r="AG65" s="9">
        <v>0.90683000000000002</v>
      </c>
      <c r="AH65" s="9">
        <v>24.218360000000001</v>
      </c>
      <c r="AI65" s="21">
        <v>1.324E-2</v>
      </c>
      <c r="AJ65" s="9">
        <v>0.91347</v>
      </c>
      <c r="AK65" s="9">
        <v>24.270430000000001</v>
      </c>
      <c r="AL65" s="24">
        <v>3.4237999999999998E-2</v>
      </c>
    </row>
    <row r="66" spans="1:38" s="12" customFormat="1" ht="13.8" x14ac:dyDescent="0.6">
      <c r="A66" s="8">
        <f t="shared" si="0"/>
        <v>60</v>
      </c>
      <c r="B66" s="8" t="s">
        <v>63</v>
      </c>
      <c r="C66" s="9">
        <v>0.59236</v>
      </c>
      <c r="D66" s="10">
        <v>14.068239999999999</v>
      </c>
      <c r="E66" s="9">
        <v>0.56742000000000004</v>
      </c>
      <c r="F66" s="9">
        <v>14.10613</v>
      </c>
      <c r="G66" s="21">
        <v>3.0152999999999999E-2</v>
      </c>
      <c r="H66" s="9">
        <v>0.56100000000000005</v>
      </c>
      <c r="I66" s="9">
        <v>14.023899999999999</v>
      </c>
      <c r="J66" s="21">
        <v>3.7102999999999997E-2</v>
      </c>
      <c r="K66" s="9">
        <v>0.56425999999999998</v>
      </c>
      <c r="L66" s="9">
        <v>14.107290000000001</v>
      </c>
      <c r="M66" s="21">
        <v>3.3084000000000002E-2</v>
      </c>
      <c r="N66" s="9">
        <v>0.56089</v>
      </c>
      <c r="O66" s="9">
        <v>14.10613</v>
      </c>
      <c r="P66" s="21">
        <v>3.5739E-2</v>
      </c>
      <c r="Q66" s="9">
        <v>0.56752000000000002</v>
      </c>
      <c r="R66" s="9">
        <v>14.107290000000001</v>
      </c>
      <c r="S66" s="21">
        <v>3.3084000000000002E-2</v>
      </c>
      <c r="T66" s="8">
        <f t="shared" si="1"/>
        <v>60</v>
      </c>
      <c r="U66" s="8" t="s">
        <v>63</v>
      </c>
      <c r="V66" s="9">
        <v>0.59236</v>
      </c>
      <c r="W66" s="10">
        <v>14.068239999999999</v>
      </c>
      <c r="X66" s="9">
        <v>0.56089</v>
      </c>
      <c r="Y66" s="9">
        <v>14.00189</v>
      </c>
      <c r="Z66" s="21">
        <v>4.3247000000000001E-2</v>
      </c>
      <c r="AA66" s="9">
        <v>0.56100000000000005</v>
      </c>
      <c r="AB66" s="9">
        <v>14.06559</v>
      </c>
      <c r="AC66" s="21">
        <v>3.1383000000000001E-2</v>
      </c>
      <c r="AD66" s="9">
        <v>0.57394000000000001</v>
      </c>
      <c r="AE66" s="9">
        <v>14.10613</v>
      </c>
      <c r="AF66" s="21">
        <v>2.5026E-2</v>
      </c>
      <c r="AG66" s="9">
        <v>0.57079000000000002</v>
      </c>
      <c r="AH66" s="9">
        <v>14.12814</v>
      </c>
      <c r="AI66" s="21">
        <v>3.4395000000000002E-2</v>
      </c>
      <c r="AJ66" s="9">
        <v>0.56425999999999998</v>
      </c>
      <c r="AK66" s="9">
        <v>14.044739999999999</v>
      </c>
      <c r="AL66" s="24">
        <v>3.0001E-2</v>
      </c>
    </row>
    <row r="67" spans="1:38" s="12" customFormat="1" ht="13.8" x14ac:dyDescent="0.6">
      <c r="A67" s="8">
        <f t="shared" si="0"/>
        <v>61</v>
      </c>
      <c r="B67" s="8" t="s">
        <v>64</v>
      </c>
      <c r="C67" s="9">
        <v>0.57738999999999996</v>
      </c>
      <c r="D67" s="10">
        <v>22.67549</v>
      </c>
      <c r="E67" s="9">
        <v>0.56415999999999999</v>
      </c>
      <c r="F67" s="9">
        <v>22.633019999999998</v>
      </c>
      <c r="G67" s="21">
        <v>2.3151999999999999E-2</v>
      </c>
      <c r="H67" s="9">
        <v>0.56752000000000002</v>
      </c>
      <c r="I67" s="9">
        <v>22.654789999999998</v>
      </c>
      <c r="J67" s="21">
        <v>1.353E-2</v>
      </c>
      <c r="K67" s="9">
        <v>0.56752000000000002</v>
      </c>
      <c r="L67" s="9">
        <v>22.633949999999999</v>
      </c>
      <c r="M67" s="21">
        <v>2.1038000000000001E-2</v>
      </c>
      <c r="N67" s="9">
        <v>0.57067999999999997</v>
      </c>
      <c r="O67" s="9">
        <v>22.674710000000001</v>
      </c>
      <c r="P67" s="21">
        <v>6.7169999999999999E-3</v>
      </c>
      <c r="Q67" s="9">
        <v>0.57404999999999995</v>
      </c>
      <c r="R67" s="9">
        <v>22.675640000000001</v>
      </c>
      <c r="S67" s="21">
        <v>9.868E-3</v>
      </c>
      <c r="T67" s="8">
        <f t="shared" si="1"/>
        <v>61</v>
      </c>
      <c r="U67" s="8" t="s">
        <v>64</v>
      </c>
      <c r="V67" s="9">
        <v>0.57738999999999996</v>
      </c>
      <c r="W67" s="10">
        <v>22.67549</v>
      </c>
      <c r="X67" s="9">
        <v>0.56089</v>
      </c>
      <c r="Y67" s="9">
        <v>22.653860000000002</v>
      </c>
      <c r="Z67" s="21">
        <v>1.9123000000000001E-2</v>
      </c>
      <c r="AA67" s="9">
        <v>0.56752000000000002</v>
      </c>
      <c r="AB67" s="9">
        <v>22.633949999999999</v>
      </c>
      <c r="AC67" s="21">
        <v>2.1038000000000001E-2</v>
      </c>
      <c r="AD67" s="9">
        <v>0.57067999999999997</v>
      </c>
      <c r="AE67" s="9">
        <v>22.633019999999998</v>
      </c>
      <c r="AF67" s="21">
        <v>2.0147000000000002E-2</v>
      </c>
      <c r="AG67" s="9">
        <v>0.57079000000000002</v>
      </c>
      <c r="AH67" s="9">
        <v>22.654789999999998</v>
      </c>
      <c r="AI67" s="21">
        <v>1.1372E-2</v>
      </c>
      <c r="AJ67" s="9">
        <v>0.57730999999999999</v>
      </c>
      <c r="AK67" s="9">
        <v>22.654789999999998</v>
      </c>
      <c r="AL67" s="24">
        <v>9.2599999999999991E-3</v>
      </c>
    </row>
    <row r="68" spans="1:38" s="12" customFormat="1" ht="13.8" x14ac:dyDescent="0.6">
      <c r="A68" s="8">
        <f t="shared" si="0"/>
        <v>62</v>
      </c>
      <c r="B68" s="8" t="s">
        <v>65</v>
      </c>
      <c r="C68" s="9">
        <v>0.72243000000000002</v>
      </c>
      <c r="D68" s="10">
        <v>22.60744</v>
      </c>
      <c r="E68" s="9">
        <v>0.72075999999999996</v>
      </c>
      <c r="F68" s="9">
        <v>22.633019999999998</v>
      </c>
      <c r="G68" s="21">
        <v>1.1558000000000001E-2</v>
      </c>
      <c r="H68" s="9">
        <v>0.72085999999999995</v>
      </c>
      <c r="I68" s="9">
        <v>22.613099999999999</v>
      </c>
      <c r="J68" s="21">
        <v>2.9759999999999999E-3</v>
      </c>
      <c r="K68" s="9">
        <v>0.71760000000000002</v>
      </c>
      <c r="L68" s="9">
        <v>22.654789999999998</v>
      </c>
      <c r="M68" s="21">
        <v>2.1721000000000001E-2</v>
      </c>
      <c r="N68" s="9">
        <v>0.71750000000000003</v>
      </c>
      <c r="O68" s="9">
        <v>22.59132</v>
      </c>
      <c r="P68" s="21">
        <v>8.7320000000000002E-3</v>
      </c>
      <c r="Q68" s="9">
        <v>0.72085999999999995</v>
      </c>
      <c r="R68" s="9">
        <v>22.59225</v>
      </c>
      <c r="S68" s="21">
        <v>8.3320000000000009E-3</v>
      </c>
      <c r="T68" s="8">
        <f t="shared" si="1"/>
        <v>62</v>
      </c>
      <c r="U68" s="8" t="s">
        <v>65</v>
      </c>
      <c r="V68" s="9">
        <v>0.72243000000000002</v>
      </c>
      <c r="W68" s="10">
        <v>22.60744</v>
      </c>
      <c r="X68" s="9">
        <v>0.71750000000000003</v>
      </c>
      <c r="Y68" s="9">
        <v>22.653860000000002</v>
      </c>
      <c r="Z68" s="21">
        <v>2.1337999999999999E-2</v>
      </c>
      <c r="AA68" s="9">
        <v>0.71833000000000002</v>
      </c>
      <c r="AB68" s="9">
        <v>22.64508</v>
      </c>
      <c r="AC68" s="21">
        <v>1.7326000000000001E-2</v>
      </c>
      <c r="AD68" s="9">
        <v>0.72402999999999995</v>
      </c>
      <c r="AE68" s="9">
        <v>22.674710000000001</v>
      </c>
      <c r="AF68" s="21">
        <v>3.0127999999999999E-2</v>
      </c>
      <c r="AG68" s="9">
        <v>0.72413000000000005</v>
      </c>
      <c r="AH68" s="9">
        <v>22.613099999999999</v>
      </c>
      <c r="AI68" s="21">
        <v>3.0479999999999999E-3</v>
      </c>
      <c r="AJ68" s="9">
        <v>0.72738999999999998</v>
      </c>
      <c r="AK68" s="9">
        <v>22.59225</v>
      </c>
      <c r="AL68" s="24">
        <v>8.4110000000000001E-3</v>
      </c>
    </row>
    <row r="69" spans="1:38" s="12" customFormat="1" ht="13.8" x14ac:dyDescent="0.6">
      <c r="A69" s="8">
        <f t="shared" si="0"/>
        <v>63</v>
      </c>
      <c r="B69" s="8" t="s">
        <v>66</v>
      </c>
      <c r="C69" s="9">
        <v>-7.4799999999999997E-3</v>
      </c>
      <c r="D69" s="10">
        <v>25.339220000000001</v>
      </c>
      <c r="E69" s="9">
        <v>-1.3339999999999999E-2</v>
      </c>
      <c r="F69" s="9">
        <v>25.301580000000001</v>
      </c>
      <c r="G69" s="21">
        <v>1.7822000000000001E-2</v>
      </c>
      <c r="H69" s="9">
        <v>-1.3220000000000001E-2</v>
      </c>
      <c r="I69" s="9">
        <v>25.32328</v>
      </c>
      <c r="J69" s="21">
        <v>9.1479999999999999E-3</v>
      </c>
      <c r="K69" s="9">
        <v>-2.3009999999999999E-2</v>
      </c>
      <c r="L69" s="9">
        <v>25.281590000000001</v>
      </c>
      <c r="M69" s="21">
        <v>3.0086999999999999E-2</v>
      </c>
      <c r="N69" s="9">
        <v>-1.66E-2</v>
      </c>
      <c r="O69" s="9">
        <v>25.322420000000001</v>
      </c>
      <c r="P69" s="21">
        <v>1.1813000000000001E-2</v>
      </c>
      <c r="Q69" s="9">
        <v>-1.3220000000000001E-2</v>
      </c>
      <c r="R69" s="9">
        <v>25.32328</v>
      </c>
      <c r="S69" s="21">
        <v>1.7083000000000001E-2</v>
      </c>
      <c r="T69" s="8">
        <f t="shared" si="1"/>
        <v>63</v>
      </c>
      <c r="U69" s="8" t="s">
        <v>66</v>
      </c>
      <c r="V69" s="9">
        <v>-7.4799999999999997E-3</v>
      </c>
      <c r="W69" s="10">
        <v>25.339220000000001</v>
      </c>
      <c r="X69" s="9">
        <v>-2.639E-2</v>
      </c>
      <c r="Y69" s="9">
        <v>25.259879999999999</v>
      </c>
      <c r="Z69" s="21">
        <v>4.0203000000000003E-2</v>
      </c>
      <c r="AA69" s="9">
        <v>-1.9740000000000001E-2</v>
      </c>
      <c r="AB69" s="9">
        <v>25.281590000000001</v>
      </c>
      <c r="AC69" s="21">
        <v>2.8539999999999999E-2</v>
      </c>
      <c r="AD69" s="9">
        <v>-1.0070000000000001E-2</v>
      </c>
      <c r="AE69" s="9">
        <v>25.301580000000001</v>
      </c>
      <c r="AF69" s="21">
        <v>1.7031000000000001E-2</v>
      </c>
      <c r="AG69" s="9">
        <v>-9.9600000000000001E-3</v>
      </c>
      <c r="AH69" s="9">
        <v>25.32328</v>
      </c>
      <c r="AI69" s="21">
        <v>7.5430000000000002E-3</v>
      </c>
      <c r="AJ69" s="9">
        <v>-3.4299999999999999E-3</v>
      </c>
      <c r="AK69" s="9">
        <v>25.32328</v>
      </c>
      <c r="AL69" s="24">
        <v>8.1960000000000002E-3</v>
      </c>
    </row>
    <row r="70" spans="1:38" s="12" customFormat="1" ht="13.8" x14ac:dyDescent="0.6">
      <c r="A70" s="8">
        <f t="shared" si="0"/>
        <v>64</v>
      </c>
      <c r="B70" s="8" t="s">
        <v>67</v>
      </c>
      <c r="C70" s="9">
        <v>0.84843999999999997</v>
      </c>
      <c r="D70" s="10">
        <v>14.42131</v>
      </c>
      <c r="E70" s="9">
        <v>0.86106000000000005</v>
      </c>
      <c r="F70" s="9">
        <v>14.543939999999999</v>
      </c>
      <c r="G70" s="21">
        <v>5.6274999999999999E-2</v>
      </c>
      <c r="H70" s="9">
        <v>0.85136999999999996</v>
      </c>
      <c r="I70" s="9">
        <v>14.4617</v>
      </c>
      <c r="J70" s="21">
        <v>1.8297000000000001E-2</v>
      </c>
      <c r="K70" s="9">
        <v>0.85384000000000004</v>
      </c>
      <c r="L70" s="9">
        <v>14.535270000000001</v>
      </c>
      <c r="M70" s="21">
        <v>5.1247000000000001E-2</v>
      </c>
      <c r="N70" s="9">
        <v>0.85453000000000001</v>
      </c>
      <c r="O70" s="9">
        <v>14.543939999999999</v>
      </c>
      <c r="P70" s="21">
        <v>5.518E-2</v>
      </c>
      <c r="Q70" s="9">
        <v>0.85789000000000004</v>
      </c>
      <c r="R70" s="9">
        <v>14.54509</v>
      </c>
      <c r="S70" s="21">
        <v>5.5618000000000001E-2</v>
      </c>
      <c r="T70" s="8">
        <f t="shared" si="1"/>
        <v>64</v>
      </c>
      <c r="U70" s="8" t="s">
        <v>67</v>
      </c>
      <c r="V70" s="9">
        <v>0.84843999999999997</v>
      </c>
      <c r="W70" s="10">
        <v>14.42131</v>
      </c>
      <c r="X70" s="9">
        <v>0.84148000000000001</v>
      </c>
      <c r="Y70" s="9">
        <v>14.46055</v>
      </c>
      <c r="Z70" s="21">
        <v>1.8877999999999999E-2</v>
      </c>
      <c r="AA70" s="9">
        <v>0.85789000000000004</v>
      </c>
      <c r="AB70" s="9">
        <v>14.54509</v>
      </c>
      <c r="AC70" s="21">
        <v>5.6155999999999998E-2</v>
      </c>
      <c r="AD70" s="9">
        <v>0.85780000000000001</v>
      </c>
      <c r="AE70" s="9">
        <v>14.50225</v>
      </c>
      <c r="AF70" s="21">
        <v>3.7385000000000002E-2</v>
      </c>
      <c r="AG70" s="9">
        <v>0.85789000000000004</v>
      </c>
      <c r="AH70" s="9">
        <v>14.524240000000001</v>
      </c>
      <c r="AI70" s="21">
        <v>4.6991999999999999E-2</v>
      </c>
      <c r="AJ70" s="9">
        <v>0.84809999999999997</v>
      </c>
      <c r="AK70" s="9">
        <v>14.42</v>
      </c>
      <c r="AL70" s="24">
        <v>6.7900000000000002E-4</v>
      </c>
    </row>
    <row r="71" spans="1:38" s="12" customFormat="1" ht="13.8" x14ac:dyDescent="0.6">
      <c r="A71" s="8">
        <f t="shared" si="0"/>
        <v>65</v>
      </c>
      <c r="B71" s="8" t="s">
        <v>68</v>
      </c>
      <c r="C71" s="9">
        <v>0.56286000000000003</v>
      </c>
      <c r="D71" s="10">
        <v>22.138159999999999</v>
      </c>
      <c r="E71" s="9">
        <v>0.56415999999999999</v>
      </c>
      <c r="F71" s="9">
        <v>22.132660000000001</v>
      </c>
      <c r="G71" s="21">
        <v>2.7789999999999998E-3</v>
      </c>
      <c r="H71" s="9">
        <v>0.56752000000000002</v>
      </c>
      <c r="I71" s="9">
        <v>22.196149999999999</v>
      </c>
      <c r="J71" s="21">
        <v>2.6349999999999998E-2</v>
      </c>
      <c r="K71" s="9">
        <v>0.55120999999999998</v>
      </c>
      <c r="L71" s="9">
        <v>22.154450000000001</v>
      </c>
      <c r="M71" s="21">
        <v>1.3741E-2</v>
      </c>
      <c r="N71" s="9">
        <v>0.55110999999999999</v>
      </c>
      <c r="O71" s="9">
        <v>22.153510000000001</v>
      </c>
      <c r="P71" s="21">
        <v>1.3612000000000001E-2</v>
      </c>
      <c r="Q71" s="9">
        <v>0.57404999999999995</v>
      </c>
      <c r="R71" s="9">
        <v>22.196149999999999</v>
      </c>
      <c r="S71" s="21">
        <v>2.8431000000000001E-2</v>
      </c>
      <c r="T71" s="8">
        <f t="shared" si="1"/>
        <v>65</v>
      </c>
      <c r="U71" s="8" t="s">
        <v>68</v>
      </c>
      <c r="V71" s="9">
        <v>0.56286000000000003</v>
      </c>
      <c r="W71" s="10">
        <v>22.138159999999999</v>
      </c>
      <c r="X71" s="9">
        <v>0.54457999999999995</v>
      </c>
      <c r="Y71" s="9">
        <v>22.070119999999999</v>
      </c>
      <c r="Z71" s="21">
        <v>3.5497000000000001E-2</v>
      </c>
      <c r="AA71" s="9">
        <v>0.56425999999999998</v>
      </c>
      <c r="AB71" s="9">
        <v>22.154450000000001</v>
      </c>
      <c r="AC71" s="21">
        <v>7.4209999999999996E-3</v>
      </c>
      <c r="AD71" s="9">
        <v>0.52173999999999998</v>
      </c>
      <c r="AE71" s="9">
        <v>22.111809999999998</v>
      </c>
      <c r="AF71" s="21">
        <v>4.2771999999999998E-2</v>
      </c>
      <c r="AG71" s="9">
        <v>0.55447000000000002</v>
      </c>
      <c r="AH71" s="9">
        <v>22.1753</v>
      </c>
      <c r="AI71" s="21">
        <v>1.8608E-2</v>
      </c>
      <c r="AJ71" s="9">
        <v>0.55447000000000002</v>
      </c>
      <c r="AK71" s="9">
        <v>22.154450000000001</v>
      </c>
      <c r="AL71" s="24">
        <v>1.1110999999999999E-2</v>
      </c>
    </row>
    <row r="72" spans="1:38" s="12" customFormat="1" ht="13.8" x14ac:dyDescent="0.6">
      <c r="A72" s="8">
        <f t="shared" si="0"/>
        <v>66</v>
      </c>
      <c r="B72" s="8" t="s">
        <v>69</v>
      </c>
      <c r="C72" s="9">
        <v>1.02647</v>
      </c>
      <c r="D72" s="10">
        <v>26.81803</v>
      </c>
      <c r="E72" s="9">
        <v>1.04051</v>
      </c>
      <c r="F72" s="9">
        <v>26.82349</v>
      </c>
      <c r="G72" s="21">
        <v>1.4250000000000001E-2</v>
      </c>
      <c r="H72" s="9">
        <v>1.0373399999999999</v>
      </c>
      <c r="I72" s="9">
        <v>26.824310000000001</v>
      </c>
      <c r="J72" s="21">
        <v>1.1226E-2</v>
      </c>
      <c r="K72" s="9">
        <v>1.0373399999999999</v>
      </c>
      <c r="L72" s="9">
        <v>26.824310000000001</v>
      </c>
      <c r="M72" s="21">
        <v>1.1226E-2</v>
      </c>
      <c r="N72" s="9">
        <v>1.0372399999999999</v>
      </c>
      <c r="O72" s="9">
        <v>26.82349</v>
      </c>
      <c r="P72" s="21">
        <v>1.1050000000000001E-2</v>
      </c>
      <c r="Q72" s="9">
        <v>1.0406</v>
      </c>
      <c r="R72" s="9">
        <v>26.824310000000001</v>
      </c>
      <c r="S72" s="21">
        <v>1.1226E-2</v>
      </c>
      <c r="T72" s="8">
        <f t="shared" si="1"/>
        <v>66</v>
      </c>
      <c r="U72" s="8" t="s">
        <v>69</v>
      </c>
      <c r="V72" s="9">
        <v>1.02647</v>
      </c>
      <c r="W72" s="10">
        <v>26.81803</v>
      </c>
      <c r="X72" s="9">
        <v>1.04051</v>
      </c>
      <c r="Y72" s="9">
        <v>26.865189999999998</v>
      </c>
      <c r="Z72" s="21">
        <v>2.5333000000000001E-2</v>
      </c>
      <c r="AA72" s="9">
        <v>1.03407</v>
      </c>
      <c r="AB72" s="9">
        <v>26.824310000000001</v>
      </c>
      <c r="AC72" s="21">
        <v>8.1080000000000006E-3</v>
      </c>
      <c r="AD72" s="9">
        <v>1.0307200000000001</v>
      </c>
      <c r="AE72" s="9">
        <v>26.82349</v>
      </c>
      <c r="AF72" s="21">
        <v>4.9020000000000001E-3</v>
      </c>
      <c r="AG72" s="9">
        <v>1.03081</v>
      </c>
      <c r="AH72" s="9">
        <v>26.824310000000001</v>
      </c>
      <c r="AI72" s="21">
        <v>5.1720000000000004E-3</v>
      </c>
      <c r="AJ72" s="9">
        <v>1.0275399999999999</v>
      </c>
      <c r="AK72" s="9">
        <v>26.824300000000001</v>
      </c>
      <c r="AL72" s="24">
        <v>3.0040000000000002E-3</v>
      </c>
    </row>
    <row r="73" spans="1:38" s="12" customFormat="1" ht="13.8" x14ac:dyDescent="0.6">
      <c r="A73" s="8">
        <f t="shared" ref="A73:A92" si="2">1+A72</f>
        <v>67</v>
      </c>
      <c r="B73" s="8" t="s">
        <v>70</v>
      </c>
      <c r="C73" s="9">
        <v>0.77241000000000004</v>
      </c>
      <c r="D73" s="10">
        <v>25.299959999999999</v>
      </c>
      <c r="E73" s="9">
        <v>0.77949000000000002</v>
      </c>
      <c r="F73" s="9">
        <v>25.280729999999998</v>
      </c>
      <c r="G73" s="21">
        <v>1.1143E-2</v>
      </c>
      <c r="H73" s="9">
        <v>0.77959000000000001</v>
      </c>
      <c r="I73" s="9">
        <v>25.302440000000001</v>
      </c>
      <c r="J73" s="21">
        <v>7.2680000000000002E-3</v>
      </c>
      <c r="K73" s="9">
        <v>0.77959000000000001</v>
      </c>
      <c r="L73" s="9">
        <v>25.32328</v>
      </c>
      <c r="M73" s="21">
        <v>1.2664999999999999E-2</v>
      </c>
      <c r="N73" s="9">
        <v>0.77622999999999998</v>
      </c>
      <c r="O73" s="9">
        <v>25.322420000000001</v>
      </c>
      <c r="P73" s="21">
        <v>1.0749E-2</v>
      </c>
      <c r="Q73" s="9">
        <v>0.78285000000000005</v>
      </c>
      <c r="R73" s="9">
        <v>25.34413</v>
      </c>
      <c r="S73" s="21">
        <v>2.102E-2</v>
      </c>
      <c r="T73" s="8">
        <f t="shared" ref="T73:T92" si="3">1+T72</f>
        <v>67</v>
      </c>
      <c r="U73" s="8" t="s">
        <v>70</v>
      </c>
      <c r="V73" s="9">
        <v>0.77241000000000004</v>
      </c>
      <c r="W73" s="10">
        <v>25.299959999999999</v>
      </c>
      <c r="X73" s="9">
        <v>0.77622999999999998</v>
      </c>
      <c r="Y73" s="9">
        <v>25.405819999999999</v>
      </c>
      <c r="Z73" s="21">
        <v>4.7495000000000002E-2</v>
      </c>
      <c r="AA73" s="9">
        <v>0.77632999999999996</v>
      </c>
      <c r="AB73" s="9">
        <v>25.302440000000001</v>
      </c>
      <c r="AC73" s="21">
        <v>4.0740000000000004E-3</v>
      </c>
      <c r="AD73" s="9">
        <v>0.77297000000000005</v>
      </c>
      <c r="AE73" s="9">
        <v>25.301580000000001</v>
      </c>
      <c r="AF73" s="21">
        <v>9.1500000000000001E-4</v>
      </c>
      <c r="AG73" s="9">
        <v>0.77307000000000003</v>
      </c>
      <c r="AH73" s="9">
        <v>25.302440000000001</v>
      </c>
      <c r="AI73" s="21">
        <v>1.289E-3</v>
      </c>
      <c r="AJ73" s="9">
        <v>0.77305999999999997</v>
      </c>
      <c r="AK73" s="9">
        <v>25.302430000000001</v>
      </c>
      <c r="AL73" s="24">
        <v>1.2849999999999999E-3</v>
      </c>
    </row>
    <row r="74" spans="1:38" s="12" customFormat="1" ht="13.8" x14ac:dyDescent="0.6">
      <c r="A74" s="8">
        <f t="shared" si="2"/>
        <v>68</v>
      </c>
      <c r="B74" s="8" t="s">
        <v>71</v>
      </c>
      <c r="C74" s="9">
        <v>0.70177</v>
      </c>
      <c r="D74" s="10">
        <v>13.899649999999999</v>
      </c>
      <c r="E74" s="9">
        <v>0.72075999999999996</v>
      </c>
      <c r="F74" s="9">
        <v>13.960190000000001</v>
      </c>
      <c r="G74" s="21">
        <v>3.3076000000000001E-2</v>
      </c>
      <c r="H74" s="9">
        <v>0.71433999999999997</v>
      </c>
      <c r="I74" s="9">
        <v>13.898809999999999</v>
      </c>
      <c r="J74" s="21">
        <v>1.2576E-2</v>
      </c>
      <c r="K74" s="9">
        <v>0.71108000000000005</v>
      </c>
      <c r="L74" s="9">
        <v>13.94051</v>
      </c>
      <c r="M74" s="21">
        <v>2.0507999999999998E-2</v>
      </c>
      <c r="N74" s="9">
        <v>0.70770999999999995</v>
      </c>
      <c r="O74" s="9">
        <v>13.98104</v>
      </c>
      <c r="P74" s="21">
        <v>3.6882999999999999E-2</v>
      </c>
      <c r="Q74" s="9">
        <v>0.70781000000000005</v>
      </c>
      <c r="R74" s="9">
        <v>13.961360000000001</v>
      </c>
      <c r="S74" s="21">
        <v>2.9124000000000001E-2</v>
      </c>
      <c r="T74" s="8">
        <f t="shared" si="3"/>
        <v>68</v>
      </c>
      <c r="U74" s="8" t="s">
        <v>71</v>
      </c>
      <c r="V74" s="9">
        <v>0.70177</v>
      </c>
      <c r="W74" s="10">
        <v>13.899649999999999</v>
      </c>
      <c r="X74" s="9">
        <v>0.66856000000000004</v>
      </c>
      <c r="Y74" s="9">
        <v>13.85595</v>
      </c>
      <c r="Z74" s="21">
        <v>3.8530000000000002E-2</v>
      </c>
      <c r="AA74" s="9">
        <v>0.71281000000000005</v>
      </c>
      <c r="AB74" s="9">
        <v>13.9338</v>
      </c>
      <c r="AC74" s="21">
        <v>1.8845000000000001E-2</v>
      </c>
      <c r="AD74" s="9">
        <v>0.70770999999999995</v>
      </c>
      <c r="AE74" s="9">
        <v>13.9185</v>
      </c>
      <c r="AF74" s="21">
        <v>1.0316000000000001E-2</v>
      </c>
      <c r="AG74" s="9">
        <v>0.70657999999999999</v>
      </c>
      <c r="AH74" s="9">
        <v>13.95234</v>
      </c>
      <c r="AI74" s="21">
        <v>2.4053000000000001E-2</v>
      </c>
      <c r="AJ74" s="9">
        <v>0.70455000000000001</v>
      </c>
      <c r="AK74" s="9">
        <v>13.898809999999999</v>
      </c>
      <c r="AL74" s="24">
        <v>2.8050000000000002E-3</v>
      </c>
    </row>
    <row r="75" spans="1:38" s="12" customFormat="1" ht="13.8" x14ac:dyDescent="0.6">
      <c r="A75" s="8">
        <f t="shared" si="2"/>
        <v>69</v>
      </c>
      <c r="B75" s="8" t="s">
        <v>72</v>
      </c>
      <c r="C75" s="9">
        <v>0.91224000000000005</v>
      </c>
      <c r="D75" s="10">
        <v>12.01591</v>
      </c>
      <c r="E75" s="9">
        <v>0.91979</v>
      </c>
      <c r="F75" s="9">
        <v>12.167260000000001</v>
      </c>
      <c r="G75" s="21">
        <v>6.8101999999999996E-2</v>
      </c>
      <c r="H75" s="9">
        <v>0.91008999999999995</v>
      </c>
      <c r="I75" s="9">
        <v>11.980840000000001</v>
      </c>
      <c r="J75" s="21">
        <v>1.5831999999999999E-2</v>
      </c>
      <c r="K75" s="9">
        <v>0.91661999999999999</v>
      </c>
      <c r="L75" s="9">
        <v>12.14762</v>
      </c>
      <c r="M75" s="21">
        <v>5.9062999999999997E-2</v>
      </c>
      <c r="N75" s="9">
        <v>0.91652</v>
      </c>
      <c r="O75" s="9">
        <v>12.146409999999999</v>
      </c>
      <c r="P75" s="21">
        <v>5.8517E-2</v>
      </c>
      <c r="Q75" s="9">
        <v>0.91988000000000003</v>
      </c>
      <c r="R75" s="9">
        <v>12.12677</v>
      </c>
      <c r="S75" s="21">
        <v>4.9770000000000002E-2</v>
      </c>
      <c r="T75" s="8">
        <f t="shared" si="3"/>
        <v>69</v>
      </c>
      <c r="U75" s="8" t="s">
        <v>72</v>
      </c>
      <c r="V75" s="9">
        <v>0.91224000000000005</v>
      </c>
      <c r="W75" s="10">
        <v>12.01591</v>
      </c>
      <c r="X75" s="9">
        <v>0.90020999999999995</v>
      </c>
      <c r="Y75" s="9">
        <v>11.93793</v>
      </c>
      <c r="Z75" s="21">
        <v>3.6893000000000002E-2</v>
      </c>
      <c r="AA75" s="9">
        <v>0.91988000000000003</v>
      </c>
      <c r="AB75" s="9">
        <v>12.14762</v>
      </c>
      <c r="AC75" s="21">
        <v>5.9394000000000002E-2</v>
      </c>
      <c r="AD75" s="9">
        <v>0.92305000000000004</v>
      </c>
      <c r="AE75" s="9">
        <v>12.1881</v>
      </c>
      <c r="AF75" s="21">
        <v>7.7760999999999997E-2</v>
      </c>
      <c r="AG75" s="9">
        <v>0.91988000000000003</v>
      </c>
      <c r="AH75" s="9">
        <v>12.189310000000001</v>
      </c>
      <c r="AI75" s="21">
        <v>7.7923000000000006E-2</v>
      </c>
      <c r="AJ75" s="9">
        <v>0.91335</v>
      </c>
      <c r="AK75" s="9">
        <v>12.02253</v>
      </c>
      <c r="AL75" s="24">
        <v>3.16E-3</v>
      </c>
    </row>
    <row r="76" spans="1:38" s="12" customFormat="1" ht="13.8" x14ac:dyDescent="0.6">
      <c r="A76" s="8">
        <f t="shared" si="2"/>
        <v>70</v>
      </c>
      <c r="B76" s="8" t="s">
        <v>73</v>
      </c>
      <c r="C76" s="9">
        <v>1.4245300000000001</v>
      </c>
      <c r="D76" s="10">
        <v>25.752379999999999</v>
      </c>
      <c r="E76" s="9">
        <v>1.43855</v>
      </c>
      <c r="F76" s="9">
        <v>25.73939</v>
      </c>
      <c r="G76" s="21">
        <v>1.5174E-2</v>
      </c>
      <c r="H76" s="9">
        <v>1.43537</v>
      </c>
      <c r="I76" s="9">
        <v>25.76108</v>
      </c>
      <c r="J76" s="21">
        <v>1.1513000000000001E-2</v>
      </c>
      <c r="K76" s="9">
        <v>1.43537</v>
      </c>
      <c r="L76" s="9">
        <v>25.719390000000001</v>
      </c>
      <c r="M76" s="21">
        <v>1.8308000000000001E-2</v>
      </c>
      <c r="N76" s="9">
        <v>1.43529</v>
      </c>
      <c r="O76" s="9">
        <v>25.718540000000001</v>
      </c>
      <c r="P76" s="21">
        <v>1.8568000000000001E-2</v>
      </c>
      <c r="Q76" s="9">
        <v>1.4386300000000001</v>
      </c>
      <c r="R76" s="9">
        <v>25.719390000000001</v>
      </c>
      <c r="S76" s="21">
        <v>1.8308000000000001E-2</v>
      </c>
      <c r="T76" s="8">
        <f t="shared" si="3"/>
        <v>70</v>
      </c>
      <c r="U76" s="8" t="s">
        <v>73</v>
      </c>
      <c r="V76" s="9">
        <v>1.4245300000000001</v>
      </c>
      <c r="W76" s="10">
        <v>25.752379999999999</v>
      </c>
      <c r="X76" s="9">
        <v>1.43855</v>
      </c>
      <c r="Y76" s="9">
        <v>25.676839999999999</v>
      </c>
      <c r="Z76" s="21">
        <v>3.6575999999999997E-2</v>
      </c>
      <c r="AA76" s="9">
        <v>1.43211</v>
      </c>
      <c r="AB76" s="9">
        <v>25.719390000000001</v>
      </c>
      <c r="AC76" s="21">
        <v>1.6587000000000001E-2</v>
      </c>
      <c r="AD76" s="9">
        <v>1.4320299999999999</v>
      </c>
      <c r="AE76" s="9">
        <v>25.73939</v>
      </c>
      <c r="AF76" s="21">
        <v>9.4820000000000008E-3</v>
      </c>
      <c r="AG76" s="9">
        <v>1.42885</v>
      </c>
      <c r="AH76" s="9">
        <v>25.74024</v>
      </c>
      <c r="AI76" s="21">
        <v>6.9360000000000003E-3</v>
      </c>
      <c r="AJ76" s="9">
        <v>1.4255800000000001</v>
      </c>
      <c r="AK76" s="9">
        <v>25.76108</v>
      </c>
      <c r="AL76" s="24">
        <v>4.0260000000000001E-3</v>
      </c>
    </row>
    <row r="77" spans="1:38" s="12" customFormat="1" ht="13.8" x14ac:dyDescent="0.6">
      <c r="A77" s="8">
        <f t="shared" si="2"/>
        <v>71</v>
      </c>
      <c r="B77" s="8" t="s">
        <v>74</v>
      </c>
      <c r="C77" s="9">
        <v>1.3787400000000001</v>
      </c>
      <c r="D77" s="10">
        <v>23.95505</v>
      </c>
      <c r="E77" s="9">
        <v>1.38961</v>
      </c>
      <c r="F77" s="9">
        <v>23.967300000000002</v>
      </c>
      <c r="G77" s="21">
        <v>1.2171E-2</v>
      </c>
      <c r="H77" s="9">
        <v>1.3864300000000001</v>
      </c>
      <c r="I77" s="9">
        <v>23.947340000000001</v>
      </c>
      <c r="J77" s="21">
        <v>8.4270000000000005E-3</v>
      </c>
      <c r="K77" s="9">
        <v>1.3864300000000001</v>
      </c>
      <c r="L77" s="9">
        <v>24.030729999999998</v>
      </c>
      <c r="M77" s="21">
        <v>3.4709999999999998E-2</v>
      </c>
      <c r="N77" s="9">
        <v>1.38635</v>
      </c>
      <c r="O77" s="9">
        <v>24.008990000000001</v>
      </c>
      <c r="P77" s="21">
        <v>2.5295000000000002E-2</v>
      </c>
      <c r="Q77" s="9">
        <v>1.3896900000000001</v>
      </c>
      <c r="R77" s="9">
        <v>24.009889999999999</v>
      </c>
      <c r="S77" s="21">
        <v>2.5701000000000002E-2</v>
      </c>
      <c r="T77" s="8">
        <f t="shared" si="3"/>
        <v>71</v>
      </c>
      <c r="U77" s="8" t="s">
        <v>74</v>
      </c>
      <c r="V77" s="9">
        <v>1.3787400000000001</v>
      </c>
      <c r="W77" s="10">
        <v>23.95505</v>
      </c>
      <c r="X77" s="9">
        <v>1.38635</v>
      </c>
      <c r="Y77" s="9">
        <v>24.113230000000001</v>
      </c>
      <c r="Z77" s="21">
        <v>7.1149000000000004E-2</v>
      </c>
      <c r="AA77" s="9">
        <v>1.38317</v>
      </c>
      <c r="AB77" s="9">
        <v>24.009889999999999</v>
      </c>
      <c r="AC77" s="21">
        <v>2.4920000000000001E-2</v>
      </c>
      <c r="AD77" s="9">
        <v>1.3830899999999999</v>
      </c>
      <c r="AE77" s="9">
        <v>23.967300000000002</v>
      </c>
      <c r="AF77" s="21">
        <v>6.9899999999999997E-3</v>
      </c>
      <c r="AG77" s="9">
        <v>1.38317</v>
      </c>
      <c r="AH77" s="9">
        <v>23.96819</v>
      </c>
      <c r="AI77" s="21">
        <v>7.358E-3</v>
      </c>
      <c r="AJ77" s="9">
        <v>1.3798999999999999</v>
      </c>
      <c r="AK77" s="9">
        <v>23.96819</v>
      </c>
      <c r="AL77" s="24">
        <v>5.9880000000000003E-3</v>
      </c>
    </row>
    <row r="78" spans="1:38" s="12" customFormat="1" ht="13.8" x14ac:dyDescent="0.6">
      <c r="A78" s="8">
        <f t="shared" si="2"/>
        <v>72</v>
      </c>
      <c r="B78" s="8" t="s">
        <v>75</v>
      </c>
      <c r="C78" s="9">
        <v>0.84547000000000005</v>
      </c>
      <c r="D78" s="10">
        <v>12.48868</v>
      </c>
      <c r="E78" s="9">
        <v>0.85780000000000001</v>
      </c>
      <c r="F78" s="9">
        <v>12.64676</v>
      </c>
      <c r="G78" s="21">
        <v>7.1762000000000006E-2</v>
      </c>
      <c r="H78" s="9">
        <v>0.85136999999999996</v>
      </c>
      <c r="I78" s="9">
        <v>12.522869999999999</v>
      </c>
      <c r="J78" s="21">
        <v>1.6388E-2</v>
      </c>
      <c r="K78" s="9">
        <v>0.85789000000000004</v>
      </c>
      <c r="L78" s="9">
        <v>12.606260000000001</v>
      </c>
      <c r="M78" s="21">
        <v>5.4031999999999997E-2</v>
      </c>
      <c r="N78" s="9">
        <v>0.85453000000000001</v>
      </c>
      <c r="O78" s="9">
        <v>12.625909999999999</v>
      </c>
      <c r="P78" s="21">
        <v>6.2038000000000003E-2</v>
      </c>
      <c r="Q78" s="9">
        <v>0.86116000000000004</v>
      </c>
      <c r="R78" s="9">
        <v>12.62711</v>
      </c>
      <c r="S78" s="21">
        <v>6.3142000000000004E-2</v>
      </c>
      <c r="T78" s="8">
        <f t="shared" si="3"/>
        <v>72</v>
      </c>
      <c r="U78" s="8" t="s">
        <v>75</v>
      </c>
      <c r="V78" s="9">
        <v>0.84547000000000005</v>
      </c>
      <c r="W78" s="10">
        <v>12.48868</v>
      </c>
      <c r="X78" s="9">
        <v>0.85453000000000001</v>
      </c>
      <c r="Y78" s="9">
        <v>12.52167</v>
      </c>
      <c r="Z78" s="21">
        <v>1.7314E-2</v>
      </c>
      <c r="AA78" s="9">
        <v>0.85463</v>
      </c>
      <c r="AB78" s="9">
        <v>12.606260000000001</v>
      </c>
      <c r="AC78" s="21">
        <v>5.3376E-2</v>
      </c>
      <c r="AD78" s="9">
        <v>0.85780000000000001</v>
      </c>
      <c r="AE78" s="9">
        <v>12.64676</v>
      </c>
      <c r="AF78" s="21">
        <v>7.1762000000000006E-2</v>
      </c>
      <c r="AG78" s="9">
        <v>0.85789000000000004</v>
      </c>
      <c r="AH78" s="9">
        <v>12.647959999999999</v>
      </c>
      <c r="AI78" s="21">
        <v>7.2305999999999995E-2</v>
      </c>
      <c r="AJ78" s="9">
        <v>0.85136000000000001</v>
      </c>
      <c r="AK78" s="9">
        <v>12.50202</v>
      </c>
      <c r="AL78" s="24">
        <v>8.3840000000000008E-3</v>
      </c>
    </row>
    <row r="79" spans="1:38" s="12" customFormat="1" ht="13.8" x14ac:dyDescent="0.6">
      <c r="A79" s="8">
        <f t="shared" si="2"/>
        <v>73</v>
      </c>
      <c r="B79" s="8" t="s">
        <v>76</v>
      </c>
      <c r="C79" s="9">
        <v>0.91134999999999999</v>
      </c>
      <c r="D79" s="10">
        <v>25.061969999999999</v>
      </c>
      <c r="E79" s="9">
        <v>0.91652</v>
      </c>
      <c r="F79" s="9">
        <v>25.07225</v>
      </c>
      <c r="G79" s="21">
        <v>6.9179999999999997E-3</v>
      </c>
      <c r="H79" s="9">
        <v>0.91661999999999999</v>
      </c>
      <c r="I79" s="9">
        <v>25.07311</v>
      </c>
      <c r="J79" s="21">
        <v>7.2500000000000004E-3</v>
      </c>
      <c r="K79" s="9">
        <v>0.91661999999999999</v>
      </c>
      <c r="L79" s="9">
        <v>25.07311</v>
      </c>
      <c r="M79" s="21">
        <v>7.2500000000000004E-3</v>
      </c>
      <c r="N79" s="9">
        <v>0.91325999999999996</v>
      </c>
      <c r="O79" s="9">
        <v>25.07225</v>
      </c>
      <c r="P79" s="21">
        <v>4.9750000000000003E-3</v>
      </c>
      <c r="Q79" s="9">
        <v>0.91661999999999999</v>
      </c>
      <c r="R79" s="9">
        <v>25.07311</v>
      </c>
      <c r="S79" s="21">
        <v>7.2500000000000004E-3</v>
      </c>
      <c r="T79" s="8">
        <f t="shared" si="3"/>
        <v>73</v>
      </c>
      <c r="U79" s="8" t="s">
        <v>76</v>
      </c>
      <c r="V79" s="9">
        <v>0.91134999999999999</v>
      </c>
      <c r="W79" s="10">
        <v>25.061969999999999</v>
      </c>
      <c r="X79" s="9">
        <v>0.91979</v>
      </c>
      <c r="Y79" s="9">
        <v>25.0931</v>
      </c>
      <c r="Z79" s="21">
        <v>1.6274E-2</v>
      </c>
      <c r="AA79" s="9">
        <v>0.91335999999999995</v>
      </c>
      <c r="AB79" s="9">
        <v>25.07311</v>
      </c>
      <c r="AC79" s="21">
        <v>5.3699999999999998E-3</v>
      </c>
      <c r="AD79" s="9">
        <v>0.91</v>
      </c>
      <c r="AE79" s="9">
        <v>25.07225</v>
      </c>
      <c r="AF79" s="21">
        <v>4.79E-3</v>
      </c>
      <c r="AG79" s="9">
        <v>0.91008999999999995</v>
      </c>
      <c r="AH79" s="9">
        <v>25.07311</v>
      </c>
      <c r="AI79" s="21">
        <v>5.1390000000000003E-3</v>
      </c>
      <c r="AJ79" s="9">
        <v>0.91335</v>
      </c>
      <c r="AK79" s="9">
        <v>25.07311</v>
      </c>
      <c r="AL79" s="24">
        <v>5.3660000000000001E-3</v>
      </c>
    </row>
    <row r="80" spans="1:38" s="12" customFormat="1" ht="13.8" x14ac:dyDescent="0.6">
      <c r="A80" s="8">
        <f t="shared" si="2"/>
        <v>74</v>
      </c>
      <c r="B80" s="8" t="s">
        <v>77</v>
      </c>
      <c r="C80" s="9">
        <v>0.90678999999999998</v>
      </c>
      <c r="D80" s="10">
        <v>23.45233</v>
      </c>
      <c r="E80" s="9">
        <v>0.91</v>
      </c>
      <c r="F80" s="9">
        <v>23.425239999999999</v>
      </c>
      <c r="G80" s="21">
        <v>1.2532E-2</v>
      </c>
      <c r="H80" s="9">
        <v>0.91008999999999995</v>
      </c>
      <c r="I80" s="9">
        <v>23.426159999999999</v>
      </c>
      <c r="J80" s="21">
        <v>1.2163999999999999E-2</v>
      </c>
      <c r="K80" s="9">
        <v>0.91008999999999995</v>
      </c>
      <c r="L80" s="9">
        <v>23.40531</v>
      </c>
      <c r="M80" s="21">
        <v>2.1288000000000001E-2</v>
      </c>
      <c r="N80" s="9">
        <v>0.91078000000000003</v>
      </c>
      <c r="O80" s="9">
        <v>23.39077</v>
      </c>
      <c r="P80" s="21">
        <v>2.7819E-2</v>
      </c>
      <c r="Q80" s="9">
        <v>0.91008999999999995</v>
      </c>
      <c r="R80" s="9">
        <v>23.40531</v>
      </c>
      <c r="S80" s="21">
        <v>2.1288000000000001E-2</v>
      </c>
      <c r="T80" s="8">
        <f t="shared" si="3"/>
        <v>74</v>
      </c>
      <c r="U80" s="8" t="s">
        <v>77</v>
      </c>
      <c r="V80" s="9">
        <v>0.90678999999999998</v>
      </c>
      <c r="W80" s="10">
        <v>23.45233</v>
      </c>
      <c r="X80" s="9">
        <v>0.91205999999999998</v>
      </c>
      <c r="Y80" s="9">
        <v>23.339490000000001</v>
      </c>
      <c r="Z80" s="21">
        <v>5.0738999999999999E-2</v>
      </c>
      <c r="AA80" s="9">
        <v>0.91008999999999995</v>
      </c>
      <c r="AB80" s="9">
        <v>23.426159999999999</v>
      </c>
      <c r="AC80" s="21">
        <v>1.2163999999999999E-2</v>
      </c>
      <c r="AD80" s="9">
        <v>0.90673999999999999</v>
      </c>
      <c r="AE80" s="9">
        <v>23.466940000000001</v>
      </c>
      <c r="AF80" s="21">
        <v>6.5339999999999999E-3</v>
      </c>
      <c r="AG80" s="9">
        <v>0.90683000000000002</v>
      </c>
      <c r="AH80" s="9">
        <v>23.446999999999999</v>
      </c>
      <c r="AI80" s="21">
        <v>2.3830000000000001E-3</v>
      </c>
      <c r="AJ80" s="9">
        <v>0.91008999999999995</v>
      </c>
      <c r="AK80" s="9">
        <v>23.467839999999999</v>
      </c>
      <c r="AL80" s="24">
        <v>7.6839999999999999E-3</v>
      </c>
    </row>
    <row r="81" spans="1:38" s="12" customFormat="1" ht="13.8" x14ac:dyDescent="0.6">
      <c r="A81" s="8">
        <f t="shared" si="2"/>
        <v>75</v>
      </c>
      <c r="B81" s="8" t="s">
        <v>78</v>
      </c>
      <c r="C81" s="9">
        <v>0.78629000000000004</v>
      </c>
      <c r="D81" s="10">
        <v>20.237950000000001</v>
      </c>
      <c r="E81" s="9">
        <v>0.78602000000000005</v>
      </c>
      <c r="F81" s="9">
        <v>20.21463</v>
      </c>
      <c r="G81" s="21">
        <v>1.043E-2</v>
      </c>
      <c r="H81" s="9">
        <v>0.78612000000000004</v>
      </c>
      <c r="I81" s="9">
        <v>20.23648</v>
      </c>
      <c r="J81" s="21">
        <v>6.8099999999999996E-4</v>
      </c>
      <c r="K81" s="9">
        <v>0.78285000000000005</v>
      </c>
      <c r="L81" s="9">
        <v>20.215630000000001</v>
      </c>
      <c r="M81" s="21">
        <v>1.0557E-2</v>
      </c>
      <c r="N81" s="9">
        <v>0.77949000000000002</v>
      </c>
      <c r="O81" s="9">
        <v>20.21463</v>
      </c>
      <c r="P81" s="21">
        <v>1.2447E-2</v>
      </c>
      <c r="Q81" s="9">
        <v>0.78285000000000005</v>
      </c>
      <c r="R81" s="9">
        <v>20.23648</v>
      </c>
      <c r="S81" s="21">
        <v>3.5010000000000002E-3</v>
      </c>
      <c r="T81" s="8">
        <f t="shared" si="3"/>
        <v>75</v>
      </c>
      <c r="U81" s="8" t="s">
        <v>78</v>
      </c>
      <c r="V81" s="9">
        <v>0.78629000000000004</v>
      </c>
      <c r="W81" s="10">
        <v>20.237950000000001</v>
      </c>
      <c r="X81" s="9">
        <v>0.77622999999999998</v>
      </c>
      <c r="Y81" s="9">
        <v>20.235479999999999</v>
      </c>
      <c r="Z81" s="21">
        <v>1.0122000000000001E-2</v>
      </c>
      <c r="AA81" s="9">
        <v>0.78285000000000005</v>
      </c>
      <c r="AB81" s="9">
        <v>20.215630000000001</v>
      </c>
      <c r="AC81" s="21">
        <v>1.0557E-2</v>
      </c>
      <c r="AD81" s="9">
        <v>0.78602000000000005</v>
      </c>
      <c r="AE81" s="9">
        <v>20.235479999999999</v>
      </c>
      <c r="AF81" s="21">
        <v>1.1360000000000001E-3</v>
      </c>
      <c r="AG81" s="9">
        <v>0.78285000000000005</v>
      </c>
      <c r="AH81" s="9">
        <v>20.23648</v>
      </c>
      <c r="AI81" s="21">
        <v>3.5010000000000002E-3</v>
      </c>
      <c r="AJ81" s="9">
        <v>0.78610999999999998</v>
      </c>
      <c r="AK81" s="9">
        <v>20.236470000000001</v>
      </c>
      <c r="AL81" s="24">
        <v>6.8400000000000004E-4</v>
      </c>
    </row>
    <row r="82" spans="1:38" s="12" customFormat="1" ht="13.8" x14ac:dyDescent="0.6">
      <c r="A82" s="8">
        <f t="shared" si="2"/>
        <v>76</v>
      </c>
      <c r="B82" s="8" t="s">
        <v>79</v>
      </c>
      <c r="C82" s="9">
        <v>1.0299199999999999</v>
      </c>
      <c r="D82" s="10">
        <v>21.659420000000001</v>
      </c>
      <c r="E82" s="9">
        <v>1.0307200000000001</v>
      </c>
      <c r="F82" s="9">
        <v>21.673999999999999</v>
      </c>
      <c r="G82" s="21">
        <v>6.5719999999999997E-3</v>
      </c>
      <c r="H82" s="9">
        <v>1.03407</v>
      </c>
      <c r="I82" s="9">
        <v>21.674959999999999</v>
      </c>
      <c r="J82" s="21">
        <v>8.097E-3</v>
      </c>
      <c r="K82" s="9">
        <v>1.03081</v>
      </c>
      <c r="L82" s="9">
        <v>21.654109999999999</v>
      </c>
      <c r="M82" s="21">
        <v>2.5339999999999998E-3</v>
      </c>
      <c r="N82" s="9">
        <v>1.02746</v>
      </c>
      <c r="O82" s="9">
        <v>21.65315</v>
      </c>
      <c r="P82" s="21">
        <v>3.7299999999999998E-3</v>
      </c>
      <c r="Q82" s="9">
        <v>1.03081</v>
      </c>
      <c r="R82" s="9">
        <v>21.654109999999999</v>
      </c>
      <c r="S82" s="21">
        <v>2.5339999999999998E-3</v>
      </c>
      <c r="T82" s="8">
        <f t="shared" si="3"/>
        <v>76</v>
      </c>
      <c r="U82" s="8" t="s">
        <v>79</v>
      </c>
      <c r="V82" s="9">
        <v>1.0299199999999999</v>
      </c>
      <c r="W82" s="10">
        <v>21.659420000000001</v>
      </c>
      <c r="X82" s="9">
        <v>1.0241899999999999</v>
      </c>
      <c r="Y82" s="9">
        <v>21.63231</v>
      </c>
      <c r="Z82" s="21">
        <v>1.3409000000000001E-2</v>
      </c>
      <c r="AA82" s="9">
        <v>1.03081</v>
      </c>
      <c r="AB82" s="9">
        <v>21.654109999999999</v>
      </c>
      <c r="AC82" s="21">
        <v>2.5339999999999998E-3</v>
      </c>
      <c r="AD82" s="9">
        <v>1.02746</v>
      </c>
      <c r="AE82" s="9">
        <v>21.65315</v>
      </c>
      <c r="AF82" s="21">
        <v>3.7299999999999998E-3</v>
      </c>
      <c r="AG82" s="9">
        <v>1.03081</v>
      </c>
      <c r="AH82" s="9">
        <v>21.674959999999999</v>
      </c>
      <c r="AI82" s="21">
        <v>7.0080000000000003E-3</v>
      </c>
      <c r="AJ82" s="9">
        <v>1.03081</v>
      </c>
      <c r="AK82" s="9">
        <v>21.654109999999999</v>
      </c>
      <c r="AL82" s="24">
        <v>2.5349999999999999E-3</v>
      </c>
    </row>
    <row r="83" spans="1:38" s="12" customFormat="1" ht="13.8" x14ac:dyDescent="0.6">
      <c r="A83" s="8">
        <f t="shared" si="2"/>
        <v>77</v>
      </c>
      <c r="B83" s="8" t="s">
        <v>80</v>
      </c>
      <c r="C83" s="9">
        <v>0.65783000000000003</v>
      </c>
      <c r="D83" s="10">
        <v>23.329059999999998</v>
      </c>
      <c r="E83" s="9">
        <v>0.65876999999999997</v>
      </c>
      <c r="F83" s="9">
        <v>23.258459999999999</v>
      </c>
      <c r="G83" s="21">
        <v>3.1586999999999997E-2</v>
      </c>
      <c r="H83" s="9">
        <v>0.65886999999999996</v>
      </c>
      <c r="I83" s="9">
        <v>23.28022</v>
      </c>
      <c r="J83" s="21">
        <v>2.1866E-2</v>
      </c>
      <c r="K83" s="9">
        <v>0.65561000000000003</v>
      </c>
      <c r="L83" s="9">
        <v>23.259370000000001</v>
      </c>
      <c r="M83" s="21">
        <v>3.1243E-2</v>
      </c>
      <c r="N83" s="9">
        <v>0.65225</v>
      </c>
      <c r="O83" s="9">
        <v>23.279309999999999</v>
      </c>
      <c r="P83" s="21">
        <v>2.2939999999999999E-2</v>
      </c>
      <c r="Q83" s="9">
        <v>0.65561000000000003</v>
      </c>
      <c r="R83" s="9">
        <v>23.28022</v>
      </c>
      <c r="S83" s="21">
        <v>2.1954000000000001E-2</v>
      </c>
      <c r="T83" s="8">
        <f t="shared" si="3"/>
        <v>77</v>
      </c>
      <c r="U83" s="8" t="s">
        <v>80</v>
      </c>
      <c r="V83" s="9">
        <v>0.65783000000000003</v>
      </c>
      <c r="W83" s="10">
        <v>23.329059999999998</v>
      </c>
      <c r="X83" s="9">
        <v>0.64246000000000003</v>
      </c>
      <c r="Y83" s="9">
        <v>23.279309999999999</v>
      </c>
      <c r="Z83" s="21">
        <v>2.7043999999999999E-2</v>
      </c>
      <c r="AA83" s="9">
        <v>0.65561000000000003</v>
      </c>
      <c r="AB83" s="9">
        <v>23.28022</v>
      </c>
      <c r="AC83" s="21">
        <v>2.1954000000000001E-2</v>
      </c>
      <c r="AD83" s="9">
        <v>0.65551000000000004</v>
      </c>
      <c r="AE83" s="9">
        <v>23.300160000000002</v>
      </c>
      <c r="AF83" s="21">
        <v>1.3133000000000001E-2</v>
      </c>
      <c r="AG83" s="9">
        <v>0.65561000000000003</v>
      </c>
      <c r="AH83" s="9">
        <v>23.301069999999999</v>
      </c>
      <c r="AI83" s="21">
        <v>1.2713E-2</v>
      </c>
      <c r="AJ83" s="9">
        <v>0.65886999999999996</v>
      </c>
      <c r="AK83" s="9">
        <v>23.321909999999999</v>
      </c>
      <c r="AL83" s="24">
        <v>3.362E-3</v>
      </c>
    </row>
    <row r="84" spans="1:38" s="12" customFormat="1" ht="13.8" x14ac:dyDescent="0.6">
      <c r="A84" s="8">
        <f t="shared" si="2"/>
        <v>78</v>
      </c>
      <c r="B84" s="8" t="s">
        <v>81</v>
      </c>
      <c r="C84" s="9">
        <v>0.12434000000000001</v>
      </c>
      <c r="D84" s="10">
        <v>23.184059999999999</v>
      </c>
      <c r="E84" s="9">
        <v>8.1280000000000005E-2</v>
      </c>
      <c r="F84" s="9">
        <v>22.883189999999999</v>
      </c>
      <c r="G84" s="21">
        <v>0.14127400000000001</v>
      </c>
      <c r="H84" s="9">
        <v>9.4450000000000006E-2</v>
      </c>
      <c r="I84" s="9">
        <v>22.904969999999999</v>
      </c>
      <c r="J84" s="21">
        <v>0.12834599999999999</v>
      </c>
      <c r="K84" s="9">
        <v>1.941E-2</v>
      </c>
      <c r="L84" s="9">
        <v>22.71734</v>
      </c>
      <c r="M84" s="21">
        <v>0.23361699999999999</v>
      </c>
      <c r="N84" s="9">
        <v>4.2130000000000001E-2</v>
      </c>
      <c r="O84" s="9">
        <v>22.8415</v>
      </c>
      <c r="P84" s="21">
        <v>0.17386399999999999</v>
      </c>
      <c r="Q84" s="9">
        <v>1.941E-2</v>
      </c>
      <c r="R84" s="9">
        <v>22.675640000000001</v>
      </c>
      <c r="S84" s="21">
        <v>0.250417</v>
      </c>
      <c r="T84" s="8">
        <f t="shared" si="3"/>
        <v>78</v>
      </c>
      <c r="U84" s="8" t="s">
        <v>81</v>
      </c>
      <c r="V84" s="9">
        <v>0.12434000000000001</v>
      </c>
      <c r="W84" s="10">
        <v>23.184059999999999</v>
      </c>
      <c r="X84" s="9">
        <v>1.6029999999999999E-2</v>
      </c>
      <c r="Y84" s="9">
        <v>22.612169999999999</v>
      </c>
      <c r="Z84" s="21">
        <v>0.27774799999999999</v>
      </c>
      <c r="AA84" s="9">
        <v>3.5720000000000002E-2</v>
      </c>
      <c r="AB84" s="9">
        <v>22.71734</v>
      </c>
      <c r="AC84" s="21">
        <v>0.22675899999999999</v>
      </c>
      <c r="AD84" s="9">
        <v>7.1489999999999998E-2</v>
      </c>
      <c r="AE84" s="9">
        <v>22.862349999999999</v>
      </c>
      <c r="AF84" s="21">
        <v>0.15327499999999999</v>
      </c>
      <c r="AG84" s="9">
        <v>0.1075</v>
      </c>
      <c r="AH84" s="9">
        <v>23.113440000000001</v>
      </c>
      <c r="AI84" s="21">
        <v>3.5791999999999997E-2</v>
      </c>
      <c r="AJ84" s="9">
        <v>0.10749</v>
      </c>
      <c r="AK84" s="9">
        <v>23.030049999999999</v>
      </c>
      <c r="AL84" s="24">
        <v>7.0909E-2</v>
      </c>
    </row>
    <row r="85" spans="1:38" s="12" customFormat="1" ht="13.8" x14ac:dyDescent="0.6">
      <c r="A85" s="8">
        <f t="shared" si="2"/>
        <v>79</v>
      </c>
      <c r="B85" s="8" t="s">
        <v>82</v>
      </c>
      <c r="C85" s="9">
        <v>0.36370000000000002</v>
      </c>
      <c r="D85" s="10">
        <v>24.942910000000001</v>
      </c>
      <c r="E85" s="9">
        <v>0.35860999999999998</v>
      </c>
      <c r="F85" s="9">
        <v>24.96801</v>
      </c>
      <c r="G85" s="21">
        <v>1.2324999999999999E-2</v>
      </c>
      <c r="H85" s="9">
        <v>0.35871999999999998</v>
      </c>
      <c r="I85" s="9">
        <v>24.968879999999999</v>
      </c>
      <c r="J85" s="21">
        <v>1.2637000000000001E-2</v>
      </c>
      <c r="K85" s="9">
        <v>0.35219</v>
      </c>
      <c r="L85" s="9">
        <v>24.968879999999999</v>
      </c>
      <c r="M85" s="21">
        <v>1.6348000000000001E-2</v>
      </c>
      <c r="N85" s="9">
        <v>0.35208</v>
      </c>
      <c r="O85" s="9">
        <v>24.94716</v>
      </c>
      <c r="P85" s="21">
        <v>1.1769E-2</v>
      </c>
      <c r="Q85" s="9">
        <v>0.35544999999999999</v>
      </c>
      <c r="R85" s="9">
        <v>24.948029999999999</v>
      </c>
      <c r="S85" s="21">
        <v>1.1731E-2</v>
      </c>
      <c r="T85" s="8">
        <f t="shared" si="3"/>
        <v>79</v>
      </c>
      <c r="U85" s="8" t="s">
        <v>82</v>
      </c>
      <c r="V85" s="9">
        <v>0.36370000000000002</v>
      </c>
      <c r="W85" s="10">
        <v>24.942910000000001</v>
      </c>
      <c r="X85" s="9">
        <v>0.34555999999999998</v>
      </c>
      <c r="Y85" s="9">
        <v>24.96801</v>
      </c>
      <c r="Z85" s="21">
        <v>2.1332E-2</v>
      </c>
      <c r="AA85" s="9">
        <v>0.35219</v>
      </c>
      <c r="AB85" s="9">
        <v>24.968879999999999</v>
      </c>
      <c r="AC85" s="21">
        <v>1.6348000000000001E-2</v>
      </c>
      <c r="AD85" s="9">
        <v>0.35860999999999998</v>
      </c>
      <c r="AE85" s="9">
        <v>24.94716</v>
      </c>
      <c r="AF85" s="21">
        <v>5.4320000000000002E-3</v>
      </c>
      <c r="AG85" s="9">
        <v>0.35871999999999998</v>
      </c>
      <c r="AH85" s="9">
        <v>24.948029999999999</v>
      </c>
      <c r="AI85" s="21">
        <v>5.4819999999999999E-3</v>
      </c>
      <c r="AJ85" s="9">
        <v>0.36198000000000002</v>
      </c>
      <c r="AK85" s="9">
        <v>24.968869999999999</v>
      </c>
      <c r="AL85" s="24">
        <v>1.1738E-2</v>
      </c>
    </row>
    <row r="86" spans="1:38" s="12" customFormat="1" ht="13.8" x14ac:dyDescent="0.6">
      <c r="A86" s="8">
        <f t="shared" si="2"/>
        <v>80</v>
      </c>
      <c r="B86" s="8" t="s">
        <v>83</v>
      </c>
      <c r="C86" s="9">
        <v>-0.18653</v>
      </c>
      <c r="D86" s="10">
        <v>26.28707</v>
      </c>
      <c r="E86" s="9">
        <v>-0.18951999999999999</v>
      </c>
      <c r="F86" s="9">
        <v>26.302289999999999</v>
      </c>
      <c r="G86" s="21">
        <v>7.4339999999999996E-3</v>
      </c>
      <c r="H86" s="9">
        <v>-0.18940000000000001</v>
      </c>
      <c r="I86" s="9">
        <v>26.30312</v>
      </c>
      <c r="J86" s="21">
        <v>7.731E-3</v>
      </c>
      <c r="K86" s="9">
        <v>-0.18940000000000001</v>
      </c>
      <c r="L86" s="9">
        <v>26.30312</v>
      </c>
      <c r="M86" s="21">
        <v>7.731E-3</v>
      </c>
      <c r="N86" s="9">
        <v>-0.18951999999999999</v>
      </c>
      <c r="O86" s="9">
        <v>26.323129999999999</v>
      </c>
      <c r="P86" s="21">
        <v>1.6403999999999998E-2</v>
      </c>
      <c r="Q86" s="9">
        <v>-0.18614</v>
      </c>
      <c r="R86" s="9">
        <v>26.323969999999999</v>
      </c>
      <c r="S86" s="21">
        <v>1.6749E-2</v>
      </c>
      <c r="T86" s="8">
        <f t="shared" si="3"/>
        <v>80</v>
      </c>
      <c r="U86" s="8" t="s">
        <v>83</v>
      </c>
      <c r="V86" s="9">
        <v>-0.18653</v>
      </c>
      <c r="W86" s="10">
        <v>26.28707</v>
      </c>
      <c r="X86" s="9">
        <v>-0.19278000000000001</v>
      </c>
      <c r="Y86" s="9">
        <v>26.323129999999999</v>
      </c>
      <c r="Z86" s="21">
        <v>1.7298999999999998E-2</v>
      </c>
      <c r="AA86" s="9">
        <v>-0.19266</v>
      </c>
      <c r="AB86" s="9">
        <v>26.28227</v>
      </c>
      <c r="AC86" s="21">
        <v>6.4970000000000002E-3</v>
      </c>
      <c r="AD86" s="9">
        <v>-0.19278000000000001</v>
      </c>
      <c r="AE86" s="9">
        <v>26.260590000000001</v>
      </c>
      <c r="AF86" s="21">
        <v>1.3391999999999999E-2</v>
      </c>
      <c r="AG86" s="9">
        <v>-0.19266</v>
      </c>
      <c r="AH86" s="9">
        <v>26.28227</v>
      </c>
      <c r="AI86" s="21">
        <v>6.4970000000000002E-3</v>
      </c>
      <c r="AJ86" s="9">
        <v>-0.18614</v>
      </c>
      <c r="AK86" s="9">
        <v>26.28227</v>
      </c>
      <c r="AL86" s="24">
        <v>2.183E-3</v>
      </c>
    </row>
    <row r="87" spans="1:38" s="12" customFormat="1" ht="13.8" x14ac:dyDescent="0.6">
      <c r="A87" s="8">
        <f t="shared" si="2"/>
        <v>81</v>
      </c>
      <c r="B87" s="8" t="s">
        <v>84</v>
      </c>
      <c r="C87" s="9">
        <v>0.55295000000000005</v>
      </c>
      <c r="D87" s="10">
        <v>26.963899999999999</v>
      </c>
      <c r="E87" s="9">
        <v>0.55110999999999999</v>
      </c>
      <c r="F87" s="9">
        <v>26.969429999999999</v>
      </c>
      <c r="G87" s="21">
        <v>3.0829999999999998E-3</v>
      </c>
      <c r="H87" s="9">
        <v>0.55447000000000002</v>
      </c>
      <c r="I87" s="9">
        <v>26.97024</v>
      </c>
      <c r="J87" s="21">
        <v>3.2209999999999999E-3</v>
      </c>
      <c r="K87" s="9">
        <v>0.54468000000000005</v>
      </c>
      <c r="L87" s="9">
        <v>26.97024</v>
      </c>
      <c r="M87" s="21">
        <v>8.737E-3</v>
      </c>
      <c r="N87" s="9">
        <v>0.54457999999999995</v>
      </c>
      <c r="O87" s="9">
        <v>26.94858</v>
      </c>
      <c r="P87" s="21">
        <v>1.0815E-2</v>
      </c>
      <c r="Q87" s="9">
        <v>0.55295000000000005</v>
      </c>
      <c r="R87" s="9">
        <v>26.963899999999999</v>
      </c>
      <c r="S87" s="21">
        <v>8.2629999999999995E-3</v>
      </c>
      <c r="T87" s="8">
        <f t="shared" si="3"/>
        <v>81</v>
      </c>
      <c r="U87" s="8" t="s">
        <v>84</v>
      </c>
      <c r="V87" s="9">
        <v>0.55295000000000005</v>
      </c>
      <c r="W87" s="10">
        <v>26.963899999999999</v>
      </c>
      <c r="X87" s="9">
        <v>0.53805999999999998</v>
      </c>
      <c r="Y87" s="9">
        <v>26.94858</v>
      </c>
      <c r="Z87" s="21">
        <v>1.6393000000000001E-2</v>
      </c>
      <c r="AA87" s="9">
        <v>0.54795000000000005</v>
      </c>
      <c r="AB87" s="9">
        <v>26.949400000000001</v>
      </c>
      <c r="AC87" s="21">
        <v>8.1899999999999994E-3</v>
      </c>
      <c r="AD87" s="9">
        <v>0.55110999999999999</v>
      </c>
      <c r="AE87" s="9">
        <v>26.94858</v>
      </c>
      <c r="AF87" s="21">
        <v>7.0949999999999997E-3</v>
      </c>
      <c r="AG87" s="9">
        <v>0.55120999999999998</v>
      </c>
      <c r="AH87" s="9">
        <v>26.949400000000001</v>
      </c>
      <c r="AI87" s="21">
        <v>6.7149999999999996E-3</v>
      </c>
      <c r="AJ87" s="9">
        <v>0.55447000000000002</v>
      </c>
      <c r="AK87" s="9">
        <v>26.97024</v>
      </c>
      <c r="AL87" s="24">
        <v>3.2169999999999998E-3</v>
      </c>
    </row>
    <row r="88" spans="1:38" s="12" customFormat="1" ht="13.8" x14ac:dyDescent="0.6">
      <c r="A88" s="8">
        <f t="shared" si="2"/>
        <v>82</v>
      </c>
      <c r="B88" s="8" t="s">
        <v>85</v>
      </c>
      <c r="C88" s="9">
        <v>0.15387999999999999</v>
      </c>
      <c r="D88" s="10">
        <v>13.281689999999999</v>
      </c>
      <c r="E88" s="9">
        <v>0.10996</v>
      </c>
      <c r="F88" s="9">
        <v>13.21564</v>
      </c>
      <c r="G88" s="21">
        <v>5.2928000000000003E-2</v>
      </c>
      <c r="H88" s="9">
        <v>9.7710000000000005E-2</v>
      </c>
      <c r="I88" s="9">
        <v>13.148300000000001</v>
      </c>
      <c r="J88" s="21">
        <v>8.1936999999999996E-2</v>
      </c>
      <c r="K88" s="9">
        <v>0.11380999999999999</v>
      </c>
      <c r="L88" s="9">
        <v>13.06921</v>
      </c>
      <c r="M88" s="21">
        <v>0.103128</v>
      </c>
      <c r="N88" s="9">
        <v>9.7489999999999993E-2</v>
      </c>
      <c r="O88" s="9">
        <v>13.07399</v>
      </c>
      <c r="P88" s="21">
        <v>0.10866199999999999</v>
      </c>
      <c r="Q88" s="9">
        <v>7.9200000000000007E-2</v>
      </c>
      <c r="R88" s="9">
        <v>13.03585</v>
      </c>
      <c r="S88" s="21">
        <v>0.117017</v>
      </c>
      <c r="T88" s="8">
        <f t="shared" si="3"/>
        <v>82</v>
      </c>
      <c r="U88" s="8" t="s">
        <v>85</v>
      </c>
      <c r="V88" s="9">
        <v>0.15387999999999999</v>
      </c>
      <c r="W88" s="10">
        <v>13.281689999999999</v>
      </c>
      <c r="X88" s="9">
        <v>7.3499999999999996E-2</v>
      </c>
      <c r="Y88" s="9">
        <v>12.88509</v>
      </c>
      <c r="Z88" s="21">
        <v>0.19472800000000001</v>
      </c>
      <c r="AA88" s="9">
        <v>0.10747</v>
      </c>
      <c r="AB88" s="9">
        <v>13.008609999999999</v>
      </c>
      <c r="AC88" s="21">
        <v>0.13064500000000001</v>
      </c>
      <c r="AD88" s="9">
        <v>9.5000000000000001E-2</v>
      </c>
      <c r="AE88" s="9">
        <v>13.204739999999999</v>
      </c>
      <c r="AF88" s="21">
        <v>6.8199999999999997E-2</v>
      </c>
      <c r="AG88" s="9">
        <v>0.12493</v>
      </c>
      <c r="AH88" s="9">
        <v>13.302809999999999</v>
      </c>
      <c r="AI88" s="21">
        <v>3.0457000000000001E-2</v>
      </c>
      <c r="AJ88" s="9">
        <v>0.12053999999999999</v>
      </c>
      <c r="AK88" s="9">
        <v>13.1066</v>
      </c>
      <c r="AL88" s="24">
        <v>8.5102999999999998E-2</v>
      </c>
    </row>
    <row r="89" spans="1:38" s="12" customFormat="1" ht="13.8" x14ac:dyDescent="0.6">
      <c r="A89" s="8">
        <f t="shared" si="2"/>
        <v>83</v>
      </c>
      <c r="B89" s="8" t="s">
        <v>86</v>
      </c>
      <c r="C89" s="9">
        <v>0.91347999999999996</v>
      </c>
      <c r="D89" s="10">
        <v>25.236170000000001</v>
      </c>
      <c r="E89" s="9">
        <v>0.90442999999999996</v>
      </c>
      <c r="F89" s="9">
        <v>25.205629999999999</v>
      </c>
      <c r="G89" s="21">
        <v>1.6383999999999999E-2</v>
      </c>
      <c r="H89" s="9">
        <v>0.90322999999999998</v>
      </c>
      <c r="I89" s="9">
        <v>25.21912</v>
      </c>
      <c r="J89" s="21">
        <v>1.2774000000000001E-2</v>
      </c>
      <c r="K89" s="9">
        <v>0.89678999999999998</v>
      </c>
      <c r="L89" s="9">
        <v>25.134989999999998</v>
      </c>
      <c r="M89" s="21">
        <v>4.8228E-2</v>
      </c>
      <c r="N89" s="9">
        <v>0.90115999999999996</v>
      </c>
      <c r="O89" s="9">
        <v>25.179960000000001</v>
      </c>
      <c r="P89" s="21">
        <v>2.7992E-2</v>
      </c>
      <c r="Q89" s="9">
        <v>0.90156999999999998</v>
      </c>
      <c r="R89" s="9">
        <v>25.188140000000001</v>
      </c>
      <c r="S89" s="21">
        <v>2.7198E-2</v>
      </c>
      <c r="T89" s="8">
        <f t="shared" si="3"/>
        <v>83</v>
      </c>
      <c r="U89" s="8" t="s">
        <v>86</v>
      </c>
      <c r="V89" s="9">
        <v>0.91347999999999996</v>
      </c>
      <c r="W89" s="10">
        <v>25.236170000000001</v>
      </c>
      <c r="X89" s="9">
        <v>0.89500000000000002</v>
      </c>
      <c r="Y89" s="9">
        <v>25.173249999999999</v>
      </c>
      <c r="Z89" s="21">
        <v>3.3663999999999999E-2</v>
      </c>
      <c r="AA89" s="9">
        <v>0.89409000000000005</v>
      </c>
      <c r="AB89" s="9">
        <v>25.152709999999999</v>
      </c>
      <c r="AC89" s="21">
        <v>4.2058999999999999E-2</v>
      </c>
      <c r="AD89" s="9">
        <v>0.90712000000000004</v>
      </c>
      <c r="AE89" s="9">
        <v>25.238009999999999</v>
      </c>
      <c r="AF89" s="21">
        <v>6.4089999999999998E-3</v>
      </c>
      <c r="AG89" s="9">
        <v>0.90739999999999998</v>
      </c>
      <c r="AH89" s="9">
        <v>25.234470000000002</v>
      </c>
      <c r="AI89" s="21">
        <v>6.13E-3</v>
      </c>
      <c r="AJ89" s="9">
        <v>0.91071999999999997</v>
      </c>
      <c r="AK89" s="9">
        <v>25.231750000000002</v>
      </c>
      <c r="AL89" s="24">
        <v>3.3909999999999999E-3</v>
      </c>
    </row>
    <row r="90" spans="1:38" s="12" customFormat="1" ht="13.8" x14ac:dyDescent="0.6">
      <c r="A90" s="8">
        <f t="shared" si="2"/>
        <v>84</v>
      </c>
      <c r="B90" s="8" t="s">
        <v>87</v>
      </c>
      <c r="C90" s="9">
        <v>0.70247000000000004</v>
      </c>
      <c r="D90" s="10">
        <v>26.813759999999998</v>
      </c>
      <c r="E90" s="9">
        <v>0.69793000000000005</v>
      </c>
      <c r="F90" s="9">
        <v>26.781790000000001</v>
      </c>
      <c r="G90" s="21">
        <v>1.4999E-2</v>
      </c>
      <c r="H90" s="9">
        <v>0.69803000000000004</v>
      </c>
      <c r="I90" s="9">
        <v>26.782609999999998</v>
      </c>
      <c r="J90" s="21">
        <v>1.4619E-2</v>
      </c>
      <c r="K90" s="9">
        <v>0.69476000000000004</v>
      </c>
      <c r="L90" s="9">
        <v>26.803460000000001</v>
      </c>
      <c r="M90" s="21">
        <v>8.9779999999999999E-3</v>
      </c>
      <c r="N90" s="9">
        <v>0.69466000000000006</v>
      </c>
      <c r="O90" s="9">
        <v>26.781790000000001</v>
      </c>
      <c r="P90" s="21">
        <v>1.6288E-2</v>
      </c>
      <c r="Q90" s="9">
        <v>0.69803000000000004</v>
      </c>
      <c r="R90" s="9">
        <v>26.782609999999998</v>
      </c>
      <c r="S90" s="21">
        <v>1.5918000000000002E-2</v>
      </c>
      <c r="T90" s="8">
        <f t="shared" si="3"/>
        <v>84</v>
      </c>
      <c r="U90" s="8" t="s">
        <v>87</v>
      </c>
      <c r="V90" s="9">
        <v>0.70247000000000004</v>
      </c>
      <c r="W90" s="10">
        <v>26.813759999999998</v>
      </c>
      <c r="X90" s="9">
        <v>0.69140000000000001</v>
      </c>
      <c r="Y90" s="9">
        <v>26.80264</v>
      </c>
      <c r="Z90" s="21">
        <v>1.2135999999999999E-2</v>
      </c>
      <c r="AA90" s="9">
        <v>0.69476000000000004</v>
      </c>
      <c r="AB90" s="9">
        <v>26.803460000000001</v>
      </c>
      <c r="AC90" s="21">
        <v>8.9779999999999999E-3</v>
      </c>
      <c r="AD90" s="9">
        <v>0.69793000000000005</v>
      </c>
      <c r="AE90" s="9">
        <v>26.80264</v>
      </c>
      <c r="AF90" s="21">
        <v>6.7359999999999998E-3</v>
      </c>
      <c r="AG90" s="9">
        <v>0.69803000000000004</v>
      </c>
      <c r="AH90" s="9">
        <v>26.803460000000001</v>
      </c>
      <c r="AI90" s="21">
        <v>6.4000000000000003E-3</v>
      </c>
      <c r="AJ90" s="9">
        <v>0.70128999999999997</v>
      </c>
      <c r="AK90" s="9">
        <v>26.803460000000001</v>
      </c>
      <c r="AL90" s="24">
        <v>4.7559999999999998E-3</v>
      </c>
    </row>
    <row r="91" spans="1:38" s="12" customFormat="1" ht="13.8" x14ac:dyDescent="0.6">
      <c r="A91" s="8">
        <f t="shared" si="2"/>
        <v>85</v>
      </c>
      <c r="B91" s="8" t="s">
        <v>88</v>
      </c>
      <c r="C91" s="9">
        <v>1.0895300000000001</v>
      </c>
      <c r="D91" s="10">
        <v>26.18704</v>
      </c>
      <c r="E91" s="9">
        <v>1.0829200000000001</v>
      </c>
      <c r="F91" s="9">
        <v>26.198049999999999</v>
      </c>
      <c r="G91" s="21">
        <v>8.2410000000000001E-3</v>
      </c>
      <c r="H91" s="9">
        <v>1.0862700000000001</v>
      </c>
      <c r="I91" s="9">
        <v>26.198879999999999</v>
      </c>
      <c r="J91" s="21">
        <v>6.2170000000000003E-3</v>
      </c>
      <c r="K91" s="9">
        <v>1.08301</v>
      </c>
      <c r="L91" s="9">
        <v>26.198879999999999</v>
      </c>
      <c r="M91" s="21">
        <v>8.3990000000000002E-3</v>
      </c>
      <c r="N91" s="9">
        <v>1.0829200000000001</v>
      </c>
      <c r="O91" s="9">
        <v>26.177199999999999</v>
      </c>
      <c r="P91" s="21">
        <v>7.9410000000000001E-3</v>
      </c>
      <c r="Q91" s="9">
        <v>1.08954</v>
      </c>
      <c r="R91" s="9">
        <v>26.198879999999999</v>
      </c>
      <c r="S91" s="21">
        <v>8.3990000000000002E-3</v>
      </c>
      <c r="T91" s="8">
        <f t="shared" si="3"/>
        <v>85</v>
      </c>
      <c r="U91" s="8" t="s">
        <v>88</v>
      </c>
      <c r="V91" s="9">
        <v>1.0895300000000001</v>
      </c>
      <c r="W91" s="10">
        <v>26.18704</v>
      </c>
      <c r="X91" s="9">
        <v>1.0829200000000001</v>
      </c>
      <c r="Y91" s="9">
        <v>26.198049999999999</v>
      </c>
      <c r="Z91" s="21">
        <v>8.2410000000000001E-3</v>
      </c>
      <c r="AA91" s="9">
        <v>1.08301</v>
      </c>
      <c r="AB91" s="9">
        <v>26.198879999999999</v>
      </c>
      <c r="AC91" s="21">
        <v>8.3990000000000002E-3</v>
      </c>
      <c r="AD91" s="9">
        <v>1.0861799999999999</v>
      </c>
      <c r="AE91" s="9">
        <v>26.198049999999999</v>
      </c>
      <c r="AF91" s="21">
        <v>5.9519999999999998E-3</v>
      </c>
      <c r="AG91" s="9">
        <v>1.0862700000000001</v>
      </c>
      <c r="AH91" s="9">
        <v>26.198879999999999</v>
      </c>
      <c r="AI91" s="21">
        <v>6.2170000000000003E-3</v>
      </c>
      <c r="AJ91" s="9">
        <v>1.0895300000000001</v>
      </c>
      <c r="AK91" s="9">
        <v>26.198879999999999</v>
      </c>
      <c r="AL91" s="24">
        <v>5.2940000000000001E-3</v>
      </c>
    </row>
    <row r="92" spans="1:38" s="12" customFormat="1" ht="13.8" x14ac:dyDescent="0.6">
      <c r="A92" s="8">
        <f t="shared" si="2"/>
        <v>86</v>
      </c>
      <c r="B92" s="8" t="s">
        <v>89</v>
      </c>
      <c r="C92" s="9">
        <v>1.1669700000000001</v>
      </c>
      <c r="D92" s="10">
        <v>27.247520000000002</v>
      </c>
      <c r="E92" s="9">
        <v>1.16449</v>
      </c>
      <c r="F92" s="9">
        <v>27.282150000000001</v>
      </c>
      <c r="G92" s="21">
        <v>1.5685000000000001E-2</v>
      </c>
      <c r="H92" s="9">
        <v>1.16784</v>
      </c>
      <c r="I92" s="9">
        <v>27.282959999999999</v>
      </c>
      <c r="J92" s="21">
        <v>1.5872000000000001E-2</v>
      </c>
      <c r="K92" s="9">
        <v>1.1645799999999999</v>
      </c>
      <c r="L92" s="9">
        <v>27.282959999999999</v>
      </c>
      <c r="M92" s="21">
        <v>1.6028000000000001E-2</v>
      </c>
      <c r="N92" s="9">
        <v>1.1612199999999999</v>
      </c>
      <c r="O92" s="9">
        <v>27.261299999999999</v>
      </c>
      <c r="P92" s="21">
        <v>8.4239999999999992E-3</v>
      </c>
      <c r="Q92" s="9">
        <v>1.1645799999999999</v>
      </c>
      <c r="R92" s="9">
        <v>27.26211</v>
      </c>
      <c r="S92" s="21">
        <v>6.9490000000000003E-3</v>
      </c>
      <c r="T92" s="8">
        <f t="shared" si="3"/>
        <v>86</v>
      </c>
      <c r="U92" s="8" t="s">
        <v>89</v>
      </c>
      <c r="V92" s="9">
        <v>1.1669700000000001</v>
      </c>
      <c r="W92" s="10">
        <v>27.247520000000002</v>
      </c>
      <c r="X92" s="9">
        <v>1.16449</v>
      </c>
      <c r="Y92" s="9">
        <v>27.303000000000001</v>
      </c>
      <c r="Z92" s="21">
        <v>2.4934000000000001E-2</v>
      </c>
      <c r="AA92" s="9">
        <v>1.1645799999999999</v>
      </c>
      <c r="AB92" s="9">
        <v>27.282959999999999</v>
      </c>
      <c r="AC92" s="21">
        <v>1.6028000000000001E-2</v>
      </c>
      <c r="AD92" s="9">
        <v>1.16449</v>
      </c>
      <c r="AE92" s="9">
        <v>27.303000000000001</v>
      </c>
      <c r="AF92" s="21">
        <v>2.4934000000000001E-2</v>
      </c>
      <c r="AG92" s="9">
        <v>1.1645799999999999</v>
      </c>
      <c r="AH92" s="9">
        <v>27.24126</v>
      </c>
      <c r="AI92" s="21">
        <v>3.6809999999999998E-3</v>
      </c>
      <c r="AJ92" s="9">
        <v>1.1645700000000001</v>
      </c>
      <c r="AK92" s="9">
        <v>27.24126</v>
      </c>
      <c r="AL92" s="24">
        <v>3.6840000000000002E-3</v>
      </c>
    </row>
    <row r="93" spans="1:38" s="12" customFormat="1" ht="14.1" thickBot="1" x14ac:dyDescent="0.65">
      <c r="A93" s="13">
        <v>87</v>
      </c>
      <c r="B93" s="13" t="s">
        <v>90</v>
      </c>
      <c r="C93" s="14">
        <v>1.0615300000000001</v>
      </c>
      <c r="D93" s="15">
        <v>13.60336</v>
      </c>
      <c r="E93" s="14">
        <v>1.0927100000000001</v>
      </c>
      <c r="F93" s="14">
        <v>13.960190000000001</v>
      </c>
      <c r="G93" s="22">
        <v>0.16259799999999999</v>
      </c>
      <c r="H93" s="14">
        <v>1.0862700000000001</v>
      </c>
      <c r="I93" s="14">
        <v>13.898809999999999</v>
      </c>
      <c r="J93" s="22">
        <v>0.13442699999999999</v>
      </c>
      <c r="K93" s="14">
        <v>1.12216</v>
      </c>
      <c r="L93" s="14">
        <v>13.81542</v>
      </c>
      <c r="M93" s="22">
        <v>0.112564</v>
      </c>
      <c r="N93" s="14">
        <v>1.1025</v>
      </c>
      <c r="O93" s="14">
        <v>13.79341</v>
      </c>
      <c r="P93" s="22">
        <v>9.4351000000000004E-2</v>
      </c>
      <c r="Q93" s="14">
        <v>1.10259</v>
      </c>
      <c r="R93" s="14">
        <v>13.85712</v>
      </c>
      <c r="S93" s="22">
        <v>0.128667</v>
      </c>
      <c r="T93" s="13">
        <v>87</v>
      </c>
      <c r="U93" s="13" t="s">
        <v>90</v>
      </c>
      <c r="V93" s="14">
        <v>1.0615300000000001</v>
      </c>
      <c r="W93" s="15">
        <v>13.60336</v>
      </c>
      <c r="X93" s="14">
        <v>1.1057600000000001</v>
      </c>
      <c r="Y93" s="14">
        <v>13.77256</v>
      </c>
      <c r="Z93" s="22">
        <v>8.7648000000000004E-2</v>
      </c>
      <c r="AA93" s="14">
        <v>1.10911</v>
      </c>
      <c r="AB93" s="14">
        <v>13.81542</v>
      </c>
      <c r="AC93" s="22">
        <v>0.106105</v>
      </c>
      <c r="AD93" s="14">
        <v>1.0927100000000001</v>
      </c>
      <c r="AE93" s="14">
        <v>13.751709999999999</v>
      </c>
      <c r="AF93" s="22">
        <v>7.3306999999999997E-2</v>
      </c>
      <c r="AG93" s="14">
        <v>1.08954</v>
      </c>
      <c r="AH93" s="14">
        <v>13.73203</v>
      </c>
      <c r="AI93" s="22">
        <v>6.3997999999999999E-2</v>
      </c>
      <c r="AJ93" s="14">
        <v>1.0862700000000001</v>
      </c>
      <c r="AK93" s="14">
        <v>13.752879999999999</v>
      </c>
      <c r="AL93" s="25">
        <v>7.1295999999999998E-2</v>
      </c>
    </row>
    <row r="94" spans="1:38" ht="15.3" thickTop="1" x14ac:dyDescent="0.6"/>
  </sheetData>
  <mergeCells count="16">
    <mergeCell ref="N5:P5"/>
    <mergeCell ref="Q5:S5"/>
    <mergeCell ref="T5:T6"/>
    <mergeCell ref="U5:U6"/>
    <mergeCell ref="A5:A6"/>
    <mergeCell ref="B5:B6"/>
    <mergeCell ref="C5:D5"/>
    <mergeCell ref="E5:G5"/>
    <mergeCell ref="H5:J5"/>
    <mergeCell ref="K5:M5"/>
    <mergeCell ref="X5:Z5"/>
    <mergeCell ref="AD5:AF5"/>
    <mergeCell ref="AJ5:AL5"/>
    <mergeCell ref="AG5:AI5"/>
    <mergeCell ref="V5:W5"/>
    <mergeCell ref="AA5:AC5"/>
  </mergeCells>
  <pageMargins left="0.75" right="0.75" top="1" bottom="1" header="0.5" footer="0.5"/>
  <pageSetup orientation="portrait" r:id="rId1"/>
  <tableParts count="1">
    <tablePart r:id="rId2"/>
  </tablePart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CSP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Natalie Ahn</cp:lastModifiedBy>
  <cp:lastPrinted>2023-07-11T14:31:51Z</cp:lastPrinted>
  <dcterms:created xsi:type="dcterms:W3CDTF">2023-06-07T05:01:11Z</dcterms:created>
  <dcterms:modified xsi:type="dcterms:W3CDTF">2024-02-24T19:51:46Z</dcterms:modified>
</cp:coreProperties>
</file>