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mschem_uq_edu_au/Documents/Mark 2024/Postdocs/Nhu/NMEC/eLife_versionOfRecord/"/>
    </mc:Choice>
  </mc:AlternateContent>
  <xr:revisionPtr revIDLastSave="1181" documentId="8_{AEC19E51-C4A9-C54B-B722-65E412960D14}" xr6:coauthVersionLast="47" xr6:coauthVersionMax="47" xr10:uidLastSave="{A7113470-B0BC-9C4C-9779-631EA406781E}"/>
  <bookViews>
    <workbookView xWindow="0" yWindow="740" windowWidth="29400" windowHeight="16740" xr2:uid="{8F235F96-F3F0-9541-B96A-A892872A29F9}"/>
  </bookViews>
  <sheets>
    <sheet name="accessionNumber" sheetId="3" r:id="rId1"/>
    <sheet name="plasmids_GenomicIslands" sheetId="1" r:id="rId2"/>
    <sheet name="Not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8" i="1" l="1"/>
  <c r="G159" i="1"/>
  <c r="G160" i="1"/>
  <c r="G161" i="1"/>
  <c r="G162" i="1"/>
  <c r="G163" i="1"/>
  <c r="G164" i="1"/>
  <c r="G140" i="1"/>
  <c r="G141" i="1"/>
  <c r="G142" i="1"/>
  <c r="G143" i="1"/>
  <c r="G144" i="1"/>
  <c r="G145" i="1"/>
  <c r="G146" i="1"/>
  <c r="G147" i="1"/>
  <c r="G125" i="1" l="1"/>
  <c r="G126" i="1"/>
  <c r="G127" i="1"/>
  <c r="G128" i="1"/>
  <c r="G129" i="1"/>
  <c r="G130" i="1"/>
  <c r="G131" i="1"/>
  <c r="G124" i="1"/>
  <c r="G112" i="1"/>
  <c r="G110" i="1"/>
  <c r="G111" i="1"/>
  <c r="G113" i="1"/>
  <c r="G114" i="1"/>
  <c r="G115" i="1"/>
  <c r="G116" i="1"/>
  <c r="G117" i="1"/>
  <c r="G92" i="1"/>
  <c r="G93" i="1"/>
  <c r="G94" i="1"/>
  <c r="G95" i="1"/>
  <c r="G90" i="1"/>
  <c r="G91" i="1"/>
  <c r="G57" i="1"/>
  <c r="G58" i="1"/>
  <c r="G35" i="1"/>
  <c r="G36" i="1"/>
  <c r="G37" i="1"/>
  <c r="G17" i="1" l="1"/>
  <c r="G16" i="1"/>
  <c r="G15" i="1"/>
  <c r="G295" i="1" l="1"/>
  <c r="G296" i="1"/>
  <c r="G297" i="1"/>
  <c r="G298" i="1"/>
  <c r="G299" i="1"/>
  <c r="G300" i="1"/>
  <c r="G307" i="1"/>
  <c r="G306" i="1"/>
  <c r="G305" i="1"/>
  <c r="G304" i="1"/>
  <c r="G303" i="1"/>
  <c r="G302" i="1"/>
  <c r="G301" i="1"/>
  <c r="G239" i="1"/>
  <c r="G240" i="1"/>
  <c r="G241" i="1"/>
  <c r="G242" i="1"/>
  <c r="G243" i="1"/>
  <c r="G244" i="1"/>
  <c r="G245" i="1"/>
  <c r="G236" i="1"/>
  <c r="G235" i="1"/>
  <c r="G234" i="1"/>
  <c r="G233" i="1"/>
  <c r="G232" i="1"/>
  <c r="G231" i="1"/>
  <c r="G230" i="1"/>
  <c r="G229" i="1"/>
  <c r="G228" i="1"/>
  <c r="G265" i="1"/>
  <c r="G282" i="1"/>
  <c r="G281" i="1"/>
  <c r="G280" i="1"/>
  <c r="G283" i="1"/>
  <c r="G284" i="1"/>
  <c r="G285" i="1"/>
  <c r="G286" i="1"/>
  <c r="G287" i="1"/>
  <c r="G262" i="1"/>
  <c r="G263" i="1"/>
  <c r="G264" i="1"/>
  <c r="G266" i="1"/>
  <c r="G267" i="1"/>
  <c r="G268" i="1"/>
  <c r="G269" i="1"/>
  <c r="G227" i="1"/>
  <c r="G202" i="1"/>
  <c r="G203" i="1"/>
  <c r="G204" i="1"/>
  <c r="G205" i="1"/>
  <c r="G206" i="1"/>
  <c r="G207" i="1"/>
  <c r="G208" i="1"/>
  <c r="G209" i="1"/>
  <c r="G292" i="1"/>
  <c r="G291" i="1"/>
  <c r="G290" i="1"/>
  <c r="G289" i="1"/>
  <c r="G288" i="1"/>
  <c r="G278" i="1"/>
  <c r="G277" i="1"/>
  <c r="G276" i="1"/>
  <c r="G275" i="1"/>
  <c r="G274" i="1"/>
  <c r="G273" i="1"/>
  <c r="G272" i="1"/>
  <c r="G271" i="1"/>
  <c r="G270" i="1"/>
  <c r="G255" i="1"/>
  <c r="G254" i="1"/>
  <c r="G253" i="1"/>
  <c r="G252" i="1"/>
  <c r="G251" i="1"/>
  <c r="G250" i="1"/>
  <c r="G249" i="1"/>
  <c r="G248" i="1"/>
  <c r="G247" i="1"/>
  <c r="G246" i="1"/>
  <c r="G220" i="1"/>
  <c r="G219" i="1"/>
  <c r="G218" i="1"/>
  <c r="G217" i="1"/>
  <c r="G216" i="1"/>
  <c r="G215" i="1"/>
  <c r="G214" i="1"/>
  <c r="G213" i="1"/>
  <c r="G212" i="1"/>
  <c r="G211" i="1"/>
  <c r="G210" i="1"/>
  <c r="G172" i="1"/>
  <c r="G171" i="1"/>
  <c r="G170" i="1"/>
  <c r="G169" i="1"/>
  <c r="G168" i="1"/>
  <c r="G167" i="1"/>
  <c r="G166" i="1"/>
  <c r="G165" i="1"/>
  <c r="G155" i="1"/>
  <c r="G154" i="1"/>
  <c r="G153" i="1"/>
  <c r="G152" i="1"/>
  <c r="G151" i="1"/>
  <c r="G150" i="1"/>
  <c r="G149" i="1"/>
  <c r="G148" i="1"/>
  <c r="G65" i="1"/>
  <c r="G64" i="1"/>
  <c r="G63" i="1"/>
  <c r="G62" i="1"/>
  <c r="G61" i="1"/>
  <c r="G60" i="1"/>
  <c r="G59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28" i="1"/>
  <c r="G27" i="1"/>
  <c r="G26" i="1"/>
  <c r="G25" i="1"/>
  <c r="G24" i="1"/>
  <c r="G23" i="1"/>
  <c r="G22" i="1"/>
  <c r="G21" i="1"/>
  <c r="G20" i="1"/>
  <c r="G19" i="1"/>
  <c r="G18" i="1"/>
  <c r="G11" i="1"/>
  <c r="G10" i="1"/>
  <c r="G9" i="1"/>
  <c r="G177" i="1" l="1"/>
  <c r="G178" i="1"/>
  <c r="G179" i="1"/>
  <c r="G180" i="1"/>
  <c r="G181" i="1"/>
  <c r="G182" i="1"/>
  <c r="G183" i="1"/>
  <c r="G184" i="1"/>
  <c r="G185" i="1"/>
  <c r="G190" i="1"/>
  <c r="G191" i="1"/>
  <c r="G192" i="1"/>
  <c r="G193" i="1"/>
  <c r="G194" i="1"/>
  <c r="G195" i="1"/>
  <c r="G196" i="1"/>
  <c r="G197" i="1"/>
  <c r="G198" i="1"/>
  <c r="G199" i="1"/>
  <c r="G222" i="1"/>
  <c r="G223" i="1"/>
  <c r="G224" i="1"/>
  <c r="G225" i="1"/>
  <c r="G226" i="1"/>
  <c r="G56" i="1"/>
  <c r="G55" i="1"/>
  <c r="G54" i="1"/>
  <c r="G53" i="1"/>
  <c r="G200" i="1" l="1"/>
  <c r="G188" i="1"/>
  <c r="G187" i="1"/>
  <c r="G1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121" i="1"/>
  <c r="G120" i="1"/>
  <c r="G119" i="1"/>
  <c r="G118" i="1"/>
  <c r="G138" i="1"/>
  <c r="G137" i="1"/>
  <c r="G136" i="1"/>
  <c r="G135" i="1"/>
  <c r="G134" i="1"/>
  <c r="G133" i="1"/>
  <c r="G132" i="1"/>
  <c r="G104" i="1"/>
  <c r="G103" i="1"/>
  <c r="G102" i="1"/>
  <c r="G101" i="1"/>
  <c r="G100" i="1"/>
  <c r="G99" i="1"/>
</calcChain>
</file>

<file path=xl/sharedStrings.xml><?xml version="1.0" encoding="utf-8"?>
<sst xmlns="http://schemas.openxmlformats.org/spreadsheetml/2006/main" count="1035" uniqueCount="390">
  <si>
    <t>Strains</t>
  </si>
  <si>
    <t>Start</t>
  </si>
  <si>
    <t>End</t>
  </si>
  <si>
    <t>ST1193</t>
  </si>
  <si>
    <t>GI-aspV</t>
  </si>
  <si>
    <t>putative macrophage toxin, Type 6 secretion system</t>
  </si>
  <si>
    <t>GI-thrW</t>
  </si>
  <si>
    <t>hbp, Temperature-sensitive hemagglutinin autotransporter Tsh</t>
  </si>
  <si>
    <t>GI-asnT (HPI)</t>
  </si>
  <si>
    <t xml:space="preserve">Yersiniabactin </t>
  </si>
  <si>
    <t>GI-metV</t>
  </si>
  <si>
    <t>Hemolysin-coregulated protein Hcp, ClpB chaperon protein, outer membrane lipoprotein</t>
  </si>
  <si>
    <t>GI-pheV</t>
  </si>
  <si>
    <t>iutAiucABCD, iha, truncated sat, only papAB</t>
  </si>
  <si>
    <t>GI-pheU</t>
  </si>
  <si>
    <t xml:space="preserve">CbtACbeA toxin-antitoxin,  Propanediol utilization protein PduAB, Ethanolamine ultilisation </t>
  </si>
  <si>
    <t>GI-leuX</t>
  </si>
  <si>
    <t>fecIRABCDE, flu</t>
  </si>
  <si>
    <t>phi1</t>
  </si>
  <si>
    <t>intact</t>
  </si>
  <si>
    <t>phi2</t>
  </si>
  <si>
    <t>phi3</t>
  </si>
  <si>
    <t>phi4</t>
  </si>
  <si>
    <t>questionable</t>
  </si>
  <si>
    <t>phi5</t>
  </si>
  <si>
    <t>phi6</t>
  </si>
  <si>
    <t>phi7</t>
  </si>
  <si>
    <t>phi8</t>
  </si>
  <si>
    <t>MS20674</t>
  </si>
  <si>
    <t>GI-asnV</t>
  </si>
  <si>
    <t>intact, not in MS15038</t>
  </si>
  <si>
    <t>MS20677</t>
  </si>
  <si>
    <t>MS21199</t>
  </si>
  <si>
    <t>ST14</t>
  </si>
  <si>
    <t>MS20645</t>
  </si>
  <si>
    <t>GI-1</t>
  </si>
  <si>
    <t>inserted between glnH - glnP: full pap operon</t>
  </si>
  <si>
    <t>GI-2</t>
  </si>
  <si>
    <t>inserted in ulaE gene (L-ribulose-5-phosphate 3-epimerase UlaE): hlyCABD, Ag43, lactate permease</t>
  </si>
  <si>
    <t>incomplete</t>
  </si>
  <si>
    <t>phi9</t>
  </si>
  <si>
    <t>phi10</t>
  </si>
  <si>
    <t>phi11</t>
  </si>
  <si>
    <t>ST73</t>
  </si>
  <si>
    <t>GI-serX</t>
  </si>
  <si>
    <t>similar to GI-CFT073-serX: Ag43, iroBCDEN, F1C fimbriae, microcin H47</t>
  </si>
  <si>
    <t xml:space="preserve">yersiniabactin </t>
  </si>
  <si>
    <t>GI-asnW</t>
  </si>
  <si>
    <t>colibactin</t>
  </si>
  <si>
    <t>hcp, clpB</t>
  </si>
  <si>
    <t>GI-selC</t>
  </si>
  <si>
    <t>MS15046</t>
  </si>
  <si>
    <t>lsrACDBF, hcp, tsh, Ag43</t>
  </si>
  <si>
    <t xml:space="preserve">pap, pagN, iucABCDiutA, sat, iha, sialic acid utilization, Ag43 </t>
  </si>
  <si>
    <t>T6SS</t>
  </si>
  <si>
    <t>ST127</t>
  </si>
  <si>
    <t>MS15236</t>
  </si>
  <si>
    <t>ST12</t>
  </si>
  <si>
    <t>MS20658</t>
  </si>
  <si>
    <t>S fimbriae, microcin, colicin V, Ag43, Hemolysin transporter protein ShlB, Ferrienterobactin receptor FepA, Enterochelin esterase fes</t>
  </si>
  <si>
    <t>GI-serU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</si>
  <si>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</si>
  <si>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pagN, pap, F17-like fimbriae, hemolysin, cnf1, colibactin, same in GI-UTI89-leuX</t>
  </si>
  <si>
    <t>MS20654</t>
  </si>
  <si>
    <t>Vacuolating autotransporter toxin Vat, Temperature-sensitive hemagglutinin autotransporter Tsh</t>
  </si>
  <si>
    <t>S fimbriae, Ag43</t>
  </si>
  <si>
    <t>GI-icdA</t>
  </si>
  <si>
    <t>sitABCD</t>
  </si>
  <si>
    <t>Tree order</t>
  </si>
  <si>
    <t>Tree order as in Fig. 1</t>
  </si>
  <si>
    <t>ST23</t>
  </si>
  <si>
    <t>Plasmids / Genomic islands / Prophages</t>
  </si>
  <si>
    <t>MS20649</t>
  </si>
  <si>
    <t>MS15047</t>
  </si>
  <si>
    <t>ST48</t>
  </si>
  <si>
    <t>ST69</t>
  </si>
  <si>
    <t>MS20675</t>
  </si>
  <si>
    <t>O6:K2:H31</t>
  </si>
  <si>
    <t>O6:K1:H5</t>
  </si>
  <si>
    <t>ST11637</t>
  </si>
  <si>
    <t>O75:K1:H5</t>
  </si>
  <si>
    <t>ST141</t>
  </si>
  <si>
    <t>MS20659</t>
  </si>
  <si>
    <t>O2:K1:H6</t>
  </si>
  <si>
    <t>MS20657</t>
  </si>
  <si>
    <t>O83:K1:H33</t>
  </si>
  <si>
    <t>ST567</t>
  </si>
  <si>
    <t>O6:K5:H1</t>
  </si>
  <si>
    <t>O4:K-:H5</t>
  </si>
  <si>
    <t>ST95</t>
  </si>
  <si>
    <t>MS20653</t>
  </si>
  <si>
    <t>O2:K1:H7</t>
  </si>
  <si>
    <t>O18:K1:H7</t>
  </si>
  <si>
    <t>MS15052</t>
  </si>
  <si>
    <t>O25b:K1:H4</t>
  </si>
  <si>
    <t>MS20673</t>
  </si>
  <si>
    <t>O2:K1:H4</t>
  </si>
  <si>
    <t>MS21324</t>
  </si>
  <si>
    <t>O1:H7:K1</t>
  </si>
  <si>
    <t>ST390</t>
  </si>
  <si>
    <t>MS20655</t>
  </si>
  <si>
    <t>O78:K-:H4</t>
  </si>
  <si>
    <t>O-:K-:H33</t>
  </si>
  <si>
    <t>O17:K-:H18</t>
  </si>
  <si>
    <t>O18:K-:H5</t>
  </si>
  <si>
    <t>K-</t>
  </si>
  <si>
    <t>nontypable capsule type</t>
  </si>
  <si>
    <t>O-</t>
  </si>
  <si>
    <t>nontypable O antigen type</t>
  </si>
  <si>
    <t>pMS20649A</t>
  </si>
  <si>
    <t>pMS20649B</t>
  </si>
  <si>
    <t>pMS20649C</t>
  </si>
  <si>
    <t>IncB/O/K</t>
  </si>
  <si>
    <t>pMS20653</t>
  </si>
  <si>
    <t>pMS20654</t>
  </si>
  <si>
    <t>pMS20655A</t>
  </si>
  <si>
    <t>pMS20655B</t>
  </si>
  <si>
    <t>pMS20657A</t>
  </si>
  <si>
    <t>pMS20657B</t>
  </si>
  <si>
    <t>pMS20658</t>
  </si>
  <si>
    <t>IncFI</t>
  </si>
  <si>
    <t>pMS20659</t>
  </si>
  <si>
    <t>pMS20673A</t>
  </si>
  <si>
    <t>pMS20673B</t>
  </si>
  <si>
    <t>pMS20673C</t>
  </si>
  <si>
    <t>pMS20673D</t>
  </si>
  <si>
    <t>pMS20673E</t>
  </si>
  <si>
    <t>pMS20673F</t>
  </si>
  <si>
    <t>Size (bp)</t>
  </si>
  <si>
    <t>pMS20674A</t>
  </si>
  <si>
    <t>pMS20674B</t>
  </si>
  <si>
    <t>pMS20674C</t>
  </si>
  <si>
    <t>pMS20674D</t>
  </si>
  <si>
    <t>pMS20675A</t>
  </si>
  <si>
    <t>pMS20675B</t>
  </si>
  <si>
    <t>pMS20675C</t>
  </si>
  <si>
    <t>pMS20675D</t>
  </si>
  <si>
    <t>pMS20675E</t>
  </si>
  <si>
    <t>pMS20675F</t>
  </si>
  <si>
    <t>pMS20677A</t>
  </si>
  <si>
    <t>pMS20677B</t>
  </si>
  <si>
    <t>pMS21199A</t>
  </si>
  <si>
    <t>pMS21199B</t>
  </si>
  <si>
    <t>pMS21199C</t>
  </si>
  <si>
    <t>pMS21199D</t>
  </si>
  <si>
    <t>pMS21199E</t>
  </si>
  <si>
    <t xml:space="preserve">SUBID      </t>
  </si>
  <si>
    <t xml:space="preserve">BioProject </t>
  </si>
  <si>
    <t xml:space="preserve">BioSample  </t>
  </si>
  <si>
    <t xml:space="preserve">Localid    </t>
  </si>
  <si>
    <t xml:space="preserve">Accession  </t>
  </si>
  <si>
    <t xml:space="preserve">Organism     </t>
  </si>
  <si>
    <t>SUB9982724</t>
  </si>
  <si>
    <t>PRJNA757133</t>
  </si>
  <si>
    <t>SAMN20934303</t>
  </si>
  <si>
    <t xml:space="preserve">MS21324   </t>
  </si>
  <si>
    <t xml:space="preserve">CP082045  </t>
  </si>
  <si>
    <t>Escherichia coli MS21324</t>
  </si>
  <si>
    <t xml:space="preserve">pMS21324  </t>
  </si>
  <si>
    <t xml:space="preserve">CP082046  </t>
  </si>
  <si>
    <t>SAMN20934302</t>
  </si>
  <si>
    <t xml:space="preserve">MS21199   </t>
  </si>
  <si>
    <t xml:space="preserve">CP082047  </t>
  </si>
  <si>
    <t>Escherichia coli MS21199</t>
  </si>
  <si>
    <t xml:space="preserve">pMS21199A </t>
  </si>
  <si>
    <t xml:space="preserve">CP082048  </t>
  </si>
  <si>
    <t xml:space="preserve">pMS21199B </t>
  </si>
  <si>
    <t xml:space="preserve">CP082049  </t>
  </si>
  <si>
    <t xml:space="preserve">pMS21199C </t>
  </si>
  <si>
    <t xml:space="preserve">CP082050  </t>
  </si>
  <si>
    <t xml:space="preserve">pMS21199D </t>
  </si>
  <si>
    <t xml:space="preserve">CP082051  </t>
  </si>
  <si>
    <t xml:space="preserve">pMS21199E </t>
  </si>
  <si>
    <t xml:space="preserve">CP082052  </t>
  </si>
  <si>
    <t>SAMN20934301</t>
  </si>
  <si>
    <t xml:space="preserve">MS20677   </t>
  </si>
  <si>
    <t xml:space="preserve">CP082053  </t>
  </si>
  <si>
    <t>Escherichia coli MS20677</t>
  </si>
  <si>
    <t xml:space="preserve">pMS20677A </t>
  </si>
  <si>
    <t xml:space="preserve">CP082054  </t>
  </si>
  <si>
    <t xml:space="preserve">pMS20677B </t>
  </si>
  <si>
    <t xml:space="preserve">CP082055  </t>
  </si>
  <si>
    <t>SAMN20934300</t>
  </si>
  <si>
    <t xml:space="preserve">MS20675   </t>
  </si>
  <si>
    <t xml:space="preserve">CP082056  </t>
  </si>
  <si>
    <t>Escherichia coli MS20675</t>
  </si>
  <si>
    <t xml:space="preserve">pMS20675A </t>
  </si>
  <si>
    <t xml:space="preserve">CP082057  </t>
  </si>
  <si>
    <t xml:space="preserve">pMS20675B </t>
  </si>
  <si>
    <t xml:space="preserve">CP082058  </t>
  </si>
  <si>
    <t xml:space="preserve">pMS20675C </t>
  </si>
  <si>
    <t xml:space="preserve">CP082059  </t>
  </si>
  <si>
    <t xml:space="preserve">pMS20675D </t>
  </si>
  <si>
    <t xml:space="preserve">CP082060  </t>
  </si>
  <si>
    <t xml:space="preserve">pMS20675E </t>
  </si>
  <si>
    <t xml:space="preserve">CP082061  </t>
  </si>
  <si>
    <t>SAMN20934299</t>
  </si>
  <si>
    <t xml:space="preserve">MS20674   </t>
  </si>
  <si>
    <t xml:space="preserve">CP082062  </t>
  </si>
  <si>
    <t>Escherichia coli MS20674</t>
  </si>
  <si>
    <t xml:space="preserve">pMS20674A </t>
  </si>
  <si>
    <t xml:space="preserve">CP082063  </t>
  </si>
  <si>
    <t xml:space="preserve">pMS20674B </t>
  </si>
  <si>
    <t xml:space="preserve">CP082064  </t>
  </si>
  <si>
    <t xml:space="preserve">pMS20674C </t>
  </si>
  <si>
    <t xml:space="preserve">CP082065  </t>
  </si>
  <si>
    <t xml:space="preserve">pMS20674D </t>
  </si>
  <si>
    <t xml:space="preserve">CP082066  </t>
  </si>
  <si>
    <t>SAMN20934298</t>
  </si>
  <si>
    <t xml:space="preserve">MS20673   </t>
  </si>
  <si>
    <t xml:space="preserve">CP082067  </t>
  </si>
  <si>
    <t>Escherichia coli MS20673</t>
  </si>
  <si>
    <t xml:space="preserve">pMS20673A </t>
  </si>
  <si>
    <t xml:space="preserve">CP082068  </t>
  </si>
  <si>
    <t xml:space="preserve">pMS20673B </t>
  </si>
  <si>
    <t xml:space="preserve">CP082069  </t>
  </si>
  <si>
    <t xml:space="preserve">pMS20673C </t>
  </si>
  <si>
    <t xml:space="preserve">CP082070  </t>
  </si>
  <si>
    <t xml:space="preserve">pMS20673D </t>
  </si>
  <si>
    <t xml:space="preserve">CP082071  </t>
  </si>
  <si>
    <t xml:space="preserve">pMS20673F </t>
  </si>
  <si>
    <t xml:space="preserve">CP082072  </t>
  </si>
  <si>
    <t>SAMN20934297</t>
  </si>
  <si>
    <t xml:space="preserve">MS20659   </t>
  </si>
  <si>
    <t xml:space="preserve">CP082073  </t>
  </si>
  <si>
    <t>Escherichia coli MS20659</t>
  </si>
  <si>
    <t xml:space="preserve">pMS20659  </t>
  </si>
  <si>
    <t xml:space="preserve">CP082074  </t>
  </si>
  <si>
    <t>SAMN20934296</t>
  </si>
  <si>
    <t xml:space="preserve">MS20658   </t>
  </si>
  <si>
    <t xml:space="preserve">CP082075  </t>
  </si>
  <si>
    <t>Escherichia coli MS20658</t>
  </si>
  <si>
    <t xml:space="preserve">pMS20658  </t>
  </si>
  <si>
    <t xml:space="preserve">CP082076  </t>
  </si>
  <si>
    <t>SAMN20934295</t>
  </si>
  <si>
    <t xml:space="preserve">MS20657   </t>
  </si>
  <si>
    <t xml:space="preserve">CP082077  </t>
  </si>
  <si>
    <t>Escherichia coli MS20657</t>
  </si>
  <si>
    <t xml:space="preserve">pMS20657A </t>
  </si>
  <si>
    <t xml:space="preserve">CP082078  </t>
  </si>
  <si>
    <t xml:space="preserve">pMS20657B </t>
  </si>
  <si>
    <t xml:space="preserve">CP082079  </t>
  </si>
  <si>
    <t>SAMN20934294</t>
  </si>
  <si>
    <t xml:space="preserve">MS20655   </t>
  </si>
  <si>
    <t xml:space="preserve">CP082080  </t>
  </si>
  <si>
    <t>Escherichia coli MS20655</t>
  </si>
  <si>
    <t xml:space="preserve">pMS20655A </t>
  </si>
  <si>
    <t xml:space="preserve">CP082081  </t>
  </si>
  <si>
    <t xml:space="preserve">pMS20655B </t>
  </si>
  <si>
    <t xml:space="preserve">CP082082  </t>
  </si>
  <si>
    <t>SAMN20934293</t>
  </si>
  <si>
    <t xml:space="preserve">MS20654   </t>
  </si>
  <si>
    <t xml:space="preserve">CP082083  </t>
  </si>
  <si>
    <t>Escherichia coli MS20654</t>
  </si>
  <si>
    <t xml:space="preserve">pMS20654  </t>
  </si>
  <si>
    <t xml:space="preserve">CP082084  </t>
  </si>
  <si>
    <t>SAMN20934292</t>
  </si>
  <si>
    <t xml:space="preserve">MS20653   </t>
  </si>
  <si>
    <t xml:space="preserve">CP082085  </t>
  </si>
  <si>
    <t>Escherichia coli MS20653</t>
  </si>
  <si>
    <t xml:space="preserve">pMS20653  </t>
  </si>
  <si>
    <t xml:space="preserve">CP082086  </t>
  </si>
  <si>
    <t>SAMN20934291</t>
  </si>
  <si>
    <t xml:space="preserve">MS20649   </t>
  </si>
  <si>
    <t xml:space="preserve">CP082087  </t>
  </si>
  <si>
    <t>Escherichia coli MS20649</t>
  </si>
  <si>
    <t xml:space="preserve">pMS20649A </t>
  </si>
  <si>
    <t xml:space="preserve">CP082088  </t>
  </si>
  <si>
    <t xml:space="preserve">pMS20649B </t>
  </si>
  <si>
    <t xml:space="preserve">CP082089  </t>
  </si>
  <si>
    <t xml:space="preserve">pMS20649C </t>
  </si>
  <si>
    <t xml:space="preserve">CP082090  </t>
  </si>
  <si>
    <t>SAMN20934290</t>
  </si>
  <si>
    <t xml:space="preserve">MS20645   </t>
  </si>
  <si>
    <t xml:space="preserve">CP082091  </t>
  </si>
  <si>
    <t>Escherichia coli MS20645</t>
  </si>
  <si>
    <t xml:space="preserve">pMS20645A </t>
  </si>
  <si>
    <t xml:space="preserve">CP082092  </t>
  </si>
  <si>
    <t xml:space="preserve">pMS20645B </t>
  </si>
  <si>
    <t xml:space="preserve">CP082093  </t>
  </si>
  <si>
    <t>SAMN20934289</t>
  </si>
  <si>
    <t xml:space="preserve">MS15236   </t>
  </si>
  <si>
    <t xml:space="preserve">CP082094  </t>
  </si>
  <si>
    <t>Escherichia coli MS15236</t>
  </si>
  <si>
    <t xml:space="preserve">pMS15236A </t>
  </si>
  <si>
    <t xml:space="preserve">CP082095  </t>
  </si>
  <si>
    <t xml:space="preserve">pMS15236B </t>
  </si>
  <si>
    <t xml:space="preserve">CP082096  </t>
  </si>
  <si>
    <t>SAMN20934288</t>
  </si>
  <si>
    <t xml:space="preserve">MS15052   </t>
  </si>
  <si>
    <t xml:space="preserve">CP082097  </t>
  </si>
  <si>
    <t>Escherichia coli MS15052</t>
  </si>
  <si>
    <t xml:space="preserve">pMS15052A </t>
  </si>
  <si>
    <t xml:space="preserve">CP082098  </t>
  </si>
  <si>
    <t xml:space="preserve">pMS15052B </t>
  </si>
  <si>
    <t xml:space="preserve">CP082099  </t>
  </si>
  <si>
    <t>SAMN20934287</t>
  </si>
  <si>
    <t xml:space="preserve">MS15047   </t>
  </si>
  <si>
    <t xml:space="preserve">CP082100  </t>
  </si>
  <si>
    <t>Escherichia coli MS15047</t>
  </si>
  <si>
    <t xml:space="preserve">pMS15047A </t>
  </si>
  <si>
    <t xml:space="preserve">CP082101  </t>
  </si>
  <si>
    <t xml:space="preserve">pMS15047B </t>
  </si>
  <si>
    <t xml:space="preserve">CP082102  </t>
  </si>
  <si>
    <t>SAMN20934286</t>
  </si>
  <si>
    <t xml:space="preserve">MS15046   </t>
  </si>
  <si>
    <t xml:space="preserve">CP082103  </t>
  </si>
  <si>
    <t>Escherichia coli MS15046</t>
  </si>
  <si>
    <t xml:space="preserve">pMS15046A </t>
  </si>
  <si>
    <t xml:space="preserve">CP082104  </t>
  </si>
  <si>
    <t xml:space="preserve">pMS15046B </t>
  </si>
  <si>
    <t xml:space="preserve">CP082105  </t>
  </si>
  <si>
    <t xml:space="preserve">pMS15046C </t>
  </si>
  <si>
    <t xml:space="preserve">CP082106  </t>
  </si>
  <si>
    <t>pMS21324</t>
  </si>
  <si>
    <t>pMS20645A</t>
  </si>
  <si>
    <t>pMS20645B</t>
  </si>
  <si>
    <t>pMS15047A</t>
  </si>
  <si>
    <t>pMS15047B</t>
  </si>
  <si>
    <t>pMS15047C</t>
  </si>
  <si>
    <t>pMS15236A</t>
  </si>
  <si>
    <t>pMS15236B</t>
  </si>
  <si>
    <t>pMS15046A</t>
  </si>
  <si>
    <t>pMS15046B</t>
  </si>
  <si>
    <t>pMS15046C</t>
  </si>
  <si>
    <t>pMS15052A</t>
  </si>
  <si>
    <t>pMS15052B</t>
  </si>
  <si>
    <t>IncFI, IncFII, IncQ. aadA1, aph(3'')-Ib, aph(6)-Id, blaTEM-1, dfrA1, qacEdelta1, sul1, sul2</t>
  </si>
  <si>
    <t>Antibiotic resistance and virulence genes</t>
  </si>
  <si>
    <t>IncI, aac(3)-Iid, blaTEM-1</t>
  </si>
  <si>
    <t>aadA2, qacEdelta1, sul1</t>
  </si>
  <si>
    <t>IncB/O/K. blaTEM-12</t>
  </si>
  <si>
    <t>IncN. blaTEM-40, catA1, tet(A)</t>
  </si>
  <si>
    <t>IncFI. blaTEM-1</t>
  </si>
  <si>
    <t>IncF. aac(3)-Iid, blaTEM-1</t>
  </si>
  <si>
    <t>IncFI, IncQ. aph(3'')-Ib, aph(6)-Id, dfrA17, sul2, tet(B)</t>
  </si>
  <si>
    <t>IncF. aac(3)-IId, aph(3'')-Ib, aph(6)-Id, blaTEM-1, dfrA17, sul2, tet(A). ColV, hlyF, iroBCDEN, iss, iucABCD-uitA, ompT, shiF, sitABCD, traT</t>
  </si>
  <si>
    <t>IncFI. blaTEM-40. ColV, hlyF, iroBCDEN, iss, iucABCD-uitA, ompT, shiF, sitABCD, traT, estABC</t>
  </si>
  <si>
    <t>IncFIB. ColV, hlyF, iroBCDEN, iss, iucABCD-uitA, ompT, shiF, sitABCD, traT, estABC</t>
  </si>
  <si>
    <t>IncFI. ColV, hlyF, iroBCDEN, iss, iucABCD-uitA, ompT, shiF, sitABCD, traT, estABC</t>
  </si>
  <si>
    <t>IncFI, IncFII. blaTEM-1, tet(B), traT</t>
  </si>
  <si>
    <t>IncFIB, ColV, hlyF, iroBCDEN, iss, iucABCD-uitA, ompT, shiF, sitABCD, traT, estABC</t>
  </si>
  <si>
    <t>IncFII. TraT</t>
  </si>
  <si>
    <t>IncFI, ColV, iroBCDEN, iss</t>
  </si>
  <si>
    <t>IncF. tet(B). traT</t>
  </si>
  <si>
    <t>IncF. traT</t>
  </si>
  <si>
    <t>IncF. dfrA14, erm(B), mph(A), tet(A). traT</t>
  </si>
  <si>
    <t>traT</t>
  </si>
  <si>
    <t>GI-asnT</t>
  </si>
  <si>
    <t>phi12</t>
  </si>
  <si>
    <t>phi13</t>
  </si>
  <si>
    <t>GI-tqsA</t>
  </si>
  <si>
    <t xml:space="preserve">Ethanolamine ultilisation </t>
  </si>
  <si>
    <t>Yersiniabactin receptor, 99% similar to the high pathogenicity island HPI from Yersinia pestis</t>
  </si>
  <si>
    <t>pap operon</t>
  </si>
  <si>
    <t>fec operon, ag43</t>
  </si>
  <si>
    <t>cobalamin biosynthetic cob gene cluster, CbtA-CbeA toxin-antitoxin system</t>
  </si>
  <si>
    <t>Tia invasion determinat, P pili, iron-regulated element ireA, and invasion determinant tia</t>
  </si>
  <si>
    <t>fec operon</t>
  </si>
  <si>
    <t>adenosylcobalamin biosynthesis, Ferric-anguibactin receptor fatA, iron ABC transporter permease, colibactin</t>
  </si>
  <si>
    <t>ag43</t>
  </si>
  <si>
    <t>Yersiniabactin</t>
  </si>
  <si>
    <t>pagN, DEAD box RNA helicase, Afa fimbriae, F17 fimbriae, contact dependent growth inhibitor CdiAB, Ag43r, toxin-antitoxin CbtA/CbeA</t>
  </si>
  <si>
    <t>intact, sitABCD</t>
  </si>
  <si>
    <t xml:space="preserve">pic, CbtACbeA toxin-antitoxin, </t>
  </si>
  <si>
    <t>iutAiucABCD, iha, sat, papAB</t>
  </si>
  <si>
    <t>pic, Phosphoglycerate transport system pgt, cdiA, shlB</t>
  </si>
  <si>
    <t>incomplete, fec operon</t>
  </si>
  <si>
    <t>cdiA and pic</t>
  </si>
  <si>
    <t>4,825,997 bp</t>
  </si>
  <si>
    <t>intact. Fec operon</t>
  </si>
  <si>
    <t>4,803,092 bp</t>
  </si>
  <si>
    <t>5,091,604 bp</t>
  </si>
  <si>
    <t>5,017,332 bp</t>
  </si>
  <si>
    <t>5,249,827 bp</t>
  </si>
  <si>
    <t>intact. fecIRABCDE, flu</t>
  </si>
  <si>
    <t>5,043,071 bp</t>
  </si>
  <si>
    <t>4,914,705 bp</t>
  </si>
  <si>
    <t>4,997,713 bp</t>
  </si>
  <si>
    <t>5,115,175 bp</t>
  </si>
  <si>
    <t>4,848,979 bp</t>
  </si>
  <si>
    <t>5,217,608 bp</t>
  </si>
  <si>
    <t>5,004,715 bp</t>
  </si>
  <si>
    <t>5,189,297 bp</t>
  </si>
  <si>
    <t>5,051,478 bp</t>
  </si>
  <si>
    <t>5,174,067 bp</t>
  </si>
  <si>
    <t>4,954,933 bp</t>
  </si>
  <si>
    <t>4,942,450 bp</t>
  </si>
  <si>
    <t xml:space="preserve">4,834,475 bp </t>
  </si>
  <si>
    <t>Supplementary File 2. Completely sequenced NMEC isolates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</si>
</sst>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/>
    <xf numFmtId="3" fontId="1" fillId="0" borderId="1" xfId="0" applyNumberFormat="1" applyFont="1" applyBorder="1"/>
    <xf numFmtId="0" fontId="0" fillId="0" borderId="2" xfId="0" applyBorder="1"/>
    <xf numFmtId="0" fontId="1" fillId="0" borderId="2" xfId="0" applyFont="1" applyBorder="1"/>
    <xf numFmtId="3" fontId="0" fillId="0" borderId="2" xfId="0" applyNumberForma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7" fillId="0" borderId="2" xfId="0" applyFont="1" applyBorder="1"/>
    <xf numFmtId="3" fontId="6" fillId="0" borderId="2" xfId="0" applyNumberFormat="1" applyFont="1" applyBorder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7BBD-71F6-2F46-AF9A-6FCFF9987F74}">
  <dimension ref="A1:F64"/>
  <sheetViews>
    <sheetView tabSelected="1" workbookViewId="0"/>
  </sheetViews>
  <sheetFormatPr baseColWidth="10" defaultRowHeight="16" x14ac:dyDescent="0.2"/>
  <cols>
    <col min="1" max="1" width="11.6640625" bestFit="1" customWidth="1"/>
    <col min="2" max="2" width="12.5" bestFit="1" customWidth="1"/>
    <col min="3" max="3" width="14.33203125" bestFit="1" customWidth="1"/>
    <col min="4" max="4" width="11.5" bestFit="1" customWidth="1"/>
    <col min="5" max="5" width="10.1640625" bestFit="1" customWidth="1"/>
    <col min="6" max="6" width="22.1640625" bestFit="1" customWidth="1"/>
  </cols>
  <sheetData>
    <row r="1" spans="1:6" x14ac:dyDescent="0.2">
      <c r="A1" s="5" t="s">
        <v>389</v>
      </c>
    </row>
    <row r="2" spans="1:6" x14ac:dyDescent="0.2">
      <c r="A2" t="s">
        <v>146</v>
      </c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">
      <c r="A3" t="s">
        <v>152</v>
      </c>
      <c r="B3" t="s">
        <v>153</v>
      </c>
      <c r="C3" t="s">
        <v>154</v>
      </c>
      <c r="D3" t="s">
        <v>155</v>
      </c>
      <c r="E3" t="s">
        <v>156</v>
      </c>
      <c r="F3" t="s">
        <v>157</v>
      </c>
    </row>
    <row r="4" spans="1:6" x14ac:dyDescent="0.2">
      <c r="A4" t="s">
        <v>152</v>
      </c>
      <c r="B4" t="s">
        <v>153</v>
      </c>
      <c r="C4" t="s">
        <v>154</v>
      </c>
      <c r="D4" t="s">
        <v>158</v>
      </c>
      <c r="E4" t="s">
        <v>159</v>
      </c>
      <c r="F4" t="s">
        <v>157</v>
      </c>
    </row>
    <row r="5" spans="1:6" x14ac:dyDescent="0.2">
      <c r="A5" t="s">
        <v>152</v>
      </c>
      <c r="B5" t="s">
        <v>153</v>
      </c>
      <c r="C5" t="s">
        <v>160</v>
      </c>
      <c r="D5" t="s">
        <v>161</v>
      </c>
      <c r="E5" t="s">
        <v>162</v>
      </c>
      <c r="F5" t="s">
        <v>163</v>
      </c>
    </row>
    <row r="6" spans="1:6" x14ac:dyDescent="0.2">
      <c r="A6" t="s">
        <v>152</v>
      </c>
      <c r="B6" t="s">
        <v>153</v>
      </c>
      <c r="C6" t="s">
        <v>160</v>
      </c>
      <c r="D6" t="s">
        <v>164</v>
      </c>
      <c r="E6" t="s">
        <v>165</v>
      </c>
      <c r="F6" t="s">
        <v>163</v>
      </c>
    </row>
    <row r="7" spans="1:6" x14ac:dyDescent="0.2">
      <c r="A7" t="s">
        <v>152</v>
      </c>
      <c r="B7" t="s">
        <v>153</v>
      </c>
      <c r="C7" t="s">
        <v>160</v>
      </c>
      <c r="D7" t="s">
        <v>166</v>
      </c>
      <c r="E7" t="s">
        <v>167</v>
      </c>
      <c r="F7" t="s">
        <v>163</v>
      </c>
    </row>
    <row r="8" spans="1:6" x14ac:dyDescent="0.2">
      <c r="A8" t="s">
        <v>152</v>
      </c>
      <c r="B8" t="s">
        <v>153</v>
      </c>
      <c r="C8" t="s">
        <v>160</v>
      </c>
      <c r="D8" t="s">
        <v>168</v>
      </c>
      <c r="E8" t="s">
        <v>169</v>
      </c>
      <c r="F8" t="s">
        <v>163</v>
      </c>
    </row>
    <row r="9" spans="1:6" x14ac:dyDescent="0.2">
      <c r="A9" t="s">
        <v>152</v>
      </c>
      <c r="B9" t="s">
        <v>153</v>
      </c>
      <c r="C9" t="s">
        <v>160</v>
      </c>
      <c r="D9" t="s">
        <v>170</v>
      </c>
      <c r="E9" t="s">
        <v>171</v>
      </c>
      <c r="F9" t="s">
        <v>163</v>
      </c>
    </row>
    <row r="10" spans="1:6" x14ac:dyDescent="0.2">
      <c r="A10" t="s">
        <v>152</v>
      </c>
      <c r="B10" t="s">
        <v>153</v>
      </c>
      <c r="C10" t="s">
        <v>160</v>
      </c>
      <c r="D10" t="s">
        <v>172</v>
      </c>
      <c r="E10" t="s">
        <v>173</v>
      </c>
      <c r="F10" t="s">
        <v>163</v>
      </c>
    </row>
    <row r="11" spans="1:6" x14ac:dyDescent="0.2">
      <c r="A11" t="s">
        <v>152</v>
      </c>
      <c r="B11" t="s">
        <v>153</v>
      </c>
      <c r="C11" t="s">
        <v>174</v>
      </c>
      <c r="D11" t="s">
        <v>175</v>
      </c>
      <c r="E11" t="s">
        <v>176</v>
      </c>
      <c r="F11" t="s">
        <v>177</v>
      </c>
    </row>
    <row r="12" spans="1:6" x14ac:dyDescent="0.2">
      <c r="A12" t="s">
        <v>152</v>
      </c>
      <c r="B12" t="s">
        <v>153</v>
      </c>
      <c r="C12" t="s">
        <v>174</v>
      </c>
      <c r="D12" t="s">
        <v>178</v>
      </c>
      <c r="E12" t="s">
        <v>179</v>
      </c>
      <c r="F12" t="s">
        <v>177</v>
      </c>
    </row>
    <row r="13" spans="1:6" x14ac:dyDescent="0.2">
      <c r="A13" t="s">
        <v>152</v>
      </c>
      <c r="B13" t="s">
        <v>153</v>
      </c>
      <c r="C13" t="s">
        <v>174</v>
      </c>
      <c r="D13" t="s">
        <v>180</v>
      </c>
      <c r="E13" t="s">
        <v>181</v>
      </c>
      <c r="F13" t="s">
        <v>177</v>
      </c>
    </row>
    <row r="14" spans="1:6" x14ac:dyDescent="0.2">
      <c r="A14" t="s">
        <v>152</v>
      </c>
      <c r="B14" t="s">
        <v>153</v>
      </c>
      <c r="C14" t="s">
        <v>182</v>
      </c>
      <c r="D14" t="s">
        <v>183</v>
      </c>
      <c r="E14" t="s">
        <v>184</v>
      </c>
      <c r="F14" t="s">
        <v>185</v>
      </c>
    </row>
    <row r="15" spans="1:6" x14ac:dyDescent="0.2">
      <c r="A15" t="s">
        <v>152</v>
      </c>
      <c r="B15" t="s">
        <v>153</v>
      </c>
      <c r="C15" t="s">
        <v>182</v>
      </c>
      <c r="D15" t="s">
        <v>186</v>
      </c>
      <c r="E15" t="s">
        <v>187</v>
      </c>
      <c r="F15" t="s">
        <v>185</v>
      </c>
    </row>
    <row r="16" spans="1:6" x14ac:dyDescent="0.2">
      <c r="A16" t="s">
        <v>152</v>
      </c>
      <c r="B16" t="s">
        <v>153</v>
      </c>
      <c r="C16" t="s">
        <v>182</v>
      </c>
      <c r="D16" t="s">
        <v>188</v>
      </c>
      <c r="E16" t="s">
        <v>189</v>
      </c>
      <c r="F16" t="s">
        <v>185</v>
      </c>
    </row>
    <row r="17" spans="1:6" x14ac:dyDescent="0.2">
      <c r="A17" t="s">
        <v>152</v>
      </c>
      <c r="B17" t="s">
        <v>153</v>
      </c>
      <c r="C17" t="s">
        <v>182</v>
      </c>
      <c r="D17" t="s">
        <v>190</v>
      </c>
      <c r="E17" t="s">
        <v>191</v>
      </c>
      <c r="F17" t="s">
        <v>185</v>
      </c>
    </row>
    <row r="18" spans="1:6" x14ac:dyDescent="0.2">
      <c r="A18" t="s">
        <v>152</v>
      </c>
      <c r="B18" t="s">
        <v>153</v>
      </c>
      <c r="C18" t="s">
        <v>182</v>
      </c>
      <c r="D18" t="s">
        <v>192</v>
      </c>
      <c r="E18" t="s">
        <v>193</v>
      </c>
      <c r="F18" t="s">
        <v>185</v>
      </c>
    </row>
    <row r="19" spans="1:6" x14ac:dyDescent="0.2">
      <c r="A19" t="s">
        <v>152</v>
      </c>
      <c r="B19" t="s">
        <v>153</v>
      </c>
      <c r="C19" t="s">
        <v>182</v>
      </c>
      <c r="D19" t="s">
        <v>194</v>
      </c>
      <c r="E19" t="s">
        <v>195</v>
      </c>
      <c r="F19" t="s">
        <v>185</v>
      </c>
    </row>
    <row r="20" spans="1:6" x14ac:dyDescent="0.2">
      <c r="A20" t="s">
        <v>152</v>
      </c>
      <c r="B20" t="s">
        <v>153</v>
      </c>
      <c r="C20" t="s">
        <v>196</v>
      </c>
      <c r="D20" t="s">
        <v>197</v>
      </c>
      <c r="E20" t="s">
        <v>198</v>
      </c>
      <c r="F20" t="s">
        <v>199</v>
      </c>
    </row>
    <row r="21" spans="1:6" x14ac:dyDescent="0.2">
      <c r="A21" t="s">
        <v>152</v>
      </c>
      <c r="B21" t="s">
        <v>153</v>
      </c>
      <c r="C21" t="s">
        <v>196</v>
      </c>
      <c r="D21" t="s">
        <v>200</v>
      </c>
      <c r="E21" t="s">
        <v>201</v>
      </c>
      <c r="F21" t="s">
        <v>199</v>
      </c>
    </row>
    <row r="22" spans="1:6" x14ac:dyDescent="0.2">
      <c r="A22" t="s">
        <v>152</v>
      </c>
      <c r="B22" t="s">
        <v>153</v>
      </c>
      <c r="C22" t="s">
        <v>196</v>
      </c>
      <c r="D22" t="s">
        <v>202</v>
      </c>
      <c r="E22" t="s">
        <v>203</v>
      </c>
      <c r="F22" t="s">
        <v>199</v>
      </c>
    </row>
    <row r="23" spans="1:6" x14ac:dyDescent="0.2">
      <c r="A23" t="s">
        <v>152</v>
      </c>
      <c r="B23" t="s">
        <v>153</v>
      </c>
      <c r="C23" t="s">
        <v>196</v>
      </c>
      <c r="D23" t="s">
        <v>204</v>
      </c>
      <c r="E23" t="s">
        <v>205</v>
      </c>
      <c r="F23" t="s">
        <v>199</v>
      </c>
    </row>
    <row r="24" spans="1:6" x14ac:dyDescent="0.2">
      <c r="A24" t="s">
        <v>152</v>
      </c>
      <c r="B24" t="s">
        <v>153</v>
      </c>
      <c r="C24" t="s">
        <v>196</v>
      </c>
      <c r="D24" t="s">
        <v>206</v>
      </c>
      <c r="E24" t="s">
        <v>207</v>
      </c>
      <c r="F24" t="s">
        <v>199</v>
      </c>
    </row>
    <row r="25" spans="1:6" x14ac:dyDescent="0.2">
      <c r="A25" t="s">
        <v>152</v>
      </c>
      <c r="B25" t="s">
        <v>153</v>
      </c>
      <c r="C25" t="s">
        <v>208</v>
      </c>
      <c r="D25" t="s">
        <v>209</v>
      </c>
      <c r="E25" t="s">
        <v>210</v>
      </c>
      <c r="F25" t="s">
        <v>211</v>
      </c>
    </row>
    <row r="26" spans="1:6" x14ac:dyDescent="0.2">
      <c r="A26" t="s">
        <v>152</v>
      </c>
      <c r="B26" t="s">
        <v>153</v>
      </c>
      <c r="C26" t="s">
        <v>208</v>
      </c>
      <c r="D26" t="s">
        <v>212</v>
      </c>
      <c r="E26" t="s">
        <v>213</v>
      </c>
      <c r="F26" t="s">
        <v>211</v>
      </c>
    </row>
    <row r="27" spans="1:6" x14ac:dyDescent="0.2">
      <c r="A27" t="s">
        <v>152</v>
      </c>
      <c r="B27" t="s">
        <v>153</v>
      </c>
      <c r="C27" t="s">
        <v>208</v>
      </c>
      <c r="D27" t="s">
        <v>214</v>
      </c>
      <c r="E27" t="s">
        <v>215</v>
      </c>
      <c r="F27" t="s">
        <v>211</v>
      </c>
    </row>
    <row r="28" spans="1:6" x14ac:dyDescent="0.2">
      <c r="A28" t="s">
        <v>152</v>
      </c>
      <c r="B28" t="s">
        <v>153</v>
      </c>
      <c r="C28" t="s">
        <v>208</v>
      </c>
      <c r="D28" t="s">
        <v>216</v>
      </c>
      <c r="E28" t="s">
        <v>217</v>
      </c>
      <c r="F28" t="s">
        <v>211</v>
      </c>
    </row>
    <row r="29" spans="1:6" x14ac:dyDescent="0.2">
      <c r="A29" t="s">
        <v>152</v>
      </c>
      <c r="B29" t="s">
        <v>153</v>
      </c>
      <c r="C29" t="s">
        <v>208</v>
      </c>
      <c r="D29" t="s">
        <v>218</v>
      </c>
      <c r="E29" t="s">
        <v>219</v>
      </c>
      <c r="F29" t="s">
        <v>211</v>
      </c>
    </row>
    <row r="30" spans="1:6" x14ac:dyDescent="0.2">
      <c r="A30" t="s">
        <v>152</v>
      </c>
      <c r="B30" t="s">
        <v>153</v>
      </c>
      <c r="C30" t="s">
        <v>208</v>
      </c>
      <c r="D30" t="s">
        <v>220</v>
      </c>
      <c r="E30" t="s">
        <v>221</v>
      </c>
      <c r="F30" t="s">
        <v>211</v>
      </c>
    </row>
    <row r="31" spans="1:6" x14ac:dyDescent="0.2">
      <c r="A31" t="s">
        <v>152</v>
      </c>
      <c r="B31" t="s">
        <v>153</v>
      </c>
      <c r="C31" t="s">
        <v>222</v>
      </c>
      <c r="D31" t="s">
        <v>223</v>
      </c>
      <c r="E31" t="s">
        <v>224</v>
      </c>
      <c r="F31" t="s">
        <v>225</v>
      </c>
    </row>
    <row r="32" spans="1:6" x14ac:dyDescent="0.2">
      <c r="A32" t="s">
        <v>152</v>
      </c>
      <c r="B32" t="s">
        <v>153</v>
      </c>
      <c r="C32" t="s">
        <v>222</v>
      </c>
      <c r="D32" t="s">
        <v>226</v>
      </c>
      <c r="E32" t="s">
        <v>227</v>
      </c>
      <c r="F32" t="s">
        <v>225</v>
      </c>
    </row>
    <row r="33" spans="1:6" x14ac:dyDescent="0.2">
      <c r="A33" t="s">
        <v>152</v>
      </c>
      <c r="B33" t="s">
        <v>153</v>
      </c>
      <c r="C33" t="s">
        <v>228</v>
      </c>
      <c r="D33" t="s">
        <v>229</v>
      </c>
      <c r="E33" t="s">
        <v>230</v>
      </c>
      <c r="F33" t="s">
        <v>231</v>
      </c>
    </row>
    <row r="34" spans="1:6" x14ac:dyDescent="0.2">
      <c r="A34" t="s">
        <v>152</v>
      </c>
      <c r="B34" t="s">
        <v>153</v>
      </c>
      <c r="C34" t="s">
        <v>228</v>
      </c>
      <c r="D34" t="s">
        <v>232</v>
      </c>
      <c r="E34" t="s">
        <v>233</v>
      </c>
      <c r="F34" t="s">
        <v>231</v>
      </c>
    </row>
    <row r="35" spans="1:6" x14ac:dyDescent="0.2">
      <c r="A35" t="s">
        <v>152</v>
      </c>
      <c r="B35" t="s">
        <v>153</v>
      </c>
      <c r="C35" t="s">
        <v>234</v>
      </c>
      <c r="D35" t="s">
        <v>235</v>
      </c>
      <c r="E35" t="s">
        <v>236</v>
      </c>
      <c r="F35" t="s">
        <v>237</v>
      </c>
    </row>
    <row r="36" spans="1:6" x14ac:dyDescent="0.2">
      <c r="A36" t="s">
        <v>152</v>
      </c>
      <c r="B36" t="s">
        <v>153</v>
      </c>
      <c r="C36" t="s">
        <v>234</v>
      </c>
      <c r="D36" t="s">
        <v>238</v>
      </c>
      <c r="E36" t="s">
        <v>239</v>
      </c>
      <c r="F36" t="s">
        <v>237</v>
      </c>
    </row>
    <row r="37" spans="1:6" x14ac:dyDescent="0.2">
      <c r="A37" t="s">
        <v>152</v>
      </c>
      <c r="B37" t="s">
        <v>153</v>
      </c>
      <c r="C37" t="s">
        <v>234</v>
      </c>
      <c r="D37" t="s">
        <v>240</v>
      </c>
      <c r="E37" t="s">
        <v>241</v>
      </c>
      <c r="F37" t="s">
        <v>237</v>
      </c>
    </row>
    <row r="38" spans="1:6" x14ac:dyDescent="0.2">
      <c r="A38" t="s">
        <v>152</v>
      </c>
      <c r="B38" t="s">
        <v>153</v>
      </c>
      <c r="C38" t="s">
        <v>242</v>
      </c>
      <c r="D38" t="s">
        <v>243</v>
      </c>
      <c r="E38" t="s">
        <v>244</v>
      </c>
      <c r="F38" t="s">
        <v>245</v>
      </c>
    </row>
    <row r="39" spans="1:6" x14ac:dyDescent="0.2">
      <c r="A39" t="s">
        <v>152</v>
      </c>
      <c r="B39" t="s">
        <v>153</v>
      </c>
      <c r="C39" t="s">
        <v>242</v>
      </c>
      <c r="D39" t="s">
        <v>246</v>
      </c>
      <c r="E39" t="s">
        <v>247</v>
      </c>
      <c r="F39" t="s">
        <v>245</v>
      </c>
    </row>
    <row r="40" spans="1:6" x14ac:dyDescent="0.2">
      <c r="A40" t="s">
        <v>152</v>
      </c>
      <c r="B40" t="s">
        <v>153</v>
      </c>
      <c r="C40" t="s">
        <v>242</v>
      </c>
      <c r="D40" t="s">
        <v>248</v>
      </c>
      <c r="E40" t="s">
        <v>249</v>
      </c>
      <c r="F40" t="s">
        <v>245</v>
      </c>
    </row>
    <row r="41" spans="1:6" x14ac:dyDescent="0.2">
      <c r="A41" t="s">
        <v>152</v>
      </c>
      <c r="B41" t="s">
        <v>153</v>
      </c>
      <c r="C41" t="s">
        <v>250</v>
      </c>
      <c r="D41" t="s">
        <v>251</v>
      </c>
      <c r="E41" t="s">
        <v>252</v>
      </c>
      <c r="F41" t="s">
        <v>253</v>
      </c>
    </row>
    <row r="42" spans="1:6" x14ac:dyDescent="0.2">
      <c r="A42" t="s">
        <v>152</v>
      </c>
      <c r="B42" t="s">
        <v>153</v>
      </c>
      <c r="C42" t="s">
        <v>250</v>
      </c>
      <c r="D42" t="s">
        <v>254</v>
      </c>
      <c r="E42" t="s">
        <v>255</v>
      </c>
      <c r="F42" t="s">
        <v>253</v>
      </c>
    </row>
    <row r="43" spans="1:6" x14ac:dyDescent="0.2">
      <c r="A43" t="s">
        <v>152</v>
      </c>
      <c r="B43" t="s">
        <v>153</v>
      </c>
      <c r="C43" t="s">
        <v>256</v>
      </c>
      <c r="D43" t="s">
        <v>257</v>
      </c>
      <c r="E43" t="s">
        <v>258</v>
      </c>
      <c r="F43" t="s">
        <v>259</v>
      </c>
    </row>
    <row r="44" spans="1:6" x14ac:dyDescent="0.2">
      <c r="A44" t="s">
        <v>152</v>
      </c>
      <c r="B44" t="s">
        <v>153</v>
      </c>
      <c r="C44" t="s">
        <v>256</v>
      </c>
      <c r="D44" t="s">
        <v>260</v>
      </c>
      <c r="E44" t="s">
        <v>261</v>
      </c>
      <c r="F44" t="s">
        <v>259</v>
      </c>
    </row>
    <row r="45" spans="1:6" x14ac:dyDescent="0.2">
      <c r="A45" t="s">
        <v>152</v>
      </c>
      <c r="B45" t="s">
        <v>153</v>
      </c>
      <c r="C45" t="s">
        <v>262</v>
      </c>
      <c r="D45" t="s">
        <v>263</v>
      </c>
      <c r="E45" t="s">
        <v>264</v>
      </c>
      <c r="F45" t="s">
        <v>265</v>
      </c>
    </row>
    <row r="46" spans="1:6" x14ac:dyDescent="0.2">
      <c r="A46" t="s">
        <v>152</v>
      </c>
      <c r="B46" t="s">
        <v>153</v>
      </c>
      <c r="C46" t="s">
        <v>262</v>
      </c>
      <c r="D46" t="s">
        <v>266</v>
      </c>
      <c r="E46" t="s">
        <v>267</v>
      </c>
      <c r="F46" t="s">
        <v>265</v>
      </c>
    </row>
    <row r="47" spans="1:6" x14ac:dyDescent="0.2">
      <c r="A47" t="s">
        <v>152</v>
      </c>
      <c r="B47" t="s">
        <v>153</v>
      </c>
      <c r="C47" t="s">
        <v>262</v>
      </c>
      <c r="D47" t="s">
        <v>268</v>
      </c>
      <c r="E47" t="s">
        <v>269</v>
      </c>
      <c r="F47" t="s">
        <v>265</v>
      </c>
    </row>
    <row r="48" spans="1:6" x14ac:dyDescent="0.2">
      <c r="A48" t="s">
        <v>152</v>
      </c>
      <c r="B48" t="s">
        <v>153</v>
      </c>
      <c r="C48" t="s">
        <v>262</v>
      </c>
      <c r="D48" t="s">
        <v>270</v>
      </c>
      <c r="E48" t="s">
        <v>271</v>
      </c>
      <c r="F48" t="s">
        <v>265</v>
      </c>
    </row>
    <row r="49" spans="1:6" x14ac:dyDescent="0.2">
      <c r="A49" t="s">
        <v>152</v>
      </c>
      <c r="B49" t="s">
        <v>153</v>
      </c>
      <c r="C49" t="s">
        <v>272</v>
      </c>
      <c r="D49" t="s">
        <v>273</v>
      </c>
      <c r="E49" t="s">
        <v>274</v>
      </c>
      <c r="F49" t="s">
        <v>275</v>
      </c>
    </row>
    <row r="50" spans="1:6" x14ac:dyDescent="0.2">
      <c r="A50" t="s">
        <v>152</v>
      </c>
      <c r="B50" t="s">
        <v>153</v>
      </c>
      <c r="C50" t="s">
        <v>272</v>
      </c>
      <c r="D50" t="s">
        <v>276</v>
      </c>
      <c r="E50" t="s">
        <v>277</v>
      </c>
      <c r="F50" t="s">
        <v>275</v>
      </c>
    </row>
    <row r="51" spans="1:6" x14ac:dyDescent="0.2">
      <c r="A51" t="s">
        <v>152</v>
      </c>
      <c r="B51" t="s">
        <v>153</v>
      </c>
      <c r="C51" t="s">
        <v>272</v>
      </c>
      <c r="D51" t="s">
        <v>278</v>
      </c>
      <c r="E51" t="s">
        <v>279</v>
      </c>
      <c r="F51" t="s">
        <v>275</v>
      </c>
    </row>
    <row r="52" spans="1:6" x14ac:dyDescent="0.2">
      <c r="A52" t="s">
        <v>152</v>
      </c>
      <c r="B52" t="s">
        <v>153</v>
      </c>
      <c r="C52" t="s">
        <v>280</v>
      </c>
      <c r="D52" t="s">
        <v>281</v>
      </c>
      <c r="E52" t="s">
        <v>282</v>
      </c>
      <c r="F52" t="s">
        <v>283</v>
      </c>
    </row>
    <row r="53" spans="1:6" x14ac:dyDescent="0.2">
      <c r="A53" t="s">
        <v>152</v>
      </c>
      <c r="B53" t="s">
        <v>153</v>
      </c>
      <c r="C53" t="s">
        <v>280</v>
      </c>
      <c r="D53" t="s">
        <v>284</v>
      </c>
      <c r="E53" t="s">
        <v>285</v>
      </c>
      <c r="F53" t="s">
        <v>283</v>
      </c>
    </row>
    <row r="54" spans="1:6" x14ac:dyDescent="0.2">
      <c r="A54" t="s">
        <v>152</v>
      </c>
      <c r="B54" t="s">
        <v>153</v>
      </c>
      <c r="C54" t="s">
        <v>280</v>
      </c>
      <c r="D54" t="s">
        <v>286</v>
      </c>
      <c r="E54" t="s">
        <v>287</v>
      </c>
      <c r="F54" t="s">
        <v>283</v>
      </c>
    </row>
    <row r="55" spans="1:6" x14ac:dyDescent="0.2">
      <c r="A55" t="s">
        <v>152</v>
      </c>
      <c r="B55" t="s">
        <v>153</v>
      </c>
      <c r="C55" t="s">
        <v>288</v>
      </c>
      <c r="D55" t="s">
        <v>289</v>
      </c>
      <c r="E55" t="s">
        <v>290</v>
      </c>
      <c r="F55" t="s">
        <v>291</v>
      </c>
    </row>
    <row r="56" spans="1:6" x14ac:dyDescent="0.2">
      <c r="A56" t="s">
        <v>152</v>
      </c>
      <c r="B56" t="s">
        <v>153</v>
      </c>
      <c r="C56" t="s">
        <v>288</v>
      </c>
      <c r="D56" t="s">
        <v>292</v>
      </c>
      <c r="E56" t="s">
        <v>293</v>
      </c>
      <c r="F56" t="s">
        <v>291</v>
      </c>
    </row>
    <row r="57" spans="1:6" x14ac:dyDescent="0.2">
      <c r="A57" t="s">
        <v>152</v>
      </c>
      <c r="B57" t="s">
        <v>153</v>
      </c>
      <c r="C57" t="s">
        <v>288</v>
      </c>
      <c r="D57" t="s">
        <v>294</v>
      </c>
      <c r="E57" t="s">
        <v>295</v>
      </c>
      <c r="F57" t="s">
        <v>291</v>
      </c>
    </row>
    <row r="58" spans="1:6" x14ac:dyDescent="0.2">
      <c r="A58" t="s">
        <v>152</v>
      </c>
      <c r="B58" t="s">
        <v>153</v>
      </c>
      <c r="C58" t="s">
        <v>296</v>
      </c>
      <c r="D58" t="s">
        <v>297</v>
      </c>
      <c r="E58" t="s">
        <v>298</v>
      </c>
      <c r="F58" t="s">
        <v>299</v>
      </c>
    </row>
    <row r="59" spans="1:6" x14ac:dyDescent="0.2">
      <c r="A59" t="s">
        <v>152</v>
      </c>
      <c r="B59" t="s">
        <v>153</v>
      </c>
      <c r="C59" t="s">
        <v>296</v>
      </c>
      <c r="D59" t="s">
        <v>300</v>
      </c>
      <c r="E59" t="s">
        <v>301</v>
      </c>
      <c r="F59" t="s">
        <v>299</v>
      </c>
    </row>
    <row r="60" spans="1:6" x14ac:dyDescent="0.2">
      <c r="A60" t="s">
        <v>152</v>
      </c>
      <c r="B60" t="s">
        <v>153</v>
      </c>
      <c r="C60" t="s">
        <v>296</v>
      </c>
      <c r="D60" t="s">
        <v>302</v>
      </c>
      <c r="E60" t="s">
        <v>303</v>
      </c>
      <c r="F60" t="s">
        <v>299</v>
      </c>
    </row>
    <row r="61" spans="1:6" x14ac:dyDescent="0.2">
      <c r="A61" t="s">
        <v>152</v>
      </c>
      <c r="B61" t="s">
        <v>153</v>
      </c>
      <c r="C61" t="s">
        <v>304</v>
      </c>
      <c r="D61" t="s">
        <v>305</v>
      </c>
      <c r="E61" t="s">
        <v>306</v>
      </c>
      <c r="F61" t="s">
        <v>307</v>
      </c>
    </row>
    <row r="62" spans="1:6" x14ac:dyDescent="0.2">
      <c r="A62" t="s">
        <v>152</v>
      </c>
      <c r="B62" t="s">
        <v>153</v>
      </c>
      <c r="C62" t="s">
        <v>304</v>
      </c>
      <c r="D62" t="s">
        <v>308</v>
      </c>
      <c r="E62" t="s">
        <v>309</v>
      </c>
      <c r="F62" t="s">
        <v>307</v>
      </c>
    </row>
    <row r="63" spans="1:6" x14ac:dyDescent="0.2">
      <c r="A63" t="s">
        <v>152</v>
      </c>
      <c r="B63" t="s">
        <v>153</v>
      </c>
      <c r="C63" t="s">
        <v>304</v>
      </c>
      <c r="D63" t="s">
        <v>310</v>
      </c>
      <c r="E63" t="s">
        <v>311</v>
      </c>
      <c r="F63" t="s">
        <v>307</v>
      </c>
    </row>
    <row r="64" spans="1:6" x14ac:dyDescent="0.2">
      <c r="A64" t="s">
        <v>152</v>
      </c>
      <c r="B64" t="s">
        <v>153</v>
      </c>
      <c r="C64" t="s">
        <v>304</v>
      </c>
      <c r="D64" t="s">
        <v>312</v>
      </c>
      <c r="E64" t="s">
        <v>313</v>
      </c>
      <c r="F64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C97D-827B-2147-876F-0F8D383896E6}">
  <dimension ref="A1:M307"/>
  <sheetViews>
    <sheetView zoomScale="150" zoomScaleNormal="15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6" sqref="D16"/>
    </sheetView>
  </sheetViews>
  <sheetFormatPr baseColWidth="10" defaultRowHeight="16" customHeight="1" x14ac:dyDescent="0.2"/>
  <cols>
    <col min="2" max="2" width="12.1640625" style="5" bestFit="1" customWidth="1"/>
    <col min="3" max="3" width="20.6640625" style="5" bestFit="1" customWidth="1"/>
    <col min="4" max="4" width="36.1640625" bestFit="1" customWidth="1"/>
    <col min="5" max="6" width="9.1640625" style="1" bestFit="1" customWidth="1"/>
    <col min="7" max="7" width="8.5" style="1" bestFit="1" customWidth="1"/>
    <col min="8" max="8" width="155.83203125" customWidth="1"/>
    <col min="9" max="9" width="15.6640625" customWidth="1"/>
  </cols>
  <sheetData>
    <row r="1" spans="1:8" s="7" customFormat="1" ht="16" customHeight="1" x14ac:dyDescent="0.2">
      <c r="A1" s="7" t="s">
        <v>68</v>
      </c>
      <c r="B1" s="7" t="s">
        <v>70</v>
      </c>
      <c r="C1" s="7" t="s">
        <v>0</v>
      </c>
      <c r="D1" s="7" t="s">
        <v>71</v>
      </c>
      <c r="E1" s="8" t="s">
        <v>1</v>
      </c>
      <c r="F1" s="8" t="s">
        <v>2</v>
      </c>
      <c r="G1" s="8" t="s">
        <v>128</v>
      </c>
      <c r="H1" s="7" t="s">
        <v>328</v>
      </c>
    </row>
    <row r="2" spans="1:8" s="5" customFormat="1" ht="16" customHeight="1" x14ac:dyDescent="0.2">
      <c r="A2" s="5">
        <v>5</v>
      </c>
      <c r="B2" s="5" t="s">
        <v>70</v>
      </c>
      <c r="C2" s="5" t="s">
        <v>72</v>
      </c>
      <c r="D2" t="s">
        <v>109</v>
      </c>
      <c r="E2" s="1"/>
      <c r="F2" s="1"/>
      <c r="G2" s="1">
        <v>100023</v>
      </c>
      <c r="H2" t="s">
        <v>337</v>
      </c>
    </row>
    <row r="3" spans="1:8" s="5" customFormat="1" ht="16" customHeight="1" x14ac:dyDescent="0.2">
      <c r="C3" s="5" t="s">
        <v>101</v>
      </c>
      <c r="D3" t="s">
        <v>110</v>
      </c>
      <c r="E3" s="1"/>
      <c r="F3" s="1"/>
      <c r="G3" s="1">
        <v>59165</v>
      </c>
      <c r="H3" t="s">
        <v>331</v>
      </c>
    </row>
    <row r="4" spans="1:8" s="5" customFormat="1" ht="16" customHeight="1" x14ac:dyDescent="0.2">
      <c r="C4" t="s">
        <v>369</v>
      </c>
      <c r="D4" t="s">
        <v>111</v>
      </c>
      <c r="E4" s="1"/>
      <c r="F4" s="1"/>
      <c r="G4" s="1">
        <v>57134</v>
      </c>
      <c r="H4" t="s">
        <v>332</v>
      </c>
    </row>
    <row r="5" spans="1:8" s="5" customFormat="1" ht="16" customHeight="1" x14ac:dyDescent="0.2">
      <c r="D5" t="s">
        <v>8</v>
      </c>
      <c r="E5" s="1">
        <v>1989082</v>
      </c>
      <c r="F5" s="1">
        <v>2019880</v>
      </c>
      <c r="G5" s="1"/>
      <c r="H5" t="s">
        <v>361</v>
      </c>
    </row>
    <row r="6" spans="1:8" s="5" customFormat="1" ht="16" customHeight="1" x14ac:dyDescent="0.2">
      <c r="D6" t="s">
        <v>47</v>
      </c>
      <c r="E6" s="1">
        <v>2033272</v>
      </c>
      <c r="F6" s="1">
        <v>2061044</v>
      </c>
      <c r="G6" s="1"/>
      <c r="H6"/>
    </row>
    <row r="7" spans="1:8" s="5" customFormat="1" ht="16" customHeight="1" x14ac:dyDescent="0.2">
      <c r="D7" t="s">
        <v>12</v>
      </c>
      <c r="E7" s="1">
        <v>3110749</v>
      </c>
      <c r="F7" s="1">
        <v>3211399</v>
      </c>
      <c r="G7" s="1"/>
      <c r="H7" t="s">
        <v>362</v>
      </c>
    </row>
    <row r="8" spans="1:8" s="5" customFormat="1" ht="16" customHeight="1" x14ac:dyDescent="0.2">
      <c r="D8" t="s">
        <v>16</v>
      </c>
      <c r="E8" s="1">
        <v>4662009</v>
      </c>
      <c r="F8" s="1">
        <v>4721391</v>
      </c>
      <c r="G8" s="1"/>
      <c r="H8" t="s">
        <v>358</v>
      </c>
    </row>
    <row r="9" spans="1:8" s="5" customFormat="1" ht="16" customHeight="1" x14ac:dyDescent="0.2">
      <c r="D9" t="s">
        <v>18</v>
      </c>
      <c r="E9" s="1">
        <v>891938</v>
      </c>
      <c r="F9" s="1">
        <v>908046</v>
      </c>
      <c r="G9" s="1">
        <f t="shared" ref="G9:G11" si="0">F9-E9+1</f>
        <v>16109</v>
      </c>
      <c r="H9" t="s">
        <v>39</v>
      </c>
    </row>
    <row r="10" spans="1:8" s="5" customFormat="1" ht="16" customHeight="1" x14ac:dyDescent="0.2">
      <c r="D10" t="s">
        <v>20</v>
      </c>
      <c r="E10" s="1">
        <v>2137299</v>
      </c>
      <c r="F10" s="1">
        <v>2171694</v>
      </c>
      <c r="G10" s="1">
        <f t="shared" si="0"/>
        <v>34396</v>
      </c>
      <c r="H10" t="s">
        <v>39</v>
      </c>
    </row>
    <row r="11" spans="1:8" s="5" customFormat="1" ht="16" customHeight="1" x14ac:dyDescent="0.2">
      <c r="D11" t="s">
        <v>21</v>
      </c>
      <c r="E11" s="1">
        <v>4393504</v>
      </c>
      <c r="F11" s="1">
        <v>4423773</v>
      </c>
      <c r="G11" s="1">
        <f t="shared" si="0"/>
        <v>30270</v>
      </c>
      <c r="H11" t="s">
        <v>19</v>
      </c>
    </row>
    <row r="12" spans="1:8" s="10" customFormat="1" ht="16" customHeight="1" x14ac:dyDescent="0.2">
      <c r="A12" s="10">
        <v>8</v>
      </c>
      <c r="B12" s="10" t="s">
        <v>74</v>
      </c>
      <c r="C12" s="10" t="s">
        <v>73</v>
      </c>
      <c r="D12" s="9" t="s">
        <v>317</v>
      </c>
      <c r="E12" s="11"/>
      <c r="F12" s="11"/>
      <c r="G12" s="11">
        <v>113122</v>
      </c>
      <c r="H12" s="9" t="s">
        <v>333</v>
      </c>
    </row>
    <row r="13" spans="1:8" s="5" customFormat="1" ht="16" customHeight="1" x14ac:dyDescent="0.2">
      <c r="C13" s="5" t="s">
        <v>102</v>
      </c>
      <c r="D13" t="s">
        <v>318</v>
      </c>
      <c r="E13" s="1"/>
      <c r="F13" s="1"/>
      <c r="G13" s="1">
        <v>6662</v>
      </c>
      <c r="H13"/>
    </row>
    <row r="14" spans="1:8" s="5" customFormat="1" ht="16" customHeight="1" x14ac:dyDescent="0.2">
      <c r="C14" t="s">
        <v>371</v>
      </c>
      <c r="D14" t="s">
        <v>319</v>
      </c>
      <c r="E14" s="1"/>
      <c r="F14" s="1"/>
      <c r="G14" s="1">
        <v>2745</v>
      </c>
      <c r="H14"/>
    </row>
    <row r="15" spans="1:8" s="5" customFormat="1" ht="16" customHeight="1" x14ac:dyDescent="0.2">
      <c r="D15" t="s">
        <v>4</v>
      </c>
      <c r="E15" s="1">
        <v>240230</v>
      </c>
      <c r="F15" s="1">
        <v>272666</v>
      </c>
      <c r="G15" s="1">
        <f>F15-E15+1</f>
        <v>32437</v>
      </c>
      <c r="H15" t="s">
        <v>54</v>
      </c>
    </row>
    <row r="16" spans="1:8" s="5" customFormat="1" ht="16" customHeight="1" x14ac:dyDescent="0.2">
      <c r="D16" t="s">
        <v>6</v>
      </c>
      <c r="E16" s="1">
        <v>295297</v>
      </c>
      <c r="F16" s="1">
        <v>336669</v>
      </c>
      <c r="G16" s="1">
        <f>F16-E16+1</f>
        <v>41373</v>
      </c>
      <c r="H16"/>
    </row>
    <row r="17" spans="1:8" s="5" customFormat="1" ht="16" customHeight="1" x14ac:dyDescent="0.2">
      <c r="D17" t="s">
        <v>8</v>
      </c>
      <c r="E17" s="1">
        <v>2188908</v>
      </c>
      <c r="F17" s="1">
        <v>2265651</v>
      </c>
      <c r="G17" s="1">
        <f t="shared" ref="G17" si="1">F17-E17+1</f>
        <v>76744</v>
      </c>
      <c r="H17" t="s">
        <v>361</v>
      </c>
    </row>
    <row r="18" spans="1:8" s="5" customFormat="1" ht="16" customHeight="1" x14ac:dyDescent="0.2">
      <c r="D18" t="s">
        <v>18</v>
      </c>
      <c r="E18" s="1">
        <v>811859</v>
      </c>
      <c r="F18" s="1">
        <v>861481</v>
      </c>
      <c r="G18" s="1">
        <f t="shared" ref="G18:G28" si="2">F18-E18+1</f>
        <v>49623</v>
      </c>
      <c r="H18" t="s">
        <v>19</v>
      </c>
    </row>
    <row r="19" spans="1:8" s="5" customFormat="1" ht="16" customHeight="1" x14ac:dyDescent="0.2">
      <c r="D19" t="s">
        <v>20</v>
      </c>
      <c r="E19" s="1">
        <v>990489</v>
      </c>
      <c r="F19" s="1">
        <v>998582</v>
      </c>
      <c r="G19" s="1">
        <f t="shared" si="2"/>
        <v>8094</v>
      </c>
      <c r="H19" t="s">
        <v>39</v>
      </c>
    </row>
    <row r="20" spans="1:8" s="5" customFormat="1" ht="16" customHeight="1" x14ac:dyDescent="0.2">
      <c r="D20" t="s">
        <v>21</v>
      </c>
      <c r="E20" s="1">
        <v>1353542</v>
      </c>
      <c r="F20" s="1">
        <v>1394411</v>
      </c>
      <c r="G20" s="1">
        <f t="shared" si="2"/>
        <v>40870</v>
      </c>
      <c r="H20" t="s">
        <v>19</v>
      </c>
    </row>
    <row r="21" spans="1:8" s="5" customFormat="1" ht="16" customHeight="1" x14ac:dyDescent="0.2">
      <c r="D21" t="s">
        <v>22</v>
      </c>
      <c r="E21" s="1">
        <v>1507970</v>
      </c>
      <c r="F21" s="1">
        <v>1542772</v>
      </c>
      <c r="G21" s="1">
        <f t="shared" si="2"/>
        <v>34803</v>
      </c>
      <c r="H21" t="s">
        <v>19</v>
      </c>
    </row>
    <row r="22" spans="1:8" s="5" customFormat="1" ht="16" customHeight="1" x14ac:dyDescent="0.2">
      <c r="D22" t="s">
        <v>24</v>
      </c>
      <c r="E22" s="1">
        <v>1743173</v>
      </c>
      <c r="F22" s="1">
        <v>1780489</v>
      </c>
      <c r="G22" s="1">
        <f t="shared" si="2"/>
        <v>37317</v>
      </c>
      <c r="H22" t="s">
        <v>19</v>
      </c>
    </row>
    <row r="23" spans="1:8" s="5" customFormat="1" ht="16" customHeight="1" x14ac:dyDescent="0.2">
      <c r="D23" t="s">
        <v>25</v>
      </c>
      <c r="E23" s="1">
        <v>1773733</v>
      </c>
      <c r="F23" s="1">
        <v>1799933</v>
      </c>
      <c r="G23" s="1">
        <f t="shared" si="2"/>
        <v>26201</v>
      </c>
      <c r="H23" t="s">
        <v>39</v>
      </c>
    </row>
    <row r="24" spans="1:8" s="5" customFormat="1" ht="16" customHeight="1" x14ac:dyDescent="0.2">
      <c r="D24" t="s">
        <v>26</v>
      </c>
      <c r="E24" s="1">
        <v>1929676</v>
      </c>
      <c r="F24" s="1">
        <v>1939699</v>
      </c>
      <c r="G24" s="1">
        <f t="shared" si="2"/>
        <v>10024</v>
      </c>
      <c r="H24" t="s">
        <v>39</v>
      </c>
    </row>
    <row r="25" spans="1:8" s="5" customFormat="1" ht="16" customHeight="1" x14ac:dyDescent="0.2">
      <c r="D25" t="s">
        <v>27</v>
      </c>
      <c r="E25" s="1">
        <v>2245412</v>
      </c>
      <c r="F25" s="1">
        <v>2253555</v>
      </c>
      <c r="G25" s="1">
        <f t="shared" si="2"/>
        <v>8144</v>
      </c>
      <c r="H25" t="s">
        <v>19</v>
      </c>
    </row>
    <row r="26" spans="1:8" s="5" customFormat="1" ht="16" customHeight="1" x14ac:dyDescent="0.2">
      <c r="D26" t="s">
        <v>40</v>
      </c>
      <c r="E26" s="1">
        <v>3885077</v>
      </c>
      <c r="F26" s="1">
        <v>3890580</v>
      </c>
      <c r="G26" s="1">
        <f t="shared" si="2"/>
        <v>5504</v>
      </c>
      <c r="H26" t="s">
        <v>39</v>
      </c>
    </row>
    <row r="27" spans="1:8" s="5" customFormat="1" ht="16" customHeight="1" x14ac:dyDescent="0.2">
      <c r="D27" t="s">
        <v>41</v>
      </c>
      <c r="E27" s="1">
        <v>3996205</v>
      </c>
      <c r="F27" s="1">
        <v>4015125</v>
      </c>
      <c r="G27" s="1">
        <f t="shared" si="2"/>
        <v>18921</v>
      </c>
      <c r="H27" t="s">
        <v>19</v>
      </c>
    </row>
    <row r="28" spans="1:8" s="5" customFormat="1" ht="16" customHeight="1" x14ac:dyDescent="0.2">
      <c r="D28" t="s">
        <v>42</v>
      </c>
      <c r="E28" s="1">
        <v>4676482</v>
      </c>
      <c r="F28" s="1">
        <v>4701965</v>
      </c>
      <c r="G28" s="1">
        <f t="shared" si="2"/>
        <v>25484</v>
      </c>
      <c r="H28" t="s">
        <v>370</v>
      </c>
    </row>
    <row r="29" spans="1:8" s="10" customFormat="1" ht="16" customHeight="1" x14ac:dyDescent="0.2">
      <c r="A29" s="10">
        <v>11</v>
      </c>
      <c r="B29" s="10" t="s">
        <v>75</v>
      </c>
      <c r="C29" s="10" t="s">
        <v>76</v>
      </c>
      <c r="D29" s="9" t="s">
        <v>133</v>
      </c>
      <c r="E29" s="11"/>
      <c r="F29" s="11"/>
      <c r="G29" s="11">
        <v>128293</v>
      </c>
      <c r="H29" s="9" t="s">
        <v>346</v>
      </c>
    </row>
    <row r="30" spans="1:8" s="5" customFormat="1" ht="16" customHeight="1" x14ac:dyDescent="0.2">
      <c r="C30" s="5" t="s">
        <v>103</v>
      </c>
      <c r="D30" t="s">
        <v>134</v>
      </c>
      <c r="E30" s="1"/>
      <c r="F30" s="1"/>
      <c r="G30" s="1">
        <v>92494</v>
      </c>
      <c r="H30" t="s">
        <v>112</v>
      </c>
    </row>
    <row r="31" spans="1:8" s="5" customFormat="1" ht="16" customHeight="1" x14ac:dyDescent="0.2">
      <c r="C31" t="s">
        <v>372</v>
      </c>
      <c r="D31" t="s">
        <v>135</v>
      </c>
      <c r="E31" s="1"/>
      <c r="F31" s="1"/>
      <c r="G31" s="1">
        <v>75306</v>
      </c>
      <c r="H31" t="s">
        <v>347</v>
      </c>
    </row>
    <row r="32" spans="1:8" s="5" customFormat="1" ht="16" customHeight="1" x14ac:dyDescent="0.2">
      <c r="D32" t="s">
        <v>136</v>
      </c>
      <c r="E32" s="1"/>
      <c r="F32" s="1"/>
      <c r="G32" s="1">
        <v>33429</v>
      </c>
      <c r="H32"/>
    </row>
    <row r="33" spans="4:8" s="5" customFormat="1" ht="16" customHeight="1" x14ac:dyDescent="0.2">
      <c r="D33" t="s">
        <v>137</v>
      </c>
      <c r="E33" s="1"/>
      <c r="F33" s="1"/>
      <c r="G33" s="1">
        <v>9726</v>
      </c>
      <c r="H33"/>
    </row>
    <row r="34" spans="4:8" s="5" customFormat="1" ht="16" customHeight="1" x14ac:dyDescent="0.2">
      <c r="D34" t="s">
        <v>138</v>
      </c>
      <c r="E34" s="1"/>
      <c r="F34" s="1"/>
      <c r="G34" s="1">
        <v>1360</v>
      </c>
      <c r="H34"/>
    </row>
    <row r="35" spans="4:8" s="5" customFormat="1" ht="16" customHeight="1" x14ac:dyDescent="0.2">
      <c r="D35" t="s">
        <v>4</v>
      </c>
      <c r="E35" s="1">
        <v>240650</v>
      </c>
      <c r="F35" s="1">
        <v>274751</v>
      </c>
      <c r="G35" s="1">
        <f t="shared" ref="G35:G37" si="3">F35-E35+1</f>
        <v>34102</v>
      </c>
      <c r="H35" t="s">
        <v>54</v>
      </c>
    </row>
    <row r="36" spans="4:8" s="5" customFormat="1" ht="16" customHeight="1" x14ac:dyDescent="0.2">
      <c r="D36" t="s">
        <v>8</v>
      </c>
      <c r="E36" s="1">
        <v>2263916</v>
      </c>
      <c r="F36" s="1">
        <v>2342600</v>
      </c>
      <c r="G36" s="1">
        <f t="shared" si="3"/>
        <v>78685</v>
      </c>
      <c r="H36" t="s">
        <v>361</v>
      </c>
    </row>
    <row r="37" spans="4:8" s="5" customFormat="1" ht="16" customHeight="1" x14ac:dyDescent="0.2">
      <c r="D37" t="s">
        <v>12</v>
      </c>
      <c r="E37" s="1">
        <v>3450128</v>
      </c>
      <c r="F37" s="1">
        <v>3498674</v>
      </c>
      <c r="G37" s="1">
        <f t="shared" si="3"/>
        <v>48547</v>
      </c>
      <c r="H37"/>
    </row>
    <row r="38" spans="4:8" s="5" customFormat="1" ht="16" customHeight="1" x14ac:dyDescent="0.2">
      <c r="D38" t="s">
        <v>18</v>
      </c>
      <c r="E38" s="1">
        <v>881899</v>
      </c>
      <c r="F38" s="1">
        <v>922628</v>
      </c>
      <c r="G38" s="1">
        <f t="shared" ref="G38:G50" si="4">F38-E38+1</f>
        <v>40730</v>
      </c>
      <c r="H38" t="s">
        <v>19</v>
      </c>
    </row>
    <row r="39" spans="4:8" s="5" customFormat="1" ht="16" customHeight="1" x14ac:dyDescent="0.2">
      <c r="D39" t="s">
        <v>20</v>
      </c>
      <c r="E39" s="1">
        <v>945998</v>
      </c>
      <c r="F39" s="1">
        <v>956557</v>
      </c>
      <c r="G39" s="1">
        <f t="shared" si="4"/>
        <v>10560</v>
      </c>
      <c r="H39" t="s">
        <v>39</v>
      </c>
    </row>
    <row r="40" spans="4:8" s="5" customFormat="1" ht="16" customHeight="1" x14ac:dyDescent="0.2">
      <c r="D40" t="s">
        <v>21</v>
      </c>
      <c r="E40" s="1">
        <v>1253870</v>
      </c>
      <c r="F40" s="1">
        <v>1260678</v>
      </c>
      <c r="G40" s="1">
        <f t="shared" si="4"/>
        <v>6809</v>
      </c>
      <c r="H40" t="s">
        <v>39</v>
      </c>
    </row>
    <row r="41" spans="4:8" s="5" customFormat="1" ht="16" customHeight="1" x14ac:dyDescent="0.2">
      <c r="D41" t="s">
        <v>22</v>
      </c>
      <c r="E41" s="1">
        <v>1344322</v>
      </c>
      <c r="F41" s="1">
        <v>1395025</v>
      </c>
      <c r="G41" s="1">
        <f t="shared" si="4"/>
        <v>50704</v>
      </c>
      <c r="H41" t="s">
        <v>363</v>
      </c>
    </row>
    <row r="42" spans="4:8" s="5" customFormat="1" ht="16" customHeight="1" x14ac:dyDescent="0.2">
      <c r="D42" t="s">
        <v>24</v>
      </c>
      <c r="E42" s="1">
        <v>1773729</v>
      </c>
      <c r="F42" s="1">
        <v>1811391</v>
      </c>
      <c r="G42" s="1">
        <f t="shared" si="4"/>
        <v>37663</v>
      </c>
      <c r="H42" t="s">
        <v>19</v>
      </c>
    </row>
    <row r="43" spans="4:8" s="5" customFormat="1" ht="16" customHeight="1" x14ac:dyDescent="0.2">
      <c r="D43" t="s">
        <v>25</v>
      </c>
      <c r="E43" s="1">
        <v>1802871</v>
      </c>
      <c r="F43" s="1">
        <v>1824846</v>
      </c>
      <c r="G43" s="1">
        <f t="shared" si="4"/>
        <v>21976</v>
      </c>
      <c r="H43" t="s">
        <v>39</v>
      </c>
    </row>
    <row r="44" spans="4:8" s="5" customFormat="1" ht="16" customHeight="1" x14ac:dyDescent="0.2">
      <c r="D44" t="s">
        <v>26</v>
      </c>
      <c r="E44" s="1">
        <v>2092767</v>
      </c>
      <c r="F44" s="1">
        <v>2100049</v>
      </c>
      <c r="G44" s="1">
        <f t="shared" si="4"/>
        <v>7283</v>
      </c>
      <c r="H44" t="s">
        <v>39</v>
      </c>
    </row>
    <row r="45" spans="4:8" s="5" customFormat="1" ht="16" customHeight="1" x14ac:dyDescent="0.2">
      <c r="D45" t="s">
        <v>27</v>
      </c>
      <c r="E45" s="1">
        <v>2209677</v>
      </c>
      <c r="F45" s="1">
        <v>2263915</v>
      </c>
      <c r="G45" s="1">
        <f t="shared" si="4"/>
        <v>54239</v>
      </c>
      <c r="H45" t="s">
        <v>19</v>
      </c>
    </row>
    <row r="46" spans="4:8" s="5" customFormat="1" ht="16" customHeight="1" x14ac:dyDescent="0.2">
      <c r="D46" t="s">
        <v>40</v>
      </c>
      <c r="E46" s="1">
        <v>2342601</v>
      </c>
      <c r="F46" s="1">
        <v>2348409</v>
      </c>
      <c r="G46" s="1">
        <f t="shared" si="4"/>
        <v>5809</v>
      </c>
      <c r="H46" t="s">
        <v>39</v>
      </c>
    </row>
    <row r="47" spans="4:8" s="5" customFormat="1" ht="16" customHeight="1" x14ac:dyDescent="0.2">
      <c r="D47" t="s">
        <v>41</v>
      </c>
      <c r="E47" s="1">
        <v>2919290</v>
      </c>
      <c r="F47" s="1">
        <v>2925020</v>
      </c>
      <c r="G47" s="1">
        <f t="shared" si="4"/>
        <v>5731</v>
      </c>
      <c r="H47" t="s">
        <v>39</v>
      </c>
    </row>
    <row r="48" spans="4:8" s="5" customFormat="1" ht="16" customHeight="1" x14ac:dyDescent="0.2">
      <c r="D48" t="s">
        <v>42</v>
      </c>
      <c r="E48" s="1">
        <v>3015264</v>
      </c>
      <c r="F48" s="1">
        <v>3022955</v>
      </c>
      <c r="G48" s="1">
        <f t="shared" si="4"/>
        <v>7692</v>
      </c>
      <c r="H48" t="s">
        <v>39</v>
      </c>
    </row>
    <row r="49" spans="1:12" s="5" customFormat="1" ht="16" customHeight="1" x14ac:dyDescent="0.2">
      <c r="D49" t="s">
        <v>349</v>
      </c>
      <c r="E49" s="1">
        <v>3046357</v>
      </c>
      <c r="F49" s="1">
        <v>3061119</v>
      </c>
      <c r="G49" s="1">
        <f t="shared" si="4"/>
        <v>14763</v>
      </c>
      <c r="H49" t="s">
        <v>39</v>
      </c>
    </row>
    <row r="50" spans="1:12" s="5" customFormat="1" ht="16" customHeight="1" x14ac:dyDescent="0.2">
      <c r="D50" t="s">
        <v>350</v>
      </c>
      <c r="E50" s="1">
        <v>4889920</v>
      </c>
      <c r="F50" s="1">
        <v>4925759</v>
      </c>
      <c r="G50" s="1">
        <f t="shared" si="4"/>
        <v>35840</v>
      </c>
      <c r="H50" t="s">
        <v>370</v>
      </c>
    </row>
    <row r="51" spans="1:12" s="10" customFormat="1" ht="16" customHeight="1" x14ac:dyDescent="0.2">
      <c r="A51" s="10">
        <v>16</v>
      </c>
      <c r="B51" s="10" t="s">
        <v>55</v>
      </c>
      <c r="C51" s="10" t="s">
        <v>56</v>
      </c>
      <c r="D51" s="9" t="s">
        <v>320</v>
      </c>
      <c r="E51" s="11"/>
      <c r="F51" s="11"/>
      <c r="G51" s="11">
        <v>125677</v>
      </c>
      <c r="H51" s="9" t="s">
        <v>340</v>
      </c>
    </row>
    <row r="52" spans="1:12" s="5" customFormat="1" ht="16" customHeight="1" x14ac:dyDescent="0.2">
      <c r="C52" s="5" t="s">
        <v>77</v>
      </c>
      <c r="D52" t="s">
        <v>321</v>
      </c>
      <c r="E52" s="1"/>
      <c r="F52" s="1"/>
      <c r="G52" s="1">
        <v>83519</v>
      </c>
      <c r="H52"/>
    </row>
    <row r="53" spans="1:12" s="5" customFormat="1" ht="16" customHeight="1" x14ac:dyDescent="0.2">
      <c r="C53" t="s">
        <v>373</v>
      </c>
      <c r="D53" t="s">
        <v>4</v>
      </c>
      <c r="E53" s="1">
        <v>241231</v>
      </c>
      <c r="F53" s="1">
        <v>271066</v>
      </c>
      <c r="G53" s="1">
        <f>F53-E53+1</f>
        <v>29836</v>
      </c>
      <c r="H53" t="s">
        <v>54</v>
      </c>
    </row>
    <row r="54" spans="1:12" s="5" customFormat="1" ht="16" customHeight="1" x14ac:dyDescent="0.2">
      <c r="D54" t="s">
        <v>44</v>
      </c>
      <c r="E54" s="1">
        <v>1954566</v>
      </c>
      <c r="F54" s="1">
        <v>1976814</v>
      </c>
      <c r="G54" s="1">
        <f t="shared" ref="G54:G65" si="5">F54-E54+1</f>
        <v>22249</v>
      </c>
      <c r="H54"/>
    </row>
    <row r="55" spans="1:12" s="5" customFormat="1" ht="16" customHeight="1" x14ac:dyDescent="0.2">
      <c r="D55" t="s">
        <v>8</v>
      </c>
      <c r="E55" s="1">
        <v>1978000</v>
      </c>
      <c r="F55" s="1">
        <v>2017608</v>
      </c>
      <c r="G55" s="1">
        <f t="shared" si="5"/>
        <v>39609</v>
      </c>
      <c r="H55" t="s">
        <v>361</v>
      </c>
    </row>
    <row r="56" spans="1:12" s="5" customFormat="1" ht="16" customHeight="1" x14ac:dyDescent="0.2">
      <c r="D56" t="s">
        <v>47</v>
      </c>
      <c r="E56" s="1">
        <v>2022273</v>
      </c>
      <c r="F56" s="1">
        <v>2076579</v>
      </c>
      <c r="G56" s="1">
        <f t="shared" si="5"/>
        <v>54307</v>
      </c>
      <c r="H56" t="s">
        <v>48</v>
      </c>
    </row>
    <row r="57" spans="1:12" s="5" customFormat="1" ht="16" customHeight="1" x14ac:dyDescent="0.2">
      <c r="D57" t="s">
        <v>10</v>
      </c>
      <c r="E57" s="1">
        <v>2948284</v>
      </c>
      <c r="F57" s="1">
        <v>2985500</v>
      </c>
      <c r="G57" s="1">
        <f t="shared" si="5"/>
        <v>37217</v>
      </c>
      <c r="H57" t="s">
        <v>11</v>
      </c>
    </row>
    <row r="58" spans="1:12" s="5" customFormat="1" ht="16" customHeight="1" x14ac:dyDescent="0.2">
      <c r="D58" t="s">
        <v>12</v>
      </c>
      <c r="E58" s="1">
        <v>3135431</v>
      </c>
      <c r="F58" s="1">
        <v>3246932</v>
      </c>
      <c r="G58" s="1">
        <f t="shared" si="5"/>
        <v>111502</v>
      </c>
      <c r="H58" t="s">
        <v>364</v>
      </c>
    </row>
    <row r="59" spans="1:12" s="5" customFormat="1" ht="16" customHeight="1" x14ac:dyDescent="0.2">
      <c r="D59" t="s">
        <v>18</v>
      </c>
      <c r="E59" s="1">
        <v>1002933</v>
      </c>
      <c r="F59" s="1">
        <v>1055785</v>
      </c>
      <c r="G59" s="1">
        <f t="shared" si="5"/>
        <v>52853</v>
      </c>
      <c r="H59" t="s">
        <v>19</v>
      </c>
      <c r="I59"/>
      <c r="J59"/>
      <c r="K59"/>
      <c r="L59"/>
    </row>
    <row r="60" spans="1:12" s="5" customFormat="1" ht="16" customHeight="1" x14ac:dyDescent="0.2">
      <c r="D60" t="s">
        <v>20</v>
      </c>
      <c r="E60" s="1">
        <v>1176079</v>
      </c>
      <c r="F60" s="1">
        <v>1229348</v>
      </c>
      <c r="G60" s="1">
        <f t="shared" si="5"/>
        <v>53270</v>
      </c>
      <c r="H60" t="s">
        <v>19</v>
      </c>
      <c r="I60"/>
      <c r="J60"/>
      <c r="K60"/>
      <c r="L60"/>
    </row>
    <row r="61" spans="1:12" s="5" customFormat="1" ht="16" customHeight="1" x14ac:dyDescent="0.2">
      <c r="D61" t="s">
        <v>21</v>
      </c>
      <c r="E61" s="1">
        <v>2738165</v>
      </c>
      <c r="F61" s="1">
        <v>2771614</v>
      </c>
      <c r="G61" s="1">
        <f t="shared" si="5"/>
        <v>33450</v>
      </c>
      <c r="H61" t="s">
        <v>39</v>
      </c>
      <c r="I61"/>
      <c r="J61"/>
      <c r="K61"/>
      <c r="L61"/>
    </row>
    <row r="62" spans="1:12" s="5" customFormat="1" ht="16" customHeight="1" x14ac:dyDescent="0.2">
      <c r="D62" t="s">
        <v>22</v>
      </c>
      <c r="E62" s="1">
        <v>2851266</v>
      </c>
      <c r="F62" s="1">
        <v>2878520</v>
      </c>
      <c r="G62" s="1">
        <f t="shared" si="5"/>
        <v>27255</v>
      </c>
      <c r="H62" t="s">
        <v>39</v>
      </c>
      <c r="I62"/>
      <c r="J62"/>
      <c r="K62"/>
      <c r="L62"/>
    </row>
    <row r="63" spans="1:12" s="5" customFormat="1" ht="16" customHeight="1" x14ac:dyDescent="0.2">
      <c r="D63" t="s">
        <v>24</v>
      </c>
      <c r="E63" s="1">
        <v>4382662</v>
      </c>
      <c r="F63" s="1">
        <v>4395066</v>
      </c>
      <c r="G63" s="1">
        <f t="shared" si="5"/>
        <v>12405</v>
      </c>
      <c r="H63" t="s">
        <v>19</v>
      </c>
      <c r="I63"/>
      <c r="J63"/>
      <c r="K63"/>
      <c r="L63"/>
    </row>
    <row r="64" spans="1:12" s="5" customFormat="1" ht="16" customHeight="1" x14ac:dyDescent="0.2">
      <c r="D64" t="s">
        <v>25</v>
      </c>
      <c r="E64" s="1">
        <v>4783415</v>
      </c>
      <c r="F64" s="1">
        <v>4791946</v>
      </c>
      <c r="G64" s="1">
        <f t="shared" si="5"/>
        <v>8532</v>
      </c>
      <c r="H64" t="s">
        <v>39</v>
      </c>
      <c r="I64"/>
      <c r="J64"/>
      <c r="K64"/>
      <c r="L64"/>
    </row>
    <row r="65" spans="1:12" s="5" customFormat="1" ht="16" customHeight="1" x14ac:dyDescent="0.2">
      <c r="D65" t="s">
        <v>26</v>
      </c>
      <c r="E65" s="1">
        <v>4939452</v>
      </c>
      <c r="F65" s="1">
        <v>4982915</v>
      </c>
      <c r="G65" s="1">
        <f t="shared" si="5"/>
        <v>43464</v>
      </c>
      <c r="H65" t="s">
        <v>19</v>
      </c>
      <c r="I65"/>
      <c r="J65"/>
      <c r="K65"/>
      <c r="L65"/>
    </row>
    <row r="66" spans="1:12" s="9" customFormat="1" ht="16" customHeight="1" x14ac:dyDescent="0.2">
      <c r="A66" s="9">
        <v>18</v>
      </c>
      <c r="B66" s="10" t="s">
        <v>33</v>
      </c>
      <c r="C66" s="10" t="s">
        <v>34</v>
      </c>
      <c r="D66" s="9" t="s">
        <v>315</v>
      </c>
      <c r="E66" s="11"/>
      <c r="F66" s="11"/>
      <c r="G66" s="11">
        <v>22411</v>
      </c>
      <c r="H66" s="23" t="s">
        <v>330</v>
      </c>
    </row>
    <row r="67" spans="1:12" ht="16" customHeight="1" x14ac:dyDescent="0.2">
      <c r="C67" s="5" t="s">
        <v>104</v>
      </c>
      <c r="D67" t="s">
        <v>316</v>
      </c>
      <c r="G67" s="1">
        <v>8423</v>
      </c>
      <c r="H67" s="15"/>
    </row>
    <row r="68" spans="1:12" ht="16" customHeight="1" x14ac:dyDescent="0.2">
      <c r="C68" t="s">
        <v>374</v>
      </c>
      <c r="D68" t="s">
        <v>4</v>
      </c>
      <c r="E68" s="1">
        <v>241661</v>
      </c>
      <c r="F68" s="1">
        <v>277382</v>
      </c>
      <c r="G68" s="1">
        <v>35801</v>
      </c>
      <c r="H68" s="15" t="s">
        <v>5</v>
      </c>
    </row>
    <row r="69" spans="1:12" ht="16" customHeight="1" x14ac:dyDescent="0.2">
      <c r="D69" t="s">
        <v>6</v>
      </c>
      <c r="E69" s="1">
        <v>337836</v>
      </c>
      <c r="F69" s="1">
        <v>344883</v>
      </c>
      <c r="G69" s="1">
        <v>7139</v>
      </c>
      <c r="H69" t="s">
        <v>7</v>
      </c>
    </row>
    <row r="70" spans="1:12" ht="16" customHeight="1" x14ac:dyDescent="0.2">
      <c r="D70" t="s">
        <v>35</v>
      </c>
      <c r="E70" s="1">
        <v>854940</v>
      </c>
      <c r="F70" s="1">
        <v>909885</v>
      </c>
      <c r="G70" s="1">
        <f>F70-E70+1</f>
        <v>54946</v>
      </c>
      <c r="H70" t="s">
        <v>36</v>
      </c>
    </row>
    <row r="71" spans="1:12" ht="16" customHeight="1" x14ac:dyDescent="0.2">
      <c r="D71" t="s">
        <v>8</v>
      </c>
      <c r="E71" s="1">
        <v>2204268</v>
      </c>
      <c r="F71" s="1">
        <v>2272336</v>
      </c>
      <c r="G71" s="1">
        <f>F71-E71+1</f>
        <v>68069</v>
      </c>
      <c r="H71" t="s">
        <v>9</v>
      </c>
    </row>
    <row r="72" spans="1:12" ht="16" customHeight="1" x14ac:dyDescent="0.2">
      <c r="D72" t="s">
        <v>29</v>
      </c>
      <c r="E72" s="1">
        <v>2276847</v>
      </c>
      <c r="F72" s="1">
        <v>2378356</v>
      </c>
      <c r="G72" s="1">
        <f>F72-E72+1</f>
        <v>101510</v>
      </c>
      <c r="H72" t="s">
        <v>359</v>
      </c>
    </row>
    <row r="73" spans="1:12" ht="16" customHeight="1" x14ac:dyDescent="0.2">
      <c r="D73" t="s">
        <v>10</v>
      </c>
      <c r="E73" s="1">
        <v>3257839</v>
      </c>
      <c r="F73" s="1">
        <v>3295991</v>
      </c>
      <c r="G73" s="1">
        <v>38099</v>
      </c>
      <c r="H73" t="s">
        <v>11</v>
      </c>
    </row>
    <row r="74" spans="1:12" ht="16" customHeight="1" x14ac:dyDescent="0.2">
      <c r="D74" t="s">
        <v>12</v>
      </c>
      <c r="E74" s="1">
        <v>3445864</v>
      </c>
      <c r="F74" s="1">
        <v>3485827</v>
      </c>
      <c r="G74" s="1">
        <f>F74-E74+1</f>
        <v>39964</v>
      </c>
      <c r="H74" t="s">
        <v>365</v>
      </c>
    </row>
    <row r="75" spans="1:12" ht="16" customHeight="1" x14ac:dyDescent="0.2">
      <c r="D75" t="s">
        <v>37</v>
      </c>
      <c r="E75" s="1">
        <v>4943956</v>
      </c>
      <c r="F75" s="1">
        <v>5013160</v>
      </c>
      <c r="G75" s="1">
        <f>F75-E75+1</f>
        <v>69205</v>
      </c>
      <c r="H75" t="s">
        <v>38</v>
      </c>
    </row>
    <row r="76" spans="1:12" ht="16" customHeight="1" x14ac:dyDescent="0.2">
      <c r="D76" t="s">
        <v>18</v>
      </c>
      <c r="E76" s="1">
        <v>1221795</v>
      </c>
      <c r="F76" s="1">
        <v>1272242</v>
      </c>
      <c r="G76" s="1">
        <f t="shared" ref="G76:G85" si="6">F76-E76+1</f>
        <v>50448</v>
      </c>
      <c r="H76" t="s">
        <v>19</v>
      </c>
    </row>
    <row r="77" spans="1:12" ht="16" customHeight="1" x14ac:dyDescent="0.2">
      <c r="D77" t="s">
        <v>20</v>
      </c>
      <c r="E77" s="1">
        <v>1275786</v>
      </c>
      <c r="F77" s="1">
        <v>1319491</v>
      </c>
      <c r="G77" s="1">
        <f t="shared" si="6"/>
        <v>43706</v>
      </c>
      <c r="H77" t="s">
        <v>19</v>
      </c>
    </row>
    <row r="78" spans="1:12" ht="16" customHeight="1" x14ac:dyDescent="0.2">
      <c r="D78" t="s">
        <v>21</v>
      </c>
      <c r="E78" s="1">
        <v>1410295</v>
      </c>
      <c r="F78" s="1">
        <v>1464018</v>
      </c>
      <c r="G78" s="1">
        <f t="shared" si="6"/>
        <v>53724</v>
      </c>
      <c r="H78" t="s">
        <v>19</v>
      </c>
    </row>
    <row r="79" spans="1:12" ht="16" customHeight="1" x14ac:dyDescent="0.2">
      <c r="D79" t="s">
        <v>22</v>
      </c>
      <c r="E79" s="1">
        <v>1979633</v>
      </c>
      <c r="F79" s="1">
        <v>1988661</v>
      </c>
      <c r="G79" s="1">
        <f t="shared" si="6"/>
        <v>9029</v>
      </c>
      <c r="H79" t="s">
        <v>39</v>
      </c>
    </row>
    <row r="80" spans="1:12" ht="16" customHeight="1" x14ac:dyDescent="0.2">
      <c r="D80" t="s">
        <v>24</v>
      </c>
      <c r="E80" s="1">
        <v>2018113</v>
      </c>
      <c r="F80" s="1">
        <v>2085756</v>
      </c>
      <c r="G80" s="1">
        <f t="shared" si="6"/>
        <v>67644</v>
      </c>
      <c r="H80" t="s">
        <v>19</v>
      </c>
    </row>
    <row r="81" spans="1:8" ht="16" customHeight="1" x14ac:dyDescent="0.2">
      <c r="D81" t="s">
        <v>25</v>
      </c>
      <c r="E81" s="1">
        <v>2727402</v>
      </c>
      <c r="F81" s="1">
        <v>2763991</v>
      </c>
      <c r="G81" s="1">
        <f t="shared" si="6"/>
        <v>36590</v>
      </c>
      <c r="H81" t="s">
        <v>19</v>
      </c>
    </row>
    <row r="82" spans="1:8" ht="16" customHeight="1" x14ac:dyDescent="0.2">
      <c r="D82" t="s">
        <v>26</v>
      </c>
      <c r="E82" s="1">
        <v>2921690</v>
      </c>
      <c r="F82" s="1">
        <v>2976594</v>
      </c>
      <c r="G82" s="1">
        <f t="shared" si="6"/>
        <v>54905</v>
      </c>
      <c r="H82" t="s">
        <v>19</v>
      </c>
    </row>
    <row r="83" spans="1:8" ht="16" customHeight="1" x14ac:dyDescent="0.2">
      <c r="D83" t="s">
        <v>27</v>
      </c>
      <c r="E83" s="1">
        <v>3496960</v>
      </c>
      <c r="F83" s="1">
        <v>3539720</v>
      </c>
      <c r="G83" s="1">
        <f t="shared" si="6"/>
        <v>42761</v>
      </c>
      <c r="H83" t="s">
        <v>19</v>
      </c>
    </row>
    <row r="84" spans="1:8" ht="16" customHeight="1" x14ac:dyDescent="0.2">
      <c r="D84" t="s">
        <v>40</v>
      </c>
      <c r="E84" s="1">
        <v>4554762</v>
      </c>
      <c r="F84" s="1">
        <v>4588038</v>
      </c>
      <c r="G84" s="1">
        <f t="shared" si="6"/>
        <v>33277</v>
      </c>
      <c r="H84" t="s">
        <v>19</v>
      </c>
    </row>
    <row r="85" spans="1:8" ht="16" customHeight="1" x14ac:dyDescent="0.2">
      <c r="D85" t="s">
        <v>41</v>
      </c>
      <c r="E85" s="1">
        <v>5081953</v>
      </c>
      <c r="F85" s="1">
        <v>5106724</v>
      </c>
      <c r="G85" s="1">
        <f t="shared" si="6"/>
        <v>24772</v>
      </c>
      <c r="H85" t="s">
        <v>375</v>
      </c>
    </row>
    <row r="86" spans="1:8" s="10" customFormat="1" ht="16" customHeight="1" x14ac:dyDescent="0.2">
      <c r="A86" s="9">
        <v>21</v>
      </c>
      <c r="B86" s="10" t="s">
        <v>3</v>
      </c>
      <c r="C86" s="10" t="s">
        <v>28</v>
      </c>
      <c r="D86" s="9" t="s">
        <v>129</v>
      </c>
      <c r="E86" s="11"/>
      <c r="F86" s="11"/>
      <c r="G86" s="11">
        <v>87055</v>
      </c>
      <c r="H86" s="9" t="s">
        <v>334</v>
      </c>
    </row>
    <row r="87" spans="1:8" s="5" customFormat="1" ht="16" customHeight="1" x14ac:dyDescent="0.2">
      <c r="A87"/>
      <c r="C87" s="5" t="s">
        <v>78</v>
      </c>
      <c r="D87" t="s">
        <v>130</v>
      </c>
      <c r="E87" s="1"/>
      <c r="F87" s="1"/>
      <c r="G87" s="1">
        <v>17997</v>
      </c>
      <c r="H87"/>
    </row>
    <row r="88" spans="1:8" ht="16" customHeight="1" x14ac:dyDescent="0.2">
      <c r="C88" t="s">
        <v>376</v>
      </c>
      <c r="D88" t="s">
        <v>131</v>
      </c>
      <c r="G88" s="1">
        <v>2183</v>
      </c>
    </row>
    <row r="89" spans="1:8" ht="16" customHeight="1" x14ac:dyDescent="0.2">
      <c r="D89" t="s">
        <v>132</v>
      </c>
      <c r="G89" s="1">
        <v>1564</v>
      </c>
    </row>
    <row r="90" spans="1:8" ht="16" customHeight="1" x14ac:dyDescent="0.2">
      <c r="D90" t="s">
        <v>4</v>
      </c>
      <c r="E90" s="1">
        <v>241711</v>
      </c>
      <c r="F90" s="1">
        <v>277297</v>
      </c>
      <c r="G90" s="1">
        <f t="shared" ref="G90:G95" si="7">F90-E90+1</f>
        <v>35587</v>
      </c>
      <c r="H90" s="2" t="s">
        <v>5</v>
      </c>
    </row>
    <row r="91" spans="1:8" ht="16" customHeight="1" x14ac:dyDescent="0.2">
      <c r="D91" t="s">
        <v>6</v>
      </c>
      <c r="E91" s="1">
        <v>337813</v>
      </c>
      <c r="F91" s="1">
        <v>345157</v>
      </c>
      <c r="G91" s="1">
        <f t="shared" si="7"/>
        <v>7345</v>
      </c>
      <c r="H91" t="s">
        <v>7</v>
      </c>
    </row>
    <row r="92" spans="1:8" ht="16" customHeight="1" x14ac:dyDescent="0.2">
      <c r="D92" t="s">
        <v>44</v>
      </c>
      <c r="E92" s="1">
        <v>2034232</v>
      </c>
      <c r="F92" s="1">
        <v>2064580</v>
      </c>
      <c r="G92" s="1">
        <f t="shared" si="7"/>
        <v>30349</v>
      </c>
    </row>
    <row r="93" spans="1:8" ht="16" customHeight="1" x14ac:dyDescent="0.2">
      <c r="D93" t="s">
        <v>8</v>
      </c>
      <c r="E93" s="1">
        <v>2065827</v>
      </c>
      <c r="F93" s="1">
        <v>2097660</v>
      </c>
      <c r="G93" s="1">
        <f t="shared" si="7"/>
        <v>31834</v>
      </c>
      <c r="H93" t="s">
        <v>9</v>
      </c>
    </row>
    <row r="94" spans="1:8" ht="16" customHeight="1" x14ac:dyDescent="0.2">
      <c r="D94" t="s">
        <v>29</v>
      </c>
      <c r="E94" s="1">
        <v>2110731</v>
      </c>
      <c r="F94" s="1">
        <v>2213453</v>
      </c>
      <c r="G94" s="1">
        <f t="shared" si="7"/>
        <v>102723</v>
      </c>
      <c r="H94" t="s">
        <v>359</v>
      </c>
    </row>
    <row r="95" spans="1:8" ht="16" customHeight="1" x14ac:dyDescent="0.2">
      <c r="D95" t="s">
        <v>10</v>
      </c>
      <c r="E95" s="1">
        <v>3064562</v>
      </c>
      <c r="F95" s="1">
        <v>3103543</v>
      </c>
      <c r="G95" s="1">
        <f t="shared" si="7"/>
        <v>38982</v>
      </c>
      <c r="H95" t="s">
        <v>11</v>
      </c>
    </row>
    <row r="96" spans="1:8" ht="16" customHeight="1" x14ac:dyDescent="0.2">
      <c r="D96" t="s">
        <v>12</v>
      </c>
      <c r="E96" s="1">
        <v>3253205</v>
      </c>
      <c r="F96" s="1">
        <v>3293644</v>
      </c>
      <c r="G96" s="1">
        <v>40481</v>
      </c>
      <c r="H96" t="s">
        <v>13</v>
      </c>
    </row>
    <row r="97" spans="1:8" ht="16" customHeight="1" x14ac:dyDescent="0.2">
      <c r="D97" t="s">
        <v>14</v>
      </c>
      <c r="E97" s="1">
        <v>4681033</v>
      </c>
      <c r="F97" s="1">
        <v>4741197</v>
      </c>
      <c r="G97" s="1">
        <v>60214</v>
      </c>
      <c r="H97" t="s">
        <v>15</v>
      </c>
    </row>
    <row r="98" spans="1:8" ht="16" customHeight="1" x14ac:dyDescent="0.2">
      <c r="D98" t="s">
        <v>16</v>
      </c>
      <c r="E98" s="1">
        <v>4879677</v>
      </c>
      <c r="F98" s="1">
        <v>4939713</v>
      </c>
      <c r="G98" s="1">
        <v>63213</v>
      </c>
      <c r="H98" t="s">
        <v>17</v>
      </c>
    </row>
    <row r="99" spans="1:8" ht="16" customHeight="1" x14ac:dyDescent="0.2">
      <c r="D99" t="s">
        <v>18</v>
      </c>
      <c r="E99" s="1">
        <v>1165125</v>
      </c>
      <c r="F99" s="1">
        <v>1215069</v>
      </c>
      <c r="G99" s="1">
        <f>F99-E99+1</f>
        <v>49945</v>
      </c>
      <c r="H99" t="s">
        <v>19</v>
      </c>
    </row>
    <row r="100" spans="1:8" ht="16" customHeight="1" x14ac:dyDescent="0.2">
      <c r="D100" t="s">
        <v>20</v>
      </c>
      <c r="E100" s="1">
        <v>1218613</v>
      </c>
      <c r="F100" s="1">
        <v>1263187</v>
      </c>
      <c r="G100" s="1">
        <f>F100-E100+1</f>
        <v>44575</v>
      </c>
      <c r="H100" t="s">
        <v>19</v>
      </c>
    </row>
    <row r="101" spans="1:8" ht="16" customHeight="1" x14ac:dyDescent="0.2">
      <c r="D101" t="s">
        <v>21</v>
      </c>
      <c r="E101" s="1">
        <v>1353989</v>
      </c>
      <c r="F101" s="1">
        <v>1406833</v>
      </c>
      <c r="G101" s="1">
        <f>F101-E101+1</f>
        <v>52845</v>
      </c>
      <c r="H101" t="s">
        <v>19</v>
      </c>
    </row>
    <row r="102" spans="1:8" ht="16" customHeight="1" x14ac:dyDescent="0.2">
      <c r="D102" t="s">
        <v>22</v>
      </c>
      <c r="E102" s="1">
        <v>2584998</v>
      </c>
      <c r="F102" s="1">
        <v>2628365</v>
      </c>
      <c r="G102" s="1">
        <f>F102-E102+1</f>
        <v>43368</v>
      </c>
      <c r="H102" t="s">
        <v>30</v>
      </c>
    </row>
    <row r="103" spans="1:8" ht="16" customHeight="1" x14ac:dyDescent="0.2">
      <c r="D103" t="s">
        <v>24</v>
      </c>
      <c r="E103" s="1">
        <v>2889625</v>
      </c>
      <c r="F103" s="1">
        <v>2901410</v>
      </c>
      <c r="G103" s="1">
        <f>F103-E103+1</f>
        <v>11786</v>
      </c>
      <c r="H103" t="s">
        <v>19</v>
      </c>
    </row>
    <row r="104" spans="1:8" ht="16" customHeight="1" x14ac:dyDescent="0.2">
      <c r="D104" t="s">
        <v>25</v>
      </c>
      <c r="E104" s="1">
        <v>4365823</v>
      </c>
      <c r="F104" s="1">
        <v>4397684</v>
      </c>
      <c r="G104" s="1">
        <f t="shared" ref="G104" si="8">F104-E104+1</f>
        <v>31862</v>
      </c>
      <c r="H104" t="s">
        <v>19</v>
      </c>
    </row>
    <row r="105" spans="1:8" s="10" customFormat="1" ht="16" customHeight="1" x14ac:dyDescent="0.2">
      <c r="A105" s="10">
        <v>24</v>
      </c>
      <c r="B105" s="10" t="s">
        <v>79</v>
      </c>
      <c r="C105" s="10" t="s">
        <v>32</v>
      </c>
      <c r="D105" s="9" t="s">
        <v>141</v>
      </c>
      <c r="E105" s="11"/>
      <c r="F105" s="11"/>
      <c r="G105" s="11">
        <v>93061</v>
      </c>
      <c r="H105" s="9" t="s">
        <v>335</v>
      </c>
    </row>
    <row r="106" spans="1:8" s="5" customFormat="1" ht="16" customHeight="1" x14ac:dyDescent="0.2">
      <c r="C106" s="5" t="s">
        <v>80</v>
      </c>
      <c r="D106" t="s">
        <v>142</v>
      </c>
      <c r="E106" s="1"/>
      <c r="F106" s="1"/>
      <c r="G106" s="1">
        <v>49445</v>
      </c>
      <c r="H106"/>
    </row>
    <row r="107" spans="1:8" s="5" customFormat="1" ht="16" customHeight="1" x14ac:dyDescent="0.2">
      <c r="C107" t="s">
        <v>377</v>
      </c>
      <c r="D107" t="s">
        <v>143</v>
      </c>
      <c r="E107" s="1"/>
      <c r="F107" s="1"/>
      <c r="G107" s="1">
        <v>13179</v>
      </c>
      <c r="H107"/>
    </row>
    <row r="108" spans="1:8" s="5" customFormat="1" ht="16" customHeight="1" x14ac:dyDescent="0.2">
      <c r="D108" t="s">
        <v>144</v>
      </c>
      <c r="E108" s="1"/>
      <c r="F108" s="1"/>
      <c r="G108" s="1">
        <v>2104</v>
      </c>
      <c r="H108"/>
    </row>
    <row r="109" spans="1:8" s="5" customFormat="1" ht="16" customHeight="1" x14ac:dyDescent="0.2">
      <c r="D109" t="s">
        <v>145</v>
      </c>
      <c r="E109" s="1"/>
      <c r="F109" s="1"/>
      <c r="G109" s="1">
        <v>1117</v>
      </c>
      <c r="H109"/>
    </row>
    <row r="110" spans="1:8" s="5" customFormat="1" ht="16" customHeight="1" x14ac:dyDescent="0.2">
      <c r="D110" t="s">
        <v>4</v>
      </c>
      <c r="E110" s="1">
        <v>241665</v>
      </c>
      <c r="F110" s="1">
        <v>277304</v>
      </c>
      <c r="G110" s="1">
        <f t="shared" ref="G110:G117" si="9">F110-E110+1</f>
        <v>35640</v>
      </c>
      <c r="H110" s="2" t="s">
        <v>5</v>
      </c>
    </row>
    <row r="111" spans="1:8" s="5" customFormat="1" ht="16" customHeight="1" x14ac:dyDescent="0.2">
      <c r="D111" t="s">
        <v>6</v>
      </c>
      <c r="E111" s="1">
        <v>337807</v>
      </c>
      <c r="F111" s="1">
        <v>346420</v>
      </c>
      <c r="G111" s="1">
        <f t="shared" si="9"/>
        <v>8614</v>
      </c>
      <c r="H111" t="s">
        <v>7</v>
      </c>
    </row>
    <row r="112" spans="1:8" s="5" customFormat="1" ht="16" customHeight="1" x14ac:dyDescent="0.2">
      <c r="D112" t="s">
        <v>44</v>
      </c>
      <c r="E112" s="1">
        <v>2036882</v>
      </c>
      <c r="F112" s="1">
        <v>2068485</v>
      </c>
      <c r="G112" s="1">
        <f t="shared" si="9"/>
        <v>31604</v>
      </c>
      <c r="H112"/>
    </row>
    <row r="113" spans="1:8" s="5" customFormat="1" ht="16" customHeight="1" x14ac:dyDescent="0.2">
      <c r="D113" t="s">
        <v>8</v>
      </c>
      <c r="E113" s="1">
        <v>2069767</v>
      </c>
      <c r="F113" s="1">
        <v>2101687</v>
      </c>
      <c r="G113" s="1">
        <f t="shared" si="9"/>
        <v>31921</v>
      </c>
      <c r="H113" t="s">
        <v>9</v>
      </c>
    </row>
    <row r="114" spans="1:8" s="5" customFormat="1" ht="16" customHeight="1" x14ac:dyDescent="0.2">
      <c r="D114" t="s">
        <v>10</v>
      </c>
      <c r="E114" s="1">
        <v>2956887</v>
      </c>
      <c r="F114" s="1">
        <v>2994889</v>
      </c>
      <c r="G114" s="1">
        <f t="shared" si="9"/>
        <v>38003</v>
      </c>
      <c r="H114" t="s">
        <v>11</v>
      </c>
    </row>
    <row r="115" spans="1:8" s="5" customFormat="1" ht="16" customHeight="1" x14ac:dyDescent="0.2">
      <c r="D115" t="s">
        <v>12</v>
      </c>
      <c r="E115" s="1">
        <v>3144801</v>
      </c>
      <c r="F115" s="1">
        <v>3185654</v>
      </c>
      <c r="G115" s="1">
        <f t="shared" si="9"/>
        <v>40854</v>
      </c>
      <c r="H115" t="s">
        <v>13</v>
      </c>
    </row>
    <row r="116" spans="1:8" s="5" customFormat="1" ht="16" customHeight="1" x14ac:dyDescent="0.2">
      <c r="D116" t="s">
        <v>14</v>
      </c>
      <c r="E116" s="1">
        <v>4551928</v>
      </c>
      <c r="F116" s="1">
        <v>4612013</v>
      </c>
      <c r="G116" s="1">
        <f t="shared" si="9"/>
        <v>60086</v>
      </c>
      <c r="H116" t="s">
        <v>15</v>
      </c>
    </row>
    <row r="117" spans="1:8" s="5" customFormat="1" ht="16" customHeight="1" x14ac:dyDescent="0.2">
      <c r="D117" t="s">
        <v>16</v>
      </c>
      <c r="E117" s="1">
        <v>4750626</v>
      </c>
      <c r="F117" s="1">
        <v>4811361</v>
      </c>
      <c r="G117" s="1">
        <f t="shared" si="9"/>
        <v>60736</v>
      </c>
      <c r="H117" t="s">
        <v>17</v>
      </c>
    </row>
    <row r="118" spans="1:8" s="5" customFormat="1" ht="16" customHeight="1" x14ac:dyDescent="0.2">
      <c r="D118" t="s">
        <v>18</v>
      </c>
      <c r="E118" s="1">
        <v>1167763</v>
      </c>
      <c r="F118" s="1">
        <v>1217706</v>
      </c>
      <c r="G118" s="1">
        <f>F118-E118+1</f>
        <v>49944</v>
      </c>
      <c r="H118" t="s">
        <v>19</v>
      </c>
    </row>
    <row r="119" spans="1:8" s="5" customFormat="1" ht="16" customHeight="1" x14ac:dyDescent="0.2">
      <c r="D119" t="s">
        <v>20</v>
      </c>
      <c r="E119" s="1">
        <v>1221250</v>
      </c>
      <c r="F119" s="1">
        <v>1265824</v>
      </c>
      <c r="G119" s="1">
        <f>F119-E119+1</f>
        <v>44575</v>
      </c>
      <c r="H119" t="s">
        <v>19</v>
      </c>
    </row>
    <row r="120" spans="1:8" s="5" customFormat="1" ht="16" customHeight="1" x14ac:dyDescent="0.2">
      <c r="D120" t="s">
        <v>21</v>
      </c>
      <c r="E120" s="1">
        <v>1356626</v>
      </c>
      <c r="F120" s="1">
        <v>1409471</v>
      </c>
      <c r="G120" s="1">
        <f>F120-E120+1</f>
        <v>52846</v>
      </c>
      <c r="H120" t="s">
        <v>19</v>
      </c>
    </row>
    <row r="121" spans="1:8" s="5" customFormat="1" ht="16" customHeight="1" x14ac:dyDescent="0.2">
      <c r="D121" t="s">
        <v>22</v>
      </c>
      <c r="E121" s="1">
        <v>2782000</v>
      </c>
      <c r="F121" s="1">
        <v>2793785</v>
      </c>
      <c r="G121" s="1">
        <f>F121-E121+1</f>
        <v>11786</v>
      </c>
      <c r="H121" t="s">
        <v>19</v>
      </c>
    </row>
    <row r="122" spans="1:8" s="10" customFormat="1" ht="16" customHeight="1" x14ac:dyDescent="0.2">
      <c r="A122" s="10">
        <v>27</v>
      </c>
      <c r="B122" s="10" t="s">
        <v>3</v>
      </c>
      <c r="C122" s="10" t="s">
        <v>31</v>
      </c>
      <c r="D122" s="9" t="s">
        <v>139</v>
      </c>
      <c r="E122" s="11"/>
      <c r="F122" s="11"/>
      <c r="G122" s="11">
        <v>57922</v>
      </c>
      <c r="H122" s="9" t="s">
        <v>120</v>
      </c>
    </row>
    <row r="123" spans="1:8" s="5" customFormat="1" ht="16" customHeight="1" x14ac:dyDescent="0.2">
      <c r="C123" s="5" t="s">
        <v>80</v>
      </c>
      <c r="D123" t="s">
        <v>140</v>
      </c>
      <c r="E123" s="1"/>
      <c r="F123" s="1"/>
      <c r="G123" s="1">
        <v>7430</v>
      </c>
      <c r="H123"/>
    </row>
    <row r="124" spans="1:8" ht="16" customHeight="1" x14ac:dyDescent="0.2">
      <c r="C124" t="s">
        <v>378</v>
      </c>
      <c r="D124" t="s">
        <v>4</v>
      </c>
      <c r="E124" s="1">
        <v>241702</v>
      </c>
      <c r="F124" s="1">
        <v>277384</v>
      </c>
      <c r="G124" s="1">
        <f>F124-E124+1</f>
        <v>35683</v>
      </c>
      <c r="H124" s="2" t="s">
        <v>5</v>
      </c>
    </row>
    <row r="125" spans="1:8" ht="16" customHeight="1" x14ac:dyDescent="0.2">
      <c r="D125" t="s">
        <v>6</v>
      </c>
      <c r="E125" s="1">
        <v>337804</v>
      </c>
      <c r="F125" s="1">
        <v>345013</v>
      </c>
      <c r="G125" s="1">
        <f t="shared" ref="G125:G131" si="10">F125-E125+1</f>
        <v>7210</v>
      </c>
      <c r="H125" t="s">
        <v>7</v>
      </c>
    </row>
    <row r="126" spans="1:8" ht="16" customHeight="1" x14ac:dyDescent="0.2">
      <c r="D126" t="s">
        <v>44</v>
      </c>
      <c r="E126" s="1">
        <v>2049172</v>
      </c>
      <c r="F126" s="1">
        <v>2079565</v>
      </c>
      <c r="G126" s="1">
        <f t="shared" si="10"/>
        <v>30394</v>
      </c>
    </row>
    <row r="127" spans="1:8" ht="16" customHeight="1" x14ac:dyDescent="0.2">
      <c r="D127" t="s">
        <v>8</v>
      </c>
      <c r="E127" s="1">
        <v>2080865</v>
      </c>
      <c r="F127" s="1">
        <v>2111824</v>
      </c>
      <c r="G127" s="1">
        <f t="shared" si="10"/>
        <v>30960</v>
      </c>
      <c r="H127" t="s">
        <v>9</v>
      </c>
    </row>
    <row r="128" spans="1:8" ht="16" customHeight="1" x14ac:dyDescent="0.2">
      <c r="D128" t="s">
        <v>10</v>
      </c>
      <c r="E128" s="1">
        <v>3006096</v>
      </c>
      <c r="F128" s="1">
        <v>3043982</v>
      </c>
      <c r="G128" s="1">
        <f t="shared" si="10"/>
        <v>37887</v>
      </c>
      <c r="H128" t="s">
        <v>11</v>
      </c>
    </row>
    <row r="129" spans="1:8" ht="16" customHeight="1" x14ac:dyDescent="0.2">
      <c r="D129" t="s">
        <v>12</v>
      </c>
      <c r="E129" s="1">
        <v>3193516</v>
      </c>
      <c r="F129" s="1">
        <v>3234473</v>
      </c>
      <c r="G129" s="1">
        <f t="shared" si="10"/>
        <v>40958</v>
      </c>
      <c r="H129" t="s">
        <v>13</v>
      </c>
    </row>
    <row r="130" spans="1:8" ht="16" customHeight="1" x14ac:dyDescent="0.2">
      <c r="D130" t="s">
        <v>14</v>
      </c>
      <c r="E130" s="1">
        <v>4634843</v>
      </c>
      <c r="F130" s="1">
        <v>4695061</v>
      </c>
      <c r="G130" s="1">
        <f t="shared" si="10"/>
        <v>60219</v>
      </c>
      <c r="H130" t="s">
        <v>15</v>
      </c>
    </row>
    <row r="131" spans="1:8" ht="16" customHeight="1" x14ac:dyDescent="0.2">
      <c r="D131" t="s">
        <v>16</v>
      </c>
      <c r="E131" s="1">
        <v>4833648</v>
      </c>
      <c r="F131" s="1">
        <v>4894331</v>
      </c>
      <c r="G131" s="1">
        <f t="shared" si="10"/>
        <v>60684</v>
      </c>
      <c r="H131" t="s">
        <v>17</v>
      </c>
    </row>
    <row r="132" spans="1:8" ht="16" customHeight="1" x14ac:dyDescent="0.2">
      <c r="D132" t="s">
        <v>18</v>
      </c>
      <c r="E132" s="1">
        <v>1164963</v>
      </c>
      <c r="F132" s="1">
        <v>1214909</v>
      </c>
      <c r="G132" s="1">
        <f t="shared" ref="G132:G138" si="11">F132-E132+1</f>
        <v>49947</v>
      </c>
      <c r="H132" t="s">
        <v>19</v>
      </c>
    </row>
    <row r="133" spans="1:8" ht="16" customHeight="1" x14ac:dyDescent="0.2">
      <c r="D133" t="s">
        <v>20</v>
      </c>
      <c r="E133" s="1">
        <v>1218453</v>
      </c>
      <c r="F133" s="1">
        <v>1263027</v>
      </c>
      <c r="G133" s="1">
        <f t="shared" si="11"/>
        <v>44575</v>
      </c>
      <c r="H133" t="s">
        <v>19</v>
      </c>
    </row>
    <row r="134" spans="1:8" ht="16" customHeight="1" x14ac:dyDescent="0.2">
      <c r="D134" t="s">
        <v>21</v>
      </c>
      <c r="E134" s="1">
        <v>1353829</v>
      </c>
      <c r="F134" s="1">
        <v>1406673</v>
      </c>
      <c r="G134" s="1">
        <f t="shared" si="11"/>
        <v>52845</v>
      </c>
      <c r="H134" t="s">
        <v>19</v>
      </c>
    </row>
    <row r="135" spans="1:8" ht="16" customHeight="1" x14ac:dyDescent="0.2">
      <c r="D135" t="s">
        <v>22</v>
      </c>
      <c r="E135" s="1">
        <v>2793173</v>
      </c>
      <c r="F135" s="1">
        <v>2805131</v>
      </c>
      <c r="G135" s="1">
        <f t="shared" si="11"/>
        <v>11959</v>
      </c>
      <c r="H135" t="s">
        <v>19</v>
      </c>
    </row>
    <row r="136" spans="1:8" ht="16" customHeight="1" x14ac:dyDescent="0.2">
      <c r="D136" t="s">
        <v>24</v>
      </c>
      <c r="E136" s="1">
        <v>2860835</v>
      </c>
      <c r="F136" s="1">
        <v>2900827</v>
      </c>
      <c r="G136" s="1">
        <f t="shared" si="11"/>
        <v>39993</v>
      </c>
      <c r="H136" t="s">
        <v>19</v>
      </c>
    </row>
    <row r="137" spans="1:8" ht="16" customHeight="1" x14ac:dyDescent="0.2">
      <c r="D137" t="s">
        <v>25</v>
      </c>
      <c r="E137" s="1">
        <v>4015685</v>
      </c>
      <c r="F137" s="1">
        <v>4027308</v>
      </c>
      <c r="G137" s="1">
        <f t="shared" si="11"/>
        <v>11624</v>
      </c>
      <c r="H137" t="s">
        <v>19</v>
      </c>
    </row>
    <row r="138" spans="1:8" ht="16" customHeight="1" x14ac:dyDescent="0.2">
      <c r="D138" t="s">
        <v>26</v>
      </c>
      <c r="E138" s="1">
        <v>4317764</v>
      </c>
      <c r="F138" s="1">
        <v>4351568</v>
      </c>
      <c r="G138" s="1">
        <f t="shared" si="11"/>
        <v>33805</v>
      </c>
      <c r="H138" t="s">
        <v>19</v>
      </c>
    </row>
    <row r="139" spans="1:8" s="10" customFormat="1" ht="16" customHeight="1" x14ac:dyDescent="0.2">
      <c r="A139" s="10">
        <v>30</v>
      </c>
      <c r="B139" s="10" t="s">
        <v>81</v>
      </c>
      <c r="C139" s="10" t="s">
        <v>82</v>
      </c>
      <c r="D139" s="9" t="s">
        <v>121</v>
      </c>
      <c r="E139" s="11"/>
      <c r="F139" s="11"/>
      <c r="G139" s="11">
        <v>103675</v>
      </c>
      <c r="H139" s="9" t="s">
        <v>343</v>
      </c>
    </row>
    <row r="140" spans="1:8" s="5" customFormat="1" ht="16" customHeight="1" x14ac:dyDescent="0.2">
      <c r="C140" s="5" t="s">
        <v>83</v>
      </c>
      <c r="D140" s="19" t="s">
        <v>4</v>
      </c>
      <c r="E140" s="1">
        <v>242478</v>
      </c>
      <c r="F140" s="1">
        <v>274446</v>
      </c>
      <c r="G140" s="1">
        <f t="shared" ref="G140:G147" si="12">F140-E140+1</f>
        <v>31969</v>
      </c>
      <c r="H140" s="15" t="s">
        <v>5</v>
      </c>
    </row>
    <row r="141" spans="1:8" s="5" customFormat="1" ht="16" customHeight="1" x14ac:dyDescent="0.2">
      <c r="C141" t="s">
        <v>379</v>
      </c>
      <c r="D141" s="19" t="s">
        <v>6</v>
      </c>
      <c r="E141" s="1">
        <v>335130</v>
      </c>
      <c r="F141" s="1">
        <v>354057</v>
      </c>
      <c r="G141" s="1">
        <f t="shared" si="12"/>
        <v>18928</v>
      </c>
      <c r="H141" s="15" t="s">
        <v>64</v>
      </c>
    </row>
    <row r="142" spans="1:8" s="5" customFormat="1" ht="16" customHeight="1" x14ac:dyDescent="0.2">
      <c r="D142" s="19" t="s">
        <v>66</v>
      </c>
      <c r="E142" s="1">
        <v>1263384</v>
      </c>
      <c r="F142" s="1">
        <v>1308771</v>
      </c>
      <c r="G142" s="1">
        <f t="shared" si="12"/>
        <v>45388</v>
      </c>
      <c r="H142" s="15" t="s">
        <v>67</v>
      </c>
    </row>
    <row r="143" spans="1:8" s="5" customFormat="1" ht="16" customHeight="1" x14ac:dyDescent="0.2">
      <c r="D143" s="19" t="s">
        <v>44</v>
      </c>
      <c r="E143" s="1">
        <v>2034430</v>
      </c>
      <c r="F143" s="1">
        <v>2056030</v>
      </c>
      <c r="G143" s="1">
        <f t="shared" si="12"/>
        <v>21601</v>
      </c>
      <c r="H143" s="15"/>
    </row>
    <row r="144" spans="1:8" s="5" customFormat="1" ht="16" customHeight="1" x14ac:dyDescent="0.2">
      <c r="D144" s="19" t="s">
        <v>8</v>
      </c>
      <c r="E144" s="1">
        <v>2057299</v>
      </c>
      <c r="F144" s="1">
        <v>2088214</v>
      </c>
      <c r="G144" s="1">
        <f t="shared" si="12"/>
        <v>30916</v>
      </c>
      <c r="H144" s="16" t="s">
        <v>353</v>
      </c>
    </row>
    <row r="145" spans="1:8" s="5" customFormat="1" ht="16" customHeight="1" x14ac:dyDescent="0.2">
      <c r="D145" s="19" t="s">
        <v>47</v>
      </c>
      <c r="E145" s="1">
        <v>2101390</v>
      </c>
      <c r="F145" s="1">
        <v>2205722</v>
      </c>
      <c r="G145" s="1">
        <f t="shared" si="12"/>
        <v>104333</v>
      </c>
      <c r="H145" s="16" t="s">
        <v>48</v>
      </c>
    </row>
    <row r="146" spans="1:8" s="5" customFormat="1" ht="16" customHeight="1" x14ac:dyDescent="0.2">
      <c r="D146" s="19" t="s">
        <v>10</v>
      </c>
      <c r="E146" s="1">
        <v>3091846</v>
      </c>
      <c r="F146" s="1">
        <v>3128755</v>
      </c>
      <c r="G146" s="1">
        <f t="shared" si="12"/>
        <v>36910</v>
      </c>
      <c r="H146" s="15" t="s">
        <v>11</v>
      </c>
    </row>
    <row r="147" spans="1:8" s="5" customFormat="1" ht="16" customHeight="1" x14ac:dyDescent="0.2">
      <c r="D147" s="19" t="s">
        <v>12</v>
      </c>
      <c r="E147" s="1">
        <v>3279716</v>
      </c>
      <c r="F147" s="1">
        <v>3391057</v>
      </c>
      <c r="G147" s="1">
        <f t="shared" si="12"/>
        <v>111342</v>
      </c>
      <c r="H147" s="16" t="s">
        <v>366</v>
      </c>
    </row>
    <row r="148" spans="1:8" s="5" customFormat="1" ht="16" customHeight="1" x14ac:dyDescent="0.2">
      <c r="D148" t="s">
        <v>18</v>
      </c>
      <c r="E148" s="1">
        <v>337859</v>
      </c>
      <c r="F148" s="1">
        <v>352604</v>
      </c>
      <c r="G148" s="1">
        <f t="shared" ref="G148:G155" si="13">F148-E148+1</f>
        <v>14746</v>
      </c>
      <c r="H148" t="s">
        <v>39</v>
      </c>
    </row>
    <row r="149" spans="1:8" s="5" customFormat="1" ht="16" customHeight="1" x14ac:dyDescent="0.2">
      <c r="D149" t="s">
        <v>20</v>
      </c>
      <c r="E149" s="1">
        <v>807689</v>
      </c>
      <c r="F149" s="1">
        <v>851761</v>
      </c>
      <c r="G149" s="1">
        <f t="shared" si="13"/>
        <v>44073</v>
      </c>
      <c r="H149" t="s">
        <v>19</v>
      </c>
    </row>
    <row r="150" spans="1:8" s="5" customFormat="1" ht="16" customHeight="1" x14ac:dyDescent="0.2">
      <c r="D150" t="s">
        <v>21</v>
      </c>
      <c r="E150" s="1">
        <v>928641</v>
      </c>
      <c r="F150" s="1">
        <v>965111</v>
      </c>
      <c r="G150" s="1">
        <f t="shared" si="13"/>
        <v>36471</v>
      </c>
      <c r="H150" t="s">
        <v>19</v>
      </c>
    </row>
    <row r="151" spans="1:8" s="5" customFormat="1" ht="16" customHeight="1" x14ac:dyDescent="0.2">
      <c r="D151" t="s">
        <v>22</v>
      </c>
      <c r="E151" s="1">
        <v>2713253</v>
      </c>
      <c r="F151" s="1">
        <v>2758204</v>
      </c>
      <c r="G151" s="1">
        <f t="shared" si="13"/>
        <v>44952</v>
      </c>
      <c r="H151" t="s">
        <v>19</v>
      </c>
    </row>
    <row r="152" spans="1:8" s="5" customFormat="1" ht="16" customHeight="1" x14ac:dyDescent="0.2">
      <c r="D152" t="s">
        <v>24</v>
      </c>
      <c r="E152" s="1">
        <v>2830959</v>
      </c>
      <c r="F152" s="1">
        <v>2869894</v>
      </c>
      <c r="G152" s="1">
        <f t="shared" si="13"/>
        <v>38936</v>
      </c>
      <c r="H152" t="s">
        <v>19</v>
      </c>
    </row>
    <row r="153" spans="1:8" s="5" customFormat="1" ht="16" customHeight="1" x14ac:dyDescent="0.2">
      <c r="D153" t="s">
        <v>25</v>
      </c>
      <c r="E153" s="1">
        <v>2896307</v>
      </c>
      <c r="F153" s="1">
        <v>2929751</v>
      </c>
      <c r="G153" s="1">
        <f t="shared" si="13"/>
        <v>33445</v>
      </c>
      <c r="H153" t="s">
        <v>39</v>
      </c>
    </row>
    <row r="154" spans="1:8" s="5" customFormat="1" ht="16" customHeight="1" x14ac:dyDescent="0.2">
      <c r="D154" t="s">
        <v>26</v>
      </c>
      <c r="E154" s="1">
        <v>4742765</v>
      </c>
      <c r="F154" s="1">
        <v>4751663</v>
      </c>
      <c r="G154" s="1">
        <f t="shared" si="13"/>
        <v>8899</v>
      </c>
      <c r="H154" t="s">
        <v>367</v>
      </c>
    </row>
    <row r="155" spans="1:8" s="5" customFormat="1" ht="16" customHeight="1" x14ac:dyDescent="0.2">
      <c r="D155" t="s">
        <v>27</v>
      </c>
      <c r="E155" s="1">
        <v>5031703</v>
      </c>
      <c r="F155" s="1">
        <v>5084257</v>
      </c>
      <c r="G155" s="1">
        <f t="shared" si="13"/>
        <v>52555</v>
      </c>
      <c r="H155" t="s">
        <v>19</v>
      </c>
    </row>
    <row r="156" spans="1:8" s="10" customFormat="1" ht="16" customHeight="1" x14ac:dyDescent="0.2">
      <c r="A156" s="10">
        <v>31</v>
      </c>
      <c r="B156" s="10" t="s">
        <v>86</v>
      </c>
      <c r="C156" s="10" t="s">
        <v>84</v>
      </c>
      <c r="D156" s="9" t="s">
        <v>117</v>
      </c>
      <c r="E156" s="11"/>
      <c r="F156" s="11"/>
      <c r="G156" s="11">
        <v>142433</v>
      </c>
      <c r="H156" s="9" t="s">
        <v>339</v>
      </c>
    </row>
    <row r="157" spans="1:8" s="5" customFormat="1" ht="16" customHeight="1" x14ac:dyDescent="0.2">
      <c r="C157" s="5" t="s">
        <v>85</v>
      </c>
      <c r="D157" t="s">
        <v>118</v>
      </c>
      <c r="E157" s="1"/>
      <c r="F157" s="1"/>
      <c r="G157" s="1">
        <v>4629</v>
      </c>
      <c r="H157"/>
    </row>
    <row r="158" spans="1:8" s="5" customFormat="1" ht="16" customHeight="1" x14ac:dyDescent="0.2">
      <c r="C158" t="s">
        <v>380</v>
      </c>
      <c r="D158" s="19" t="s">
        <v>4</v>
      </c>
      <c r="E158" s="1">
        <v>239625</v>
      </c>
      <c r="F158" s="1">
        <v>269410</v>
      </c>
      <c r="G158" s="14">
        <f t="shared" ref="G158:G164" si="14">F158-E158+1</f>
        <v>29786</v>
      </c>
      <c r="H158" s="15" t="s">
        <v>5</v>
      </c>
    </row>
    <row r="159" spans="1:8" s="5" customFormat="1" ht="16" customHeight="1" x14ac:dyDescent="0.2">
      <c r="D159" s="19" t="s">
        <v>6</v>
      </c>
      <c r="E159" s="1">
        <v>292925</v>
      </c>
      <c r="F159" s="1">
        <v>300215</v>
      </c>
      <c r="G159" s="14">
        <f t="shared" si="14"/>
        <v>7291</v>
      </c>
      <c r="H159" s="15" t="s">
        <v>64</v>
      </c>
    </row>
    <row r="160" spans="1:8" s="5" customFormat="1" ht="16" customHeight="1" x14ac:dyDescent="0.2">
      <c r="D160" s="19" t="s">
        <v>66</v>
      </c>
      <c r="E160" s="1">
        <v>1226179</v>
      </c>
      <c r="F160" s="1">
        <v>1274426</v>
      </c>
      <c r="G160" s="14">
        <f t="shared" si="14"/>
        <v>48248</v>
      </c>
      <c r="H160" s="15" t="s">
        <v>67</v>
      </c>
    </row>
    <row r="161" spans="1:8" s="5" customFormat="1" ht="16" customHeight="1" x14ac:dyDescent="0.2">
      <c r="D161" s="19" t="s">
        <v>348</v>
      </c>
      <c r="E161" s="1">
        <v>2056958</v>
      </c>
      <c r="F161" s="1">
        <v>2079007</v>
      </c>
      <c r="G161" s="14">
        <f t="shared" si="14"/>
        <v>22050</v>
      </c>
      <c r="H161" s="16" t="s">
        <v>353</v>
      </c>
    </row>
    <row r="162" spans="1:8" s="5" customFormat="1" ht="16" customHeight="1" x14ac:dyDescent="0.2">
      <c r="D162" s="19" t="s">
        <v>47</v>
      </c>
      <c r="E162" s="1">
        <v>2089834</v>
      </c>
      <c r="F162" s="1">
        <v>2127238</v>
      </c>
      <c r="G162" s="14">
        <f t="shared" si="14"/>
        <v>37405</v>
      </c>
      <c r="H162" s="16"/>
    </row>
    <row r="163" spans="1:8" s="5" customFormat="1" ht="16" customHeight="1" x14ac:dyDescent="0.2">
      <c r="D163" s="19" t="s">
        <v>10</v>
      </c>
      <c r="E163" s="1">
        <v>2958895</v>
      </c>
      <c r="F163" s="1">
        <v>2992087</v>
      </c>
      <c r="G163" s="14">
        <f t="shared" si="14"/>
        <v>33193</v>
      </c>
      <c r="H163" s="15" t="s">
        <v>11</v>
      </c>
    </row>
    <row r="164" spans="1:8" s="5" customFormat="1" ht="16" customHeight="1" x14ac:dyDescent="0.2">
      <c r="D164" s="19" t="s">
        <v>16</v>
      </c>
      <c r="E164" s="1">
        <v>4700820</v>
      </c>
      <c r="F164" s="1">
        <v>4735635</v>
      </c>
      <c r="G164" s="14">
        <f t="shared" si="14"/>
        <v>34816</v>
      </c>
    </row>
    <row r="165" spans="1:8" s="5" customFormat="1" ht="16" customHeight="1" x14ac:dyDescent="0.2">
      <c r="A165" s="18"/>
      <c r="B165" s="18"/>
      <c r="C165" s="18"/>
      <c r="D165" s="19" t="s">
        <v>18</v>
      </c>
      <c r="E165" s="14">
        <v>836447</v>
      </c>
      <c r="F165" s="14">
        <v>870113</v>
      </c>
      <c r="G165" s="14">
        <f t="shared" ref="G165:G172" si="15">F165-E165+1</f>
        <v>33667</v>
      </c>
      <c r="H165" s="19" t="s">
        <v>19</v>
      </c>
    </row>
    <row r="166" spans="1:8" s="5" customFormat="1" ht="16" customHeight="1" x14ac:dyDescent="0.2">
      <c r="A166" s="18"/>
      <c r="B166" s="18"/>
      <c r="C166" s="18"/>
      <c r="D166" s="19" t="s">
        <v>20</v>
      </c>
      <c r="E166" s="14">
        <v>1223603</v>
      </c>
      <c r="F166" s="14">
        <v>1274345</v>
      </c>
      <c r="G166" s="14">
        <f t="shared" si="15"/>
        <v>50743</v>
      </c>
      <c r="H166" s="19" t="s">
        <v>19</v>
      </c>
    </row>
    <row r="167" spans="1:8" s="5" customFormat="1" ht="16" customHeight="1" x14ac:dyDescent="0.2">
      <c r="A167" s="18"/>
      <c r="B167" s="18"/>
      <c r="C167" s="18"/>
      <c r="D167" s="19" t="s">
        <v>21</v>
      </c>
      <c r="E167" s="14">
        <v>2001601</v>
      </c>
      <c r="F167" s="14">
        <v>2056957</v>
      </c>
      <c r="G167" s="14">
        <f t="shared" si="15"/>
        <v>55357</v>
      </c>
      <c r="H167" s="19" t="s">
        <v>19</v>
      </c>
    </row>
    <row r="168" spans="1:8" s="5" customFormat="1" ht="16" customHeight="1" x14ac:dyDescent="0.2">
      <c r="A168" s="18"/>
      <c r="B168" s="18"/>
      <c r="C168" s="18"/>
      <c r="D168" s="19" t="s">
        <v>22</v>
      </c>
      <c r="E168" s="14">
        <v>2719976</v>
      </c>
      <c r="F168" s="14">
        <v>2726769</v>
      </c>
      <c r="G168" s="14">
        <f t="shared" si="15"/>
        <v>6794</v>
      </c>
      <c r="H168" s="19" t="s">
        <v>39</v>
      </c>
    </row>
    <row r="169" spans="1:8" s="5" customFormat="1" ht="16" customHeight="1" x14ac:dyDescent="0.2">
      <c r="A169" s="18"/>
      <c r="B169" s="18"/>
      <c r="C169" s="18"/>
      <c r="D169" s="19" t="s">
        <v>24</v>
      </c>
      <c r="E169" s="14">
        <v>2732063</v>
      </c>
      <c r="F169" s="14">
        <v>2736262</v>
      </c>
      <c r="G169" s="14">
        <f t="shared" si="15"/>
        <v>4200</v>
      </c>
      <c r="H169" s="19" t="s">
        <v>39</v>
      </c>
    </row>
    <row r="170" spans="1:8" s="5" customFormat="1" ht="16" customHeight="1" x14ac:dyDescent="0.2">
      <c r="A170" s="18"/>
      <c r="B170" s="18"/>
      <c r="C170" s="18"/>
      <c r="D170" s="19" t="s">
        <v>25</v>
      </c>
      <c r="E170" s="14">
        <v>2747957</v>
      </c>
      <c r="F170" s="14">
        <v>2777926</v>
      </c>
      <c r="G170" s="14">
        <f t="shared" si="15"/>
        <v>29970</v>
      </c>
      <c r="H170" s="19" t="s">
        <v>19</v>
      </c>
    </row>
    <row r="171" spans="1:8" s="5" customFormat="1" ht="16" customHeight="1" x14ac:dyDescent="0.2">
      <c r="A171" s="18"/>
      <c r="B171" s="18"/>
      <c r="C171" s="18"/>
      <c r="D171" s="19" t="s">
        <v>26</v>
      </c>
      <c r="E171" s="14">
        <v>3486386</v>
      </c>
      <c r="F171" s="14">
        <v>3501659</v>
      </c>
      <c r="G171" s="14">
        <f t="shared" si="15"/>
        <v>15274</v>
      </c>
      <c r="H171" s="19" t="s">
        <v>39</v>
      </c>
    </row>
    <row r="172" spans="1:8" s="5" customFormat="1" ht="16" customHeight="1" x14ac:dyDescent="0.2">
      <c r="A172" s="18"/>
      <c r="B172" s="18"/>
      <c r="C172" s="18"/>
      <c r="D172" s="19" t="s">
        <v>27</v>
      </c>
      <c r="E172" s="14">
        <v>4360464</v>
      </c>
      <c r="F172" s="14">
        <v>4422704</v>
      </c>
      <c r="G172" s="14">
        <f t="shared" si="15"/>
        <v>62241</v>
      </c>
      <c r="H172" s="19" t="s">
        <v>19</v>
      </c>
    </row>
    <row r="173" spans="1:8" s="9" customFormat="1" ht="16" customHeight="1" x14ac:dyDescent="0.2">
      <c r="A173" s="20">
        <v>37</v>
      </c>
      <c r="B173" s="21" t="s">
        <v>43</v>
      </c>
      <c r="C173" s="21" t="s">
        <v>51</v>
      </c>
      <c r="D173" s="20" t="s">
        <v>322</v>
      </c>
      <c r="E173" s="22"/>
      <c r="F173" s="22"/>
      <c r="G173" s="22">
        <v>137906</v>
      </c>
      <c r="H173" s="20" t="s">
        <v>327</v>
      </c>
    </row>
    <row r="174" spans="1:8" ht="16" customHeight="1" x14ac:dyDescent="0.2">
      <c r="A174" s="19"/>
      <c r="B174" s="18"/>
      <c r="C174" s="18" t="s">
        <v>87</v>
      </c>
      <c r="D174" s="19" t="s">
        <v>323</v>
      </c>
      <c r="E174" s="14"/>
      <c r="F174" s="14"/>
      <c r="G174" s="14">
        <v>91472</v>
      </c>
      <c r="H174" s="19" t="s">
        <v>329</v>
      </c>
    </row>
    <row r="175" spans="1:8" ht="16" customHeight="1" x14ac:dyDescent="0.2">
      <c r="A175" s="19"/>
      <c r="B175" s="18"/>
      <c r="C175" s="19" t="s">
        <v>381</v>
      </c>
      <c r="D175" s="19" t="s">
        <v>324</v>
      </c>
      <c r="E175" s="14"/>
      <c r="F175" s="14"/>
      <c r="G175" s="14">
        <v>1535</v>
      </c>
      <c r="H175" s="19"/>
    </row>
    <row r="176" spans="1:8" ht="16" customHeight="1" x14ac:dyDescent="0.2">
      <c r="A176" s="19"/>
      <c r="B176" s="18"/>
      <c r="C176" s="18"/>
      <c r="D176" s="19" t="s">
        <v>4</v>
      </c>
      <c r="E176" s="14">
        <v>244341</v>
      </c>
      <c r="F176" s="14">
        <v>344504</v>
      </c>
      <c r="G176" s="14">
        <v>96963</v>
      </c>
      <c r="H176" s="19" t="s">
        <v>368</v>
      </c>
    </row>
    <row r="177" spans="1:8" ht="16" customHeight="1" x14ac:dyDescent="0.2">
      <c r="A177" s="19"/>
      <c r="B177" s="18"/>
      <c r="C177" s="18"/>
      <c r="D177" s="19" t="s">
        <v>6</v>
      </c>
      <c r="E177" s="14">
        <v>366807</v>
      </c>
      <c r="F177" s="14">
        <v>427035</v>
      </c>
      <c r="G177" s="14">
        <f>F177-E177+1</f>
        <v>60229</v>
      </c>
      <c r="H177" s="19" t="s">
        <v>52</v>
      </c>
    </row>
    <row r="178" spans="1:8" ht="16" customHeight="1" x14ac:dyDescent="0.2">
      <c r="A178" s="19"/>
      <c r="B178" s="18"/>
      <c r="C178" s="18"/>
      <c r="D178" s="19" t="s">
        <v>44</v>
      </c>
      <c r="E178" s="14">
        <v>1131870</v>
      </c>
      <c r="F178" s="14">
        <v>1242195</v>
      </c>
      <c r="G178" s="14">
        <f>F178-E178+1</f>
        <v>110326</v>
      </c>
      <c r="H178" s="19" t="s">
        <v>45</v>
      </c>
    </row>
    <row r="179" spans="1:8" ht="16" customHeight="1" x14ac:dyDescent="0.2">
      <c r="A179" s="19"/>
      <c r="B179" s="18"/>
      <c r="C179" s="18"/>
      <c r="D179" s="19" t="s">
        <v>351</v>
      </c>
      <c r="E179" s="14">
        <v>1823292</v>
      </c>
      <c r="F179" s="14">
        <v>1834686</v>
      </c>
      <c r="G179" s="14">
        <f>F179-E179+1</f>
        <v>11395</v>
      </c>
      <c r="H179" s="19"/>
    </row>
    <row r="180" spans="1:8" ht="16" customHeight="1" x14ac:dyDescent="0.2">
      <c r="A180" s="19"/>
      <c r="B180" s="18"/>
      <c r="C180" s="18"/>
      <c r="D180" s="19" t="s">
        <v>8</v>
      </c>
      <c r="E180" s="14">
        <v>2217243</v>
      </c>
      <c r="F180" s="14">
        <v>2256867</v>
      </c>
      <c r="G180" s="14">
        <f t="shared" ref="G180:G185" si="16">F180-E180+1</f>
        <v>39625</v>
      </c>
      <c r="H180" s="19" t="s">
        <v>46</v>
      </c>
    </row>
    <row r="181" spans="1:8" ht="16" customHeight="1" x14ac:dyDescent="0.2">
      <c r="A181" s="19"/>
      <c r="B181" s="18"/>
      <c r="C181" s="18"/>
      <c r="D181" s="19" t="s">
        <v>47</v>
      </c>
      <c r="E181" s="14">
        <v>2261346</v>
      </c>
      <c r="F181" s="14">
        <v>2376714</v>
      </c>
      <c r="G181" s="14">
        <f t="shared" si="16"/>
        <v>115369</v>
      </c>
      <c r="H181" s="19" t="s">
        <v>48</v>
      </c>
    </row>
    <row r="182" spans="1:8" ht="16" customHeight="1" x14ac:dyDescent="0.2">
      <c r="A182" s="19"/>
      <c r="B182" s="18"/>
      <c r="C182" s="18"/>
      <c r="D182" s="19" t="s">
        <v>10</v>
      </c>
      <c r="E182" s="14">
        <v>3174171</v>
      </c>
      <c r="F182" s="14">
        <v>3206637</v>
      </c>
      <c r="G182" s="14">
        <f t="shared" si="16"/>
        <v>32467</v>
      </c>
      <c r="H182" s="19" t="s">
        <v>49</v>
      </c>
    </row>
    <row r="183" spans="1:8" ht="16" customHeight="1" x14ac:dyDescent="0.2">
      <c r="A183" s="19"/>
      <c r="B183" s="18"/>
      <c r="C183" s="18"/>
      <c r="D183" s="19" t="s">
        <v>12</v>
      </c>
      <c r="E183" s="14">
        <v>3356654</v>
      </c>
      <c r="F183" s="14">
        <v>3494232</v>
      </c>
      <c r="G183" s="14">
        <f t="shared" si="16"/>
        <v>137579</v>
      </c>
      <c r="H183" s="19" t="s">
        <v>53</v>
      </c>
    </row>
    <row r="184" spans="1:8" ht="16" customHeight="1" x14ac:dyDescent="0.2">
      <c r="A184" s="19"/>
      <c r="B184" s="18"/>
      <c r="C184" s="18"/>
      <c r="D184" s="19" t="s">
        <v>50</v>
      </c>
      <c r="E184" s="14">
        <v>4272878</v>
      </c>
      <c r="F184" s="14">
        <v>4291079</v>
      </c>
      <c r="G184" s="14">
        <f t="shared" si="16"/>
        <v>18202</v>
      </c>
      <c r="H184" s="19"/>
    </row>
    <row r="185" spans="1:8" ht="16" customHeight="1" x14ac:dyDescent="0.2">
      <c r="A185" s="19"/>
      <c r="B185" s="18"/>
      <c r="C185" s="18"/>
      <c r="D185" s="19" t="s">
        <v>14</v>
      </c>
      <c r="E185" s="14">
        <v>4869288</v>
      </c>
      <c r="F185" s="14">
        <v>4938134</v>
      </c>
      <c r="G185" s="14">
        <f t="shared" si="16"/>
        <v>68847</v>
      </c>
      <c r="H185" s="19"/>
    </row>
    <row r="186" spans="1:8" ht="16" customHeight="1" x14ac:dyDescent="0.2">
      <c r="A186" s="19"/>
      <c r="B186" s="18"/>
      <c r="C186" s="18"/>
      <c r="D186" s="19" t="s">
        <v>18</v>
      </c>
      <c r="E186" s="14">
        <v>232859</v>
      </c>
      <c r="F186" s="14">
        <v>278211</v>
      </c>
      <c r="G186" s="14">
        <f>F186-E186+1</f>
        <v>45353</v>
      </c>
      <c r="H186" s="19" t="s">
        <v>19</v>
      </c>
    </row>
    <row r="187" spans="1:8" ht="16" customHeight="1" x14ac:dyDescent="0.2">
      <c r="A187" s="19"/>
      <c r="B187" s="18"/>
      <c r="C187" s="18"/>
      <c r="D187" s="19" t="s">
        <v>20</v>
      </c>
      <c r="E187" s="14">
        <v>1328396</v>
      </c>
      <c r="F187" s="14">
        <v>1378399</v>
      </c>
      <c r="G187" s="14">
        <f t="shared" ref="G187:G188" si="17">F187-E187+1</f>
        <v>50004</v>
      </c>
      <c r="H187" s="19" t="s">
        <v>19</v>
      </c>
    </row>
    <row r="188" spans="1:8" ht="16" customHeight="1" x14ac:dyDescent="0.2">
      <c r="A188" s="19"/>
      <c r="B188" s="18"/>
      <c r="C188" s="18"/>
      <c r="D188" s="19" t="s">
        <v>21</v>
      </c>
      <c r="E188" s="14">
        <v>4152549</v>
      </c>
      <c r="F188" s="14">
        <v>4158074</v>
      </c>
      <c r="G188" s="14">
        <f t="shared" si="17"/>
        <v>5526</v>
      </c>
      <c r="H188" s="19" t="s">
        <v>39</v>
      </c>
    </row>
    <row r="189" spans="1:8" s="9" customFormat="1" ht="16" customHeight="1" x14ac:dyDescent="0.2">
      <c r="A189" s="20">
        <v>38</v>
      </c>
      <c r="B189" s="21" t="s">
        <v>57</v>
      </c>
      <c r="C189" s="21" t="s">
        <v>58</v>
      </c>
      <c r="D189" s="20" t="s">
        <v>119</v>
      </c>
      <c r="E189" s="22"/>
      <c r="F189" s="22"/>
      <c r="G189" s="22">
        <v>72918</v>
      </c>
      <c r="H189" s="20" t="s">
        <v>342</v>
      </c>
    </row>
    <row r="190" spans="1:8" ht="16" customHeight="1" x14ac:dyDescent="0.2">
      <c r="A190" s="19"/>
      <c r="B190" s="18"/>
      <c r="C190" s="18" t="s">
        <v>88</v>
      </c>
      <c r="D190" s="19" t="s">
        <v>4</v>
      </c>
      <c r="E190" s="14">
        <v>240091</v>
      </c>
      <c r="F190" s="14">
        <v>269828</v>
      </c>
      <c r="G190" s="14">
        <f t="shared" ref="G190:G199" si="18">F190-E190+1</f>
        <v>29738</v>
      </c>
      <c r="H190" s="19" t="s">
        <v>54</v>
      </c>
    </row>
    <row r="191" spans="1:8" ht="16" customHeight="1" x14ac:dyDescent="0.2">
      <c r="A191" s="19"/>
      <c r="B191" s="18"/>
      <c r="C191" s="19" t="s">
        <v>382</v>
      </c>
      <c r="D191" s="19" t="s">
        <v>6</v>
      </c>
      <c r="E191" s="14">
        <v>292586</v>
      </c>
      <c r="F191" s="14">
        <v>311459</v>
      </c>
      <c r="G191" s="14">
        <f t="shared" si="18"/>
        <v>18874</v>
      </c>
      <c r="H191" s="19" t="s">
        <v>49</v>
      </c>
    </row>
    <row r="192" spans="1:8" ht="16" customHeight="1" x14ac:dyDescent="0.2">
      <c r="A192" s="19"/>
      <c r="B192" s="18"/>
      <c r="C192" s="18"/>
      <c r="D192" s="19" t="s">
        <v>44</v>
      </c>
      <c r="E192" s="14">
        <v>1013831</v>
      </c>
      <c r="F192" s="14">
        <v>1129730</v>
      </c>
      <c r="G192" s="14">
        <f t="shared" si="18"/>
        <v>115900</v>
      </c>
      <c r="H192" s="19" t="s">
        <v>59</v>
      </c>
    </row>
    <row r="193" spans="1:13" ht="16" customHeight="1" x14ac:dyDescent="0.2">
      <c r="A193" s="19"/>
      <c r="B193" s="18"/>
      <c r="C193" s="18"/>
      <c r="D193" s="19" t="s">
        <v>60</v>
      </c>
      <c r="E193" s="14">
        <v>2013597</v>
      </c>
      <c r="F193" s="14">
        <v>2035980</v>
      </c>
      <c r="G193" s="14">
        <f t="shared" si="18"/>
        <v>22384</v>
      </c>
      <c r="H193" s="19"/>
    </row>
    <row r="194" spans="1:13" ht="16" customHeight="1" x14ac:dyDescent="0.2">
      <c r="A194" s="19"/>
      <c r="B194" s="18"/>
      <c r="C194" s="18"/>
      <c r="D194" s="19" t="s">
        <v>8</v>
      </c>
      <c r="E194" s="14">
        <v>2037267</v>
      </c>
      <c r="F194" s="14">
        <v>2076791</v>
      </c>
      <c r="G194" s="14">
        <f t="shared" si="18"/>
        <v>39525</v>
      </c>
      <c r="H194" s="19"/>
    </row>
    <row r="195" spans="1:13" ht="16" customHeight="1" x14ac:dyDescent="0.2">
      <c r="A195" s="19"/>
      <c r="B195" s="18"/>
      <c r="C195" s="18"/>
      <c r="D195" s="19" t="s">
        <v>47</v>
      </c>
      <c r="E195" s="14">
        <v>2081406</v>
      </c>
      <c r="F195" s="14">
        <v>2196540</v>
      </c>
      <c r="G195" s="14">
        <f t="shared" si="18"/>
        <v>115135</v>
      </c>
      <c r="H195" s="19" t="s">
        <v>48</v>
      </c>
    </row>
    <row r="196" spans="1:13" ht="16" customHeight="1" x14ac:dyDescent="0.2">
      <c r="A196" s="19"/>
      <c r="B196" s="18"/>
      <c r="C196" s="18"/>
      <c r="D196" s="19" t="s">
        <v>10</v>
      </c>
      <c r="E196" s="14">
        <v>3029552</v>
      </c>
      <c r="F196" s="14">
        <v>3070157</v>
      </c>
      <c r="G196" s="14">
        <f t="shared" si="18"/>
        <v>40606</v>
      </c>
      <c r="H196" s="19" t="s">
        <v>49</v>
      </c>
    </row>
    <row r="197" spans="1:13" ht="16" customHeight="1" x14ac:dyDescent="0.2">
      <c r="A197" s="19"/>
      <c r="B197" s="18"/>
      <c r="C197" s="18"/>
      <c r="D197" s="19" t="s">
        <v>12</v>
      </c>
      <c r="E197" s="14">
        <v>3232237</v>
      </c>
      <c r="F197" s="14">
        <v>3255638</v>
      </c>
      <c r="G197" s="14">
        <f t="shared" si="18"/>
        <v>23402</v>
      </c>
      <c r="H197" s="19" t="s">
        <v>61</v>
      </c>
    </row>
    <row r="198" spans="1:13" ht="16" customHeight="1" x14ac:dyDescent="0.2">
      <c r="A198" s="19"/>
      <c r="B198" s="18"/>
      <c r="C198" s="18"/>
      <c r="D198" s="19" t="s">
        <v>16</v>
      </c>
      <c r="E198" s="14">
        <v>4776007</v>
      </c>
      <c r="F198" s="14">
        <v>4882565</v>
      </c>
      <c r="G198" s="14">
        <f t="shared" si="18"/>
        <v>106559</v>
      </c>
      <c r="H198" s="19" t="s">
        <v>62</v>
      </c>
    </row>
    <row r="199" spans="1:13" ht="16" customHeight="1" x14ac:dyDescent="0.2">
      <c r="A199" s="19"/>
      <c r="B199" s="18"/>
      <c r="C199" s="18"/>
      <c r="D199" s="19" t="s">
        <v>18</v>
      </c>
      <c r="E199" s="14">
        <v>2769640</v>
      </c>
      <c r="F199" s="14">
        <v>2813340</v>
      </c>
      <c r="G199" s="14">
        <f t="shared" si="18"/>
        <v>43701</v>
      </c>
      <c r="H199" s="19" t="s">
        <v>19</v>
      </c>
    </row>
    <row r="200" spans="1:13" ht="16" customHeight="1" x14ac:dyDescent="0.2">
      <c r="A200" s="19"/>
      <c r="B200" s="18"/>
      <c r="C200" s="18"/>
      <c r="D200" s="19" t="s">
        <v>20</v>
      </c>
      <c r="E200" s="14">
        <v>4018467</v>
      </c>
      <c r="F200" s="14">
        <v>4037425</v>
      </c>
      <c r="G200" s="14">
        <f t="shared" ref="G200" si="19">F200-E200+1</f>
        <v>18959</v>
      </c>
      <c r="H200" s="19" t="s">
        <v>39</v>
      </c>
    </row>
    <row r="201" spans="1:13" s="9" customFormat="1" ht="16" customHeight="1" x14ac:dyDescent="0.2">
      <c r="A201" s="20">
        <v>40</v>
      </c>
      <c r="B201" s="21" t="s">
        <v>89</v>
      </c>
      <c r="C201" s="21" t="s">
        <v>90</v>
      </c>
      <c r="D201" s="20" t="s">
        <v>113</v>
      </c>
      <c r="E201" s="22"/>
      <c r="F201" s="22"/>
      <c r="G201" s="22">
        <v>134025</v>
      </c>
      <c r="H201" s="20" t="s">
        <v>338</v>
      </c>
    </row>
    <row r="202" spans="1:13" ht="16" customHeight="1" x14ac:dyDescent="0.2">
      <c r="A202" s="19"/>
      <c r="B202" s="18"/>
      <c r="C202" s="18" t="s">
        <v>91</v>
      </c>
      <c r="D202" s="19" t="s">
        <v>4</v>
      </c>
      <c r="E202" s="14">
        <v>241802</v>
      </c>
      <c r="F202" s="14">
        <v>271555</v>
      </c>
      <c r="G202" s="14">
        <f t="shared" ref="G202:G209" si="20">F202-E202+1</f>
        <v>29754</v>
      </c>
      <c r="H202" s="15" t="s">
        <v>5</v>
      </c>
      <c r="I202" s="12"/>
      <c r="J202" s="13"/>
      <c r="K202" s="13"/>
      <c r="L202" s="14"/>
      <c r="M202" s="15"/>
    </row>
    <row r="203" spans="1:13" ht="16" customHeight="1" x14ac:dyDescent="0.2">
      <c r="A203" s="19"/>
      <c r="B203" s="18"/>
      <c r="C203" s="19" t="s">
        <v>383</v>
      </c>
      <c r="D203" s="19" t="s">
        <v>6</v>
      </c>
      <c r="E203" s="14">
        <v>294967</v>
      </c>
      <c r="F203" s="14">
        <v>302122</v>
      </c>
      <c r="G203" s="14">
        <f t="shared" si="20"/>
        <v>7156</v>
      </c>
      <c r="H203" s="15" t="s">
        <v>64</v>
      </c>
      <c r="I203" s="12"/>
      <c r="J203" s="13"/>
      <c r="K203" s="13"/>
      <c r="L203" s="14"/>
      <c r="M203" s="15"/>
    </row>
    <row r="204" spans="1:13" ht="16" customHeight="1" x14ac:dyDescent="0.2">
      <c r="A204" s="19"/>
      <c r="B204" s="18"/>
      <c r="C204" s="18"/>
      <c r="D204" s="19" t="s">
        <v>8</v>
      </c>
      <c r="E204" s="14">
        <v>1986733</v>
      </c>
      <c r="F204" s="14">
        <v>2020834</v>
      </c>
      <c r="G204" s="14">
        <f t="shared" si="20"/>
        <v>34102</v>
      </c>
      <c r="H204" s="16" t="s">
        <v>353</v>
      </c>
      <c r="I204" s="12"/>
      <c r="J204" s="13"/>
      <c r="K204" s="13"/>
      <c r="L204" s="14"/>
      <c r="M204" s="16"/>
    </row>
    <row r="205" spans="1:13" ht="16" customHeight="1" x14ac:dyDescent="0.2">
      <c r="A205" s="19"/>
      <c r="B205" s="18"/>
      <c r="C205" s="18"/>
      <c r="D205" s="19" t="s">
        <v>47</v>
      </c>
      <c r="E205" s="14">
        <v>2084628</v>
      </c>
      <c r="F205" s="14">
        <v>2131961</v>
      </c>
      <c r="G205" s="14">
        <f t="shared" si="20"/>
        <v>47334</v>
      </c>
      <c r="H205" s="16" t="s">
        <v>356</v>
      </c>
      <c r="I205" s="12"/>
      <c r="J205" s="13"/>
      <c r="K205" s="13"/>
      <c r="L205" s="14"/>
      <c r="M205" s="16"/>
    </row>
    <row r="206" spans="1:13" ht="16" customHeight="1" x14ac:dyDescent="0.2">
      <c r="A206" s="19"/>
      <c r="B206" s="18"/>
      <c r="C206" s="18"/>
      <c r="D206" s="19" t="s">
        <v>10</v>
      </c>
      <c r="E206" s="14">
        <v>3097494</v>
      </c>
      <c r="F206" s="14">
        <v>3133566</v>
      </c>
      <c r="G206" s="14">
        <f t="shared" si="20"/>
        <v>36073</v>
      </c>
      <c r="H206" s="15" t="s">
        <v>11</v>
      </c>
      <c r="I206" s="12"/>
      <c r="J206" s="13"/>
      <c r="K206" s="13"/>
      <c r="L206" s="14"/>
      <c r="M206" s="15"/>
    </row>
    <row r="207" spans="1:13" ht="16" customHeight="1" x14ac:dyDescent="0.2">
      <c r="A207" s="19"/>
      <c r="B207" s="18"/>
      <c r="C207" s="18"/>
      <c r="D207" s="19" t="s">
        <v>12</v>
      </c>
      <c r="E207" s="14">
        <v>3283434</v>
      </c>
      <c r="F207" s="14">
        <v>3309841</v>
      </c>
      <c r="G207" s="14">
        <f t="shared" si="20"/>
        <v>26408</v>
      </c>
      <c r="H207" s="16" t="s">
        <v>357</v>
      </c>
      <c r="I207" s="12"/>
      <c r="J207" s="13"/>
      <c r="K207" s="13"/>
      <c r="L207" s="14"/>
      <c r="M207" s="16"/>
    </row>
    <row r="208" spans="1:13" ht="16" customHeight="1" x14ac:dyDescent="0.2">
      <c r="A208" s="19"/>
      <c r="B208" s="18"/>
      <c r="C208" s="18"/>
      <c r="D208" s="19" t="s">
        <v>14</v>
      </c>
      <c r="E208" s="14">
        <v>4768257</v>
      </c>
      <c r="F208" s="14">
        <v>4831383</v>
      </c>
      <c r="G208" s="14">
        <f t="shared" si="20"/>
        <v>63127</v>
      </c>
      <c r="H208" s="16" t="s">
        <v>352</v>
      </c>
      <c r="I208" s="12"/>
      <c r="J208" s="13"/>
      <c r="K208" s="13"/>
      <c r="L208" s="14"/>
      <c r="M208" s="16"/>
    </row>
    <row r="209" spans="1:13" ht="16" customHeight="1" x14ac:dyDescent="0.2">
      <c r="A209" s="19"/>
      <c r="B209" s="18"/>
      <c r="C209" s="18"/>
      <c r="D209" s="19" t="s">
        <v>16</v>
      </c>
      <c r="E209" s="14">
        <v>4972415</v>
      </c>
      <c r="F209" s="14">
        <v>5040510</v>
      </c>
      <c r="G209" s="14">
        <f t="shared" si="20"/>
        <v>68096</v>
      </c>
      <c r="H209" s="16" t="s">
        <v>358</v>
      </c>
      <c r="I209" s="12"/>
      <c r="J209" s="13"/>
      <c r="K209" s="13"/>
      <c r="L209" s="14"/>
      <c r="M209" s="17"/>
    </row>
    <row r="210" spans="1:13" ht="16" customHeight="1" x14ac:dyDescent="0.2">
      <c r="A210" s="19"/>
      <c r="B210" s="18"/>
      <c r="C210" s="18"/>
      <c r="D210" s="19" t="s">
        <v>18</v>
      </c>
      <c r="E210" s="14">
        <v>1128931</v>
      </c>
      <c r="F210" s="14">
        <v>1178905</v>
      </c>
      <c r="G210" s="14">
        <f t="shared" ref="G210:G220" si="21">F210-E210+1</f>
        <v>49975</v>
      </c>
      <c r="H210" s="19" t="s">
        <v>363</v>
      </c>
    </row>
    <row r="211" spans="1:13" ht="16" customHeight="1" x14ac:dyDescent="0.2">
      <c r="A211" s="19"/>
      <c r="B211" s="18"/>
      <c r="C211" s="18"/>
      <c r="D211" s="19" t="s">
        <v>20</v>
      </c>
      <c r="E211" s="14">
        <v>1269027</v>
      </c>
      <c r="F211" s="14">
        <v>1298852</v>
      </c>
      <c r="G211" s="14">
        <f t="shared" si="21"/>
        <v>29826</v>
      </c>
      <c r="H211" s="19" t="s">
        <v>39</v>
      </c>
    </row>
    <row r="212" spans="1:13" ht="16" customHeight="1" x14ac:dyDescent="0.2">
      <c r="A212" s="19"/>
      <c r="B212" s="18"/>
      <c r="C212" s="18"/>
      <c r="D212" s="19" t="s">
        <v>21</v>
      </c>
      <c r="E212" s="14">
        <v>1291941</v>
      </c>
      <c r="F212" s="14">
        <v>1326411</v>
      </c>
      <c r="G212" s="14">
        <f t="shared" si="21"/>
        <v>34471</v>
      </c>
      <c r="H212" s="19" t="s">
        <v>19</v>
      </c>
    </row>
    <row r="213" spans="1:13" ht="16" customHeight="1" x14ac:dyDescent="0.2">
      <c r="A213" s="19"/>
      <c r="B213" s="18"/>
      <c r="C213" s="18"/>
      <c r="D213" s="19" t="s">
        <v>22</v>
      </c>
      <c r="E213" s="14">
        <v>2229434</v>
      </c>
      <c r="F213" s="14">
        <v>2267985</v>
      </c>
      <c r="G213" s="14">
        <f t="shared" si="21"/>
        <v>38552</v>
      </c>
      <c r="H213" s="19" t="s">
        <v>19</v>
      </c>
    </row>
    <row r="214" spans="1:13" ht="16" customHeight="1" x14ac:dyDescent="0.2">
      <c r="A214" s="19"/>
      <c r="B214" s="18"/>
      <c r="C214" s="18"/>
      <c r="D214" s="19" t="s">
        <v>24</v>
      </c>
      <c r="E214" s="14">
        <v>2551700</v>
      </c>
      <c r="F214" s="14">
        <v>2594091</v>
      </c>
      <c r="G214" s="14">
        <f t="shared" si="21"/>
        <v>42392</v>
      </c>
      <c r="H214" s="19" t="s">
        <v>19</v>
      </c>
    </row>
    <row r="215" spans="1:13" ht="16" customHeight="1" x14ac:dyDescent="0.2">
      <c r="A215" s="19"/>
      <c r="B215" s="18"/>
      <c r="C215" s="18"/>
      <c r="D215" s="19" t="s">
        <v>25</v>
      </c>
      <c r="E215" s="14">
        <v>2720252</v>
      </c>
      <c r="F215" s="14">
        <v>2764394</v>
      </c>
      <c r="G215" s="14">
        <f t="shared" si="21"/>
        <v>44143</v>
      </c>
      <c r="H215" s="19" t="s">
        <v>19</v>
      </c>
    </row>
    <row r="216" spans="1:13" ht="16" customHeight="1" x14ac:dyDescent="0.2">
      <c r="A216" s="19"/>
      <c r="B216" s="18"/>
      <c r="C216" s="18"/>
      <c r="D216" s="19" t="s">
        <v>26</v>
      </c>
      <c r="E216" s="14">
        <v>2884583</v>
      </c>
      <c r="F216" s="14">
        <v>2936991</v>
      </c>
      <c r="G216" s="14">
        <f t="shared" si="21"/>
        <v>52409</v>
      </c>
      <c r="H216" s="19" t="s">
        <v>19</v>
      </c>
    </row>
    <row r="217" spans="1:13" ht="16" customHeight="1" x14ac:dyDescent="0.2">
      <c r="A217" s="19"/>
      <c r="B217" s="18"/>
      <c r="C217" s="18"/>
      <c r="D217" s="19" t="s">
        <v>27</v>
      </c>
      <c r="E217" s="14">
        <v>3309842</v>
      </c>
      <c r="F217" s="14">
        <v>3319965</v>
      </c>
      <c r="G217" s="14">
        <f t="shared" si="21"/>
        <v>10124</v>
      </c>
      <c r="H217" s="19" t="s">
        <v>39</v>
      </c>
    </row>
    <row r="218" spans="1:13" ht="16" customHeight="1" x14ac:dyDescent="0.2">
      <c r="A218" s="19"/>
      <c r="B218" s="18"/>
      <c r="C218" s="18"/>
      <c r="D218" s="19" t="s">
        <v>40</v>
      </c>
      <c r="E218" s="14">
        <v>3479577</v>
      </c>
      <c r="F218" s="14">
        <v>3503152</v>
      </c>
      <c r="G218" s="14">
        <f t="shared" si="21"/>
        <v>23576</v>
      </c>
      <c r="H218" s="19" t="s">
        <v>39</v>
      </c>
    </row>
    <row r="219" spans="1:13" ht="16" customHeight="1" x14ac:dyDescent="0.2">
      <c r="A219" s="19"/>
      <c r="B219" s="18"/>
      <c r="C219" s="18"/>
      <c r="D219" s="19" t="s">
        <v>41</v>
      </c>
      <c r="E219" s="14">
        <v>4600664</v>
      </c>
      <c r="F219" s="14">
        <v>4656549</v>
      </c>
      <c r="G219" s="14">
        <f t="shared" si="21"/>
        <v>55886</v>
      </c>
      <c r="H219" s="19" t="s">
        <v>19</v>
      </c>
    </row>
    <row r="220" spans="1:13" ht="16" customHeight="1" x14ac:dyDescent="0.2">
      <c r="A220" s="19"/>
      <c r="B220" s="18"/>
      <c r="C220" s="18"/>
      <c r="D220" s="19" t="s">
        <v>42</v>
      </c>
      <c r="E220" s="14">
        <v>5109221</v>
      </c>
      <c r="F220" s="14">
        <v>5159602</v>
      </c>
      <c r="G220" s="14">
        <f t="shared" si="21"/>
        <v>50382</v>
      </c>
      <c r="H220" s="19" t="s">
        <v>19</v>
      </c>
    </row>
    <row r="221" spans="1:13" s="9" customFormat="1" ht="16" customHeight="1" x14ac:dyDescent="0.2">
      <c r="A221" s="20">
        <v>41</v>
      </c>
      <c r="B221" s="21" t="s">
        <v>89</v>
      </c>
      <c r="C221" s="21" t="s">
        <v>63</v>
      </c>
      <c r="D221" s="20" t="s">
        <v>114</v>
      </c>
      <c r="E221" s="22"/>
      <c r="F221" s="22"/>
      <c r="G221" s="22"/>
      <c r="H221" s="23" t="s">
        <v>339</v>
      </c>
    </row>
    <row r="222" spans="1:13" ht="16" customHeight="1" x14ac:dyDescent="0.2">
      <c r="A222" s="19"/>
      <c r="B222" s="18"/>
      <c r="C222" s="18" t="s">
        <v>92</v>
      </c>
      <c r="D222" s="19" t="s">
        <v>4</v>
      </c>
      <c r="E222" s="14">
        <v>241999</v>
      </c>
      <c r="F222" s="14">
        <v>271792</v>
      </c>
      <c r="G222" s="14">
        <f t="shared" ref="G222:G236" si="22">F222-E222+1</f>
        <v>29794</v>
      </c>
      <c r="H222" s="15" t="s">
        <v>5</v>
      </c>
    </row>
    <row r="223" spans="1:13" ht="16" customHeight="1" x14ac:dyDescent="0.2">
      <c r="A223" s="19"/>
      <c r="B223" s="18"/>
      <c r="C223" s="19" t="s">
        <v>384</v>
      </c>
      <c r="D223" s="19" t="s">
        <v>6</v>
      </c>
      <c r="E223" s="14">
        <v>295164</v>
      </c>
      <c r="F223" s="14">
        <v>302265</v>
      </c>
      <c r="G223" s="14">
        <f t="shared" si="22"/>
        <v>7102</v>
      </c>
      <c r="H223" s="15" t="s">
        <v>64</v>
      </c>
    </row>
    <row r="224" spans="1:13" ht="16" customHeight="1" x14ac:dyDescent="0.2">
      <c r="A224" s="19"/>
      <c r="B224" s="18"/>
      <c r="C224" s="18"/>
      <c r="D224" s="19" t="s">
        <v>44</v>
      </c>
      <c r="E224" s="14">
        <v>1092061</v>
      </c>
      <c r="F224" s="14">
        <v>1153503</v>
      </c>
      <c r="G224" s="14">
        <f t="shared" si="22"/>
        <v>61443</v>
      </c>
      <c r="H224" s="19" t="s">
        <v>65</v>
      </c>
    </row>
    <row r="225" spans="1:9" ht="16" customHeight="1" x14ac:dyDescent="0.2">
      <c r="A225" s="19"/>
      <c r="B225" s="18"/>
      <c r="C225" s="18"/>
      <c r="D225" s="19" t="s">
        <v>8</v>
      </c>
      <c r="E225" s="14">
        <v>2108648</v>
      </c>
      <c r="F225" s="14">
        <v>2140127</v>
      </c>
      <c r="G225" s="14">
        <f t="shared" si="22"/>
        <v>31480</v>
      </c>
      <c r="H225" s="19" t="s">
        <v>353</v>
      </c>
    </row>
    <row r="226" spans="1:9" s="3" customFormat="1" ht="17" customHeight="1" x14ac:dyDescent="0.2">
      <c r="A226" s="24"/>
      <c r="B226" s="25"/>
      <c r="C226" s="25"/>
      <c r="D226" s="19" t="s">
        <v>47</v>
      </c>
      <c r="E226" s="14">
        <v>2153496</v>
      </c>
      <c r="F226" s="14">
        <v>2207858</v>
      </c>
      <c r="G226" s="14">
        <f t="shared" si="22"/>
        <v>54363</v>
      </c>
      <c r="H226" s="19" t="s">
        <v>48</v>
      </c>
      <c r="I226" s="4"/>
    </row>
    <row r="227" spans="1:9" s="3" customFormat="1" ht="17" customHeight="1" x14ac:dyDescent="0.2">
      <c r="A227" s="24"/>
      <c r="B227" s="25"/>
      <c r="C227" s="25"/>
      <c r="D227" s="19" t="s">
        <v>10</v>
      </c>
      <c r="E227" s="14">
        <v>3196758</v>
      </c>
      <c r="F227" s="14">
        <v>3232713</v>
      </c>
      <c r="G227" s="14">
        <f t="shared" si="22"/>
        <v>35956</v>
      </c>
      <c r="H227" s="15" t="s">
        <v>11</v>
      </c>
      <c r="I227" s="4"/>
    </row>
    <row r="228" spans="1:9" s="3" customFormat="1" ht="17" customHeight="1" x14ac:dyDescent="0.2">
      <c r="B228" s="6"/>
      <c r="C228" s="6"/>
      <c r="D228" s="19" t="s">
        <v>18</v>
      </c>
      <c r="E228" s="1">
        <v>1249616</v>
      </c>
      <c r="F228" s="1">
        <v>1299588</v>
      </c>
      <c r="G228" s="1">
        <f t="shared" si="22"/>
        <v>49973</v>
      </c>
      <c r="H228" t="s">
        <v>363</v>
      </c>
      <c r="I228" s="4"/>
    </row>
    <row r="229" spans="1:9" s="3" customFormat="1" ht="17" customHeight="1" x14ac:dyDescent="0.2">
      <c r="B229" s="6"/>
      <c r="C229" s="6"/>
      <c r="D229" s="19" t="s">
        <v>20</v>
      </c>
      <c r="E229" s="1">
        <v>1788001</v>
      </c>
      <c r="F229" s="1">
        <v>1835619</v>
      </c>
      <c r="G229" s="1">
        <f t="shared" si="22"/>
        <v>47619</v>
      </c>
      <c r="H229" t="s">
        <v>19</v>
      </c>
      <c r="I229" s="4"/>
    </row>
    <row r="230" spans="1:9" s="3" customFormat="1" ht="17" customHeight="1" x14ac:dyDescent="0.2">
      <c r="B230" s="6"/>
      <c r="C230" s="6"/>
      <c r="D230" s="19" t="s">
        <v>21</v>
      </c>
      <c r="E230" s="1">
        <v>2062072</v>
      </c>
      <c r="F230" s="1">
        <v>2117349</v>
      </c>
      <c r="G230" s="1">
        <f t="shared" si="22"/>
        <v>55278</v>
      </c>
      <c r="H230" t="s">
        <v>19</v>
      </c>
      <c r="I230" s="4"/>
    </row>
    <row r="231" spans="1:9" s="3" customFormat="1" ht="17" customHeight="1" x14ac:dyDescent="0.2">
      <c r="B231" s="6"/>
      <c r="C231" s="6"/>
      <c r="D231" s="19" t="s">
        <v>22</v>
      </c>
      <c r="E231" s="1">
        <v>2635586</v>
      </c>
      <c r="F231" s="1">
        <v>2680861</v>
      </c>
      <c r="G231" s="1">
        <f t="shared" si="22"/>
        <v>45276</v>
      </c>
      <c r="H231" t="s">
        <v>19</v>
      </c>
      <c r="I231" s="4"/>
    </row>
    <row r="232" spans="1:9" s="3" customFormat="1" ht="17" customHeight="1" x14ac:dyDescent="0.2">
      <c r="B232" s="6"/>
      <c r="C232" s="6"/>
      <c r="D232" s="19" t="s">
        <v>24</v>
      </c>
      <c r="E232" s="1">
        <v>2806907</v>
      </c>
      <c r="F232" s="1">
        <v>2851671</v>
      </c>
      <c r="G232" s="1">
        <f t="shared" si="22"/>
        <v>44765</v>
      </c>
      <c r="H232" t="s">
        <v>19</v>
      </c>
      <c r="I232" s="4"/>
    </row>
    <row r="233" spans="1:9" s="3" customFormat="1" ht="17" customHeight="1" x14ac:dyDescent="0.2">
      <c r="B233" s="6"/>
      <c r="C233" s="6"/>
      <c r="D233" s="19" t="s">
        <v>25</v>
      </c>
      <c r="E233" s="1">
        <v>2967040</v>
      </c>
      <c r="F233" s="1">
        <v>3008246</v>
      </c>
      <c r="G233" s="1">
        <f t="shared" si="22"/>
        <v>41207</v>
      </c>
      <c r="H233" t="s">
        <v>19</v>
      </c>
      <c r="I233" s="4"/>
    </row>
    <row r="234" spans="1:9" s="3" customFormat="1" ht="17" customHeight="1" x14ac:dyDescent="0.2">
      <c r="B234" s="6"/>
      <c r="C234" s="6"/>
      <c r="D234" s="19" t="s">
        <v>26</v>
      </c>
      <c r="E234" s="1">
        <v>2981729</v>
      </c>
      <c r="F234" s="1">
        <v>3038382</v>
      </c>
      <c r="G234" s="1">
        <f t="shared" si="22"/>
        <v>56654</v>
      </c>
      <c r="H234" t="s">
        <v>19</v>
      </c>
      <c r="I234" s="4"/>
    </row>
    <row r="235" spans="1:9" s="3" customFormat="1" ht="17" customHeight="1" x14ac:dyDescent="0.2">
      <c r="B235" s="6"/>
      <c r="C235" s="6"/>
      <c r="D235" s="19" t="s">
        <v>27</v>
      </c>
      <c r="E235" s="1">
        <v>4863354</v>
      </c>
      <c r="F235" s="1">
        <v>4900564</v>
      </c>
      <c r="G235" s="1">
        <f t="shared" si="22"/>
        <v>37211</v>
      </c>
      <c r="H235" t="s">
        <v>19</v>
      </c>
      <c r="I235" s="4"/>
    </row>
    <row r="236" spans="1:9" s="3" customFormat="1" ht="17" customHeight="1" x14ac:dyDescent="0.2">
      <c r="B236" s="6"/>
      <c r="C236" s="6"/>
      <c r="D236" s="19" t="s">
        <v>40</v>
      </c>
      <c r="E236" s="1">
        <v>4974445</v>
      </c>
      <c r="F236" s="1">
        <v>5018960</v>
      </c>
      <c r="G236" s="1">
        <f t="shared" si="22"/>
        <v>44516</v>
      </c>
      <c r="H236" t="s">
        <v>19</v>
      </c>
      <c r="I236" s="4"/>
    </row>
    <row r="237" spans="1:9" s="9" customFormat="1" ht="16" customHeight="1" x14ac:dyDescent="0.2">
      <c r="A237" s="9">
        <v>44</v>
      </c>
      <c r="B237" s="10" t="s">
        <v>89</v>
      </c>
      <c r="C237" s="10" t="s">
        <v>93</v>
      </c>
      <c r="D237" s="9" t="s">
        <v>325</v>
      </c>
      <c r="E237" s="11"/>
      <c r="F237" s="11"/>
      <c r="G237" s="11">
        <v>142105</v>
      </c>
      <c r="H237" s="9" t="s">
        <v>336</v>
      </c>
    </row>
    <row r="238" spans="1:9" ht="16" customHeight="1" x14ac:dyDescent="0.2">
      <c r="C238" s="5" t="s">
        <v>94</v>
      </c>
      <c r="D238" t="s">
        <v>326</v>
      </c>
      <c r="G238" s="1">
        <v>12783</v>
      </c>
    </row>
    <row r="239" spans="1:9" ht="16" customHeight="1" x14ac:dyDescent="0.2">
      <c r="C239" t="s">
        <v>385</v>
      </c>
      <c r="D239" s="19" t="s">
        <v>4</v>
      </c>
      <c r="E239" s="1">
        <v>241797</v>
      </c>
      <c r="F239" s="1">
        <v>271572</v>
      </c>
      <c r="G239" s="1">
        <f t="shared" ref="G239:G245" si="23">F239-E239+1</f>
        <v>29776</v>
      </c>
      <c r="H239" s="15" t="s">
        <v>5</v>
      </c>
    </row>
    <row r="240" spans="1:9" ht="16" customHeight="1" x14ac:dyDescent="0.2">
      <c r="D240" s="19" t="s">
        <v>6</v>
      </c>
      <c r="E240" s="1">
        <v>355713</v>
      </c>
      <c r="F240" s="1">
        <v>362722</v>
      </c>
      <c r="G240" s="1">
        <f t="shared" si="23"/>
        <v>7010</v>
      </c>
      <c r="H240" s="15" t="s">
        <v>64</v>
      </c>
    </row>
    <row r="241" spans="1:8" ht="16" customHeight="1" x14ac:dyDescent="0.2">
      <c r="D241" s="19" t="s">
        <v>348</v>
      </c>
      <c r="E241" s="1">
        <v>2046967</v>
      </c>
      <c r="F241" s="1">
        <v>2077795</v>
      </c>
      <c r="G241" s="1">
        <f t="shared" si="23"/>
        <v>30829</v>
      </c>
      <c r="H241" s="16" t="s">
        <v>353</v>
      </c>
    </row>
    <row r="242" spans="1:8" ht="16" customHeight="1" x14ac:dyDescent="0.2">
      <c r="D242" s="19" t="s">
        <v>47</v>
      </c>
      <c r="E242" s="1">
        <v>2091093</v>
      </c>
      <c r="F242" s="1">
        <v>2139199</v>
      </c>
      <c r="G242" s="1">
        <f t="shared" si="23"/>
        <v>48107</v>
      </c>
      <c r="H242" s="16" t="s">
        <v>356</v>
      </c>
    </row>
    <row r="243" spans="1:8" ht="16" customHeight="1" x14ac:dyDescent="0.2">
      <c r="D243" s="19" t="s">
        <v>10</v>
      </c>
      <c r="E243" s="1">
        <v>3128574</v>
      </c>
      <c r="F243" s="1">
        <v>3164583</v>
      </c>
      <c r="G243" s="1">
        <f t="shared" si="23"/>
        <v>36010</v>
      </c>
      <c r="H243" s="15" t="s">
        <v>11</v>
      </c>
    </row>
    <row r="244" spans="1:8" ht="16" customHeight="1" x14ac:dyDescent="0.2">
      <c r="D244" s="19" t="s">
        <v>14</v>
      </c>
      <c r="E244" s="1">
        <v>4812711</v>
      </c>
      <c r="F244" s="1">
        <v>4866229</v>
      </c>
      <c r="G244" s="1">
        <f t="shared" si="23"/>
        <v>53519</v>
      </c>
      <c r="H244" t="s">
        <v>354</v>
      </c>
    </row>
    <row r="245" spans="1:8" ht="16" customHeight="1" x14ac:dyDescent="0.2">
      <c r="D245" s="19" t="s">
        <v>16</v>
      </c>
      <c r="E245" s="1">
        <v>5009352</v>
      </c>
      <c r="F245" s="1">
        <v>5071366</v>
      </c>
      <c r="G245" s="1">
        <f t="shared" si="23"/>
        <v>62015</v>
      </c>
      <c r="H245" t="s">
        <v>355</v>
      </c>
    </row>
    <row r="246" spans="1:8" ht="16" customHeight="1" x14ac:dyDescent="0.2">
      <c r="D246" t="s">
        <v>18</v>
      </c>
      <c r="E246" s="1">
        <v>294942</v>
      </c>
      <c r="F246" s="1">
        <v>355624</v>
      </c>
      <c r="G246" s="1">
        <f t="shared" ref="G246:G255" si="24">F246-E246+1</f>
        <v>60683</v>
      </c>
      <c r="H246" t="s">
        <v>19</v>
      </c>
    </row>
    <row r="247" spans="1:8" ht="16" customHeight="1" x14ac:dyDescent="0.2">
      <c r="D247" t="s">
        <v>20</v>
      </c>
      <c r="E247" s="1">
        <v>618991</v>
      </c>
      <c r="F247" s="1">
        <v>668504</v>
      </c>
      <c r="G247" s="1">
        <f t="shared" si="24"/>
        <v>49514</v>
      </c>
      <c r="H247" t="s">
        <v>19</v>
      </c>
    </row>
    <row r="248" spans="1:8" ht="16" customHeight="1" x14ac:dyDescent="0.2">
      <c r="D248" t="s">
        <v>21</v>
      </c>
      <c r="E248" s="1">
        <v>945208</v>
      </c>
      <c r="F248" s="1">
        <v>979760</v>
      </c>
      <c r="G248" s="1">
        <f t="shared" si="24"/>
        <v>34553</v>
      </c>
      <c r="H248" t="s">
        <v>19</v>
      </c>
    </row>
    <row r="249" spans="1:8" ht="16" customHeight="1" x14ac:dyDescent="0.2">
      <c r="D249" t="s">
        <v>22</v>
      </c>
      <c r="E249" s="1">
        <v>1270353</v>
      </c>
      <c r="F249" s="1">
        <v>1320326</v>
      </c>
      <c r="G249" s="1">
        <f t="shared" si="24"/>
        <v>49974</v>
      </c>
      <c r="H249" t="s">
        <v>363</v>
      </c>
    </row>
    <row r="250" spans="1:8" ht="16" customHeight="1" x14ac:dyDescent="0.2">
      <c r="D250" t="s">
        <v>24</v>
      </c>
      <c r="E250" s="1">
        <v>2232451</v>
      </c>
      <c r="F250" s="1">
        <v>2268399</v>
      </c>
      <c r="G250" s="1">
        <f t="shared" si="24"/>
        <v>35949</v>
      </c>
      <c r="H250" t="s">
        <v>23</v>
      </c>
    </row>
    <row r="251" spans="1:8" ht="16" customHeight="1" x14ac:dyDescent="0.2">
      <c r="D251" t="s">
        <v>25</v>
      </c>
      <c r="E251" s="1">
        <v>2552158</v>
      </c>
      <c r="F251" s="1">
        <v>2594550</v>
      </c>
      <c r="G251" s="1">
        <f t="shared" si="24"/>
        <v>42393</v>
      </c>
      <c r="H251" t="s">
        <v>19</v>
      </c>
    </row>
    <row r="252" spans="1:8" ht="16" customHeight="1" x14ac:dyDescent="0.2">
      <c r="D252" t="s">
        <v>26</v>
      </c>
      <c r="E252" s="1">
        <v>2720596</v>
      </c>
      <c r="F252" s="1">
        <v>2765713</v>
      </c>
      <c r="G252" s="1">
        <f t="shared" si="24"/>
        <v>45118</v>
      </c>
      <c r="H252" t="s">
        <v>19</v>
      </c>
    </row>
    <row r="253" spans="1:8" ht="16" customHeight="1" x14ac:dyDescent="0.2">
      <c r="D253" t="s">
        <v>27</v>
      </c>
      <c r="E253" s="1">
        <v>2869148</v>
      </c>
      <c r="F253" s="1">
        <v>2976167</v>
      </c>
      <c r="G253" s="1">
        <f t="shared" si="24"/>
        <v>107020</v>
      </c>
      <c r="H253" t="s">
        <v>19</v>
      </c>
    </row>
    <row r="254" spans="1:8" ht="16" customHeight="1" x14ac:dyDescent="0.2">
      <c r="D254" t="s">
        <v>40</v>
      </c>
      <c r="E254" s="1">
        <v>3377311</v>
      </c>
      <c r="F254" s="1">
        <v>3405239</v>
      </c>
      <c r="G254" s="1">
        <f t="shared" si="24"/>
        <v>27929</v>
      </c>
      <c r="H254" t="s">
        <v>39</v>
      </c>
    </row>
    <row r="255" spans="1:8" ht="16" customHeight="1" x14ac:dyDescent="0.2">
      <c r="D255" t="s">
        <v>41</v>
      </c>
      <c r="E255" s="1">
        <v>3599112</v>
      </c>
      <c r="F255" s="1">
        <v>3622458</v>
      </c>
      <c r="G255" s="1">
        <f t="shared" si="24"/>
        <v>23347</v>
      </c>
      <c r="H255" t="s">
        <v>39</v>
      </c>
    </row>
    <row r="256" spans="1:8" s="9" customFormat="1" ht="16" customHeight="1" x14ac:dyDescent="0.2">
      <c r="A256" s="9">
        <v>47</v>
      </c>
      <c r="B256" s="10" t="s">
        <v>89</v>
      </c>
      <c r="C256" s="10" t="s">
        <v>95</v>
      </c>
      <c r="D256" s="9" t="s">
        <v>122</v>
      </c>
      <c r="E256" s="11"/>
      <c r="F256" s="11"/>
      <c r="G256" s="11">
        <v>130247</v>
      </c>
      <c r="H256" s="9" t="s">
        <v>344</v>
      </c>
    </row>
    <row r="257" spans="3:8" ht="16" customHeight="1" x14ac:dyDescent="0.2">
      <c r="C257" s="5" t="s">
        <v>96</v>
      </c>
      <c r="D257" t="s">
        <v>123</v>
      </c>
      <c r="G257" s="1">
        <v>68931</v>
      </c>
      <c r="H257" t="s">
        <v>345</v>
      </c>
    </row>
    <row r="258" spans="3:8" ht="16" customHeight="1" x14ac:dyDescent="0.2">
      <c r="C258" t="s">
        <v>386</v>
      </c>
      <c r="D258" t="s">
        <v>124</v>
      </c>
      <c r="G258" s="1">
        <v>10847</v>
      </c>
    </row>
    <row r="259" spans="3:8" ht="16" customHeight="1" x14ac:dyDescent="0.2">
      <c r="D259" t="s">
        <v>125</v>
      </c>
      <c r="G259" s="1">
        <v>7217</v>
      </c>
    </row>
    <row r="260" spans="3:8" ht="16" customHeight="1" x14ac:dyDescent="0.2">
      <c r="D260" t="s">
        <v>126</v>
      </c>
      <c r="G260" s="1">
        <v>1792</v>
      </c>
    </row>
    <row r="261" spans="3:8" ht="16" customHeight="1" x14ac:dyDescent="0.2">
      <c r="D261" t="s">
        <v>127</v>
      </c>
      <c r="G261" s="1">
        <v>1467</v>
      </c>
    </row>
    <row r="262" spans="3:8" ht="16" customHeight="1" x14ac:dyDescent="0.2">
      <c r="D262" s="19" t="s">
        <v>4</v>
      </c>
      <c r="E262" s="1">
        <v>241874</v>
      </c>
      <c r="F262" s="1">
        <v>271605</v>
      </c>
      <c r="G262" s="1">
        <f t="shared" ref="G262:G269" si="25">F262-E262+1</f>
        <v>29732</v>
      </c>
      <c r="H262" s="15" t="s">
        <v>5</v>
      </c>
    </row>
    <row r="263" spans="3:8" ht="16" customHeight="1" x14ac:dyDescent="0.2">
      <c r="D263" s="19" t="s">
        <v>6</v>
      </c>
      <c r="E263" s="1">
        <v>295012</v>
      </c>
      <c r="F263" s="1">
        <v>302167</v>
      </c>
      <c r="G263" s="1">
        <f t="shared" si="25"/>
        <v>7156</v>
      </c>
      <c r="H263" s="15" t="s">
        <v>64</v>
      </c>
    </row>
    <row r="264" spans="3:8" ht="16" customHeight="1" x14ac:dyDescent="0.2">
      <c r="D264" s="19" t="s">
        <v>8</v>
      </c>
      <c r="E264" s="1">
        <v>1942799</v>
      </c>
      <c r="F264" s="1">
        <v>1973444</v>
      </c>
      <c r="G264" s="1">
        <f t="shared" si="25"/>
        <v>30646</v>
      </c>
      <c r="H264" s="16" t="s">
        <v>353</v>
      </c>
    </row>
    <row r="265" spans="3:8" ht="16" customHeight="1" x14ac:dyDescent="0.2">
      <c r="D265" s="19" t="s">
        <v>29</v>
      </c>
      <c r="E265" s="1">
        <v>1988211</v>
      </c>
      <c r="F265" s="1">
        <v>2095982</v>
      </c>
      <c r="G265" s="1">
        <f t="shared" si="25"/>
        <v>107772</v>
      </c>
      <c r="H265" t="s">
        <v>359</v>
      </c>
    </row>
    <row r="266" spans="3:8" ht="16" customHeight="1" x14ac:dyDescent="0.2">
      <c r="D266" s="19" t="s">
        <v>10</v>
      </c>
      <c r="E266" s="1">
        <v>2987086</v>
      </c>
      <c r="F266" s="1">
        <v>3023027</v>
      </c>
      <c r="G266" s="1">
        <f t="shared" si="25"/>
        <v>35942</v>
      </c>
      <c r="H266" s="15" t="s">
        <v>11</v>
      </c>
    </row>
    <row r="267" spans="3:8" ht="16" customHeight="1" x14ac:dyDescent="0.2">
      <c r="D267" s="19" t="s">
        <v>12</v>
      </c>
      <c r="E267" s="1">
        <v>3173138</v>
      </c>
      <c r="F267" s="1">
        <v>3226358</v>
      </c>
      <c r="G267" s="1">
        <f t="shared" si="25"/>
        <v>53221</v>
      </c>
      <c r="H267" s="16" t="s">
        <v>357</v>
      </c>
    </row>
    <row r="268" spans="3:8" ht="16" customHeight="1" x14ac:dyDescent="0.2">
      <c r="D268" s="19" t="s">
        <v>14</v>
      </c>
      <c r="E268" s="1">
        <v>4576784</v>
      </c>
      <c r="F268" s="1">
        <v>4606727</v>
      </c>
      <c r="G268" s="1">
        <f t="shared" si="25"/>
        <v>29944</v>
      </c>
      <c r="H268" s="16"/>
    </row>
    <row r="269" spans="3:8" ht="16" customHeight="1" x14ac:dyDescent="0.2">
      <c r="D269" s="19" t="s">
        <v>16</v>
      </c>
      <c r="E269" s="1">
        <v>4749966</v>
      </c>
      <c r="F269" s="1">
        <v>4812188</v>
      </c>
      <c r="G269" s="1">
        <f t="shared" si="25"/>
        <v>62223</v>
      </c>
      <c r="H269" s="16" t="s">
        <v>355</v>
      </c>
    </row>
    <row r="270" spans="3:8" ht="16" customHeight="1" x14ac:dyDescent="0.2">
      <c r="D270" t="s">
        <v>18</v>
      </c>
      <c r="E270" s="1">
        <v>1133919</v>
      </c>
      <c r="F270" s="1">
        <v>1173422</v>
      </c>
      <c r="G270" s="1">
        <f t="shared" ref="G270:G278" si="26">F270-E270+1</f>
        <v>39504</v>
      </c>
      <c r="H270" t="s">
        <v>363</v>
      </c>
    </row>
    <row r="271" spans="3:8" ht="16" customHeight="1" x14ac:dyDescent="0.2">
      <c r="D271" t="s">
        <v>20</v>
      </c>
      <c r="E271" s="1">
        <v>1263427</v>
      </c>
      <c r="F271" s="1">
        <v>1293251</v>
      </c>
      <c r="G271" s="1">
        <f t="shared" si="26"/>
        <v>29825</v>
      </c>
      <c r="H271" t="s">
        <v>39</v>
      </c>
    </row>
    <row r="272" spans="3:8" ht="16" customHeight="1" x14ac:dyDescent="0.2">
      <c r="D272" t="s">
        <v>21</v>
      </c>
      <c r="E272" s="1">
        <v>1286341</v>
      </c>
      <c r="F272" s="1">
        <v>1320680</v>
      </c>
      <c r="G272" s="1">
        <f t="shared" si="26"/>
        <v>34340</v>
      </c>
      <c r="H272" t="s">
        <v>19</v>
      </c>
    </row>
    <row r="273" spans="1:8" ht="16" customHeight="1" x14ac:dyDescent="0.2">
      <c r="D273" t="s">
        <v>22</v>
      </c>
      <c r="E273" s="1">
        <v>2477725</v>
      </c>
      <c r="F273" s="1">
        <v>2492235</v>
      </c>
      <c r="G273" s="1">
        <f t="shared" si="26"/>
        <v>14511</v>
      </c>
      <c r="H273" t="s">
        <v>23</v>
      </c>
    </row>
    <row r="274" spans="1:8" ht="16" customHeight="1" x14ac:dyDescent="0.2">
      <c r="D274" t="s">
        <v>24</v>
      </c>
      <c r="E274" s="1">
        <v>2618281</v>
      </c>
      <c r="F274" s="1">
        <v>2663909</v>
      </c>
      <c r="G274" s="1">
        <f t="shared" si="26"/>
        <v>45629</v>
      </c>
      <c r="H274" t="s">
        <v>19</v>
      </c>
    </row>
    <row r="275" spans="1:8" ht="16" customHeight="1" x14ac:dyDescent="0.2">
      <c r="D275" t="s">
        <v>25</v>
      </c>
      <c r="E275" s="1">
        <v>2785930</v>
      </c>
      <c r="F275" s="1">
        <v>2801460</v>
      </c>
      <c r="G275" s="1">
        <f t="shared" si="26"/>
        <v>15531</v>
      </c>
      <c r="H275" t="s">
        <v>39</v>
      </c>
    </row>
    <row r="276" spans="1:8" ht="16" customHeight="1" x14ac:dyDescent="0.2">
      <c r="D276" t="s">
        <v>26</v>
      </c>
      <c r="E276" s="1">
        <v>2804028</v>
      </c>
      <c r="F276" s="1">
        <v>2828049</v>
      </c>
      <c r="G276" s="1">
        <f t="shared" si="26"/>
        <v>24022</v>
      </c>
      <c r="H276" t="s">
        <v>19</v>
      </c>
    </row>
    <row r="277" spans="1:8" ht="16" customHeight="1" x14ac:dyDescent="0.2">
      <c r="D277" t="s">
        <v>27</v>
      </c>
      <c r="E277" s="1">
        <v>3199474</v>
      </c>
      <c r="F277" s="1">
        <v>3209597</v>
      </c>
      <c r="G277" s="1">
        <f t="shared" si="26"/>
        <v>10124</v>
      </c>
      <c r="H277" t="s">
        <v>39</v>
      </c>
    </row>
    <row r="278" spans="1:8" ht="16" customHeight="1" x14ac:dyDescent="0.2">
      <c r="D278" t="s">
        <v>40</v>
      </c>
      <c r="E278" s="1">
        <v>4880108</v>
      </c>
      <c r="F278" s="1">
        <v>4925238</v>
      </c>
      <c r="G278" s="1">
        <f t="shared" si="26"/>
        <v>45131</v>
      </c>
      <c r="H278" t="s">
        <v>19</v>
      </c>
    </row>
    <row r="279" spans="1:8" s="9" customFormat="1" ht="16" customHeight="1" x14ac:dyDescent="0.2">
      <c r="A279" s="9">
        <v>51</v>
      </c>
      <c r="B279" s="10" t="s">
        <v>89</v>
      </c>
      <c r="C279" s="10" t="s">
        <v>97</v>
      </c>
      <c r="D279" s="9" t="s">
        <v>314</v>
      </c>
      <c r="E279" s="11"/>
      <c r="F279" s="11"/>
      <c r="G279" s="11">
        <v>114224</v>
      </c>
    </row>
    <row r="280" spans="1:8" ht="16" customHeight="1" x14ac:dyDescent="0.2">
      <c r="C280" s="5" t="s">
        <v>98</v>
      </c>
      <c r="D280" s="19" t="s">
        <v>4</v>
      </c>
      <c r="E280" s="1">
        <v>241843</v>
      </c>
      <c r="F280" s="1">
        <v>271642</v>
      </c>
      <c r="G280" s="1">
        <f t="shared" ref="G280:G287" si="27">F280-E280+1</f>
        <v>29800</v>
      </c>
      <c r="H280" s="15" t="s">
        <v>5</v>
      </c>
    </row>
    <row r="281" spans="1:8" ht="16" customHeight="1" x14ac:dyDescent="0.2">
      <c r="C281" t="s">
        <v>387</v>
      </c>
      <c r="D281" s="19" t="s">
        <v>6</v>
      </c>
      <c r="E281" s="1">
        <v>294987</v>
      </c>
      <c r="F281" s="1">
        <v>302385</v>
      </c>
      <c r="G281" s="1">
        <f t="shared" si="27"/>
        <v>7399</v>
      </c>
      <c r="H281" s="15" t="s">
        <v>64</v>
      </c>
    </row>
    <row r="282" spans="1:8" ht="16" customHeight="1" x14ac:dyDescent="0.2">
      <c r="D282" s="19" t="s">
        <v>60</v>
      </c>
      <c r="E282" s="1">
        <v>1949412</v>
      </c>
      <c r="F282" s="1">
        <v>1971741</v>
      </c>
      <c r="G282" s="1">
        <f>F282-E282+1</f>
        <v>22330</v>
      </c>
      <c r="H282" s="15"/>
    </row>
    <row r="283" spans="1:8" ht="16" customHeight="1" x14ac:dyDescent="0.2">
      <c r="D283" s="19" t="s">
        <v>8</v>
      </c>
      <c r="E283" s="1">
        <v>1972980</v>
      </c>
      <c r="F283" s="1">
        <v>2003835</v>
      </c>
      <c r="G283" s="1">
        <f t="shared" si="27"/>
        <v>30856</v>
      </c>
      <c r="H283" s="16" t="s">
        <v>353</v>
      </c>
    </row>
    <row r="284" spans="1:8" ht="16" customHeight="1" x14ac:dyDescent="0.2">
      <c r="D284" s="19" t="s">
        <v>29</v>
      </c>
      <c r="E284" s="1">
        <v>2017107</v>
      </c>
      <c r="F284" s="1">
        <v>2122251</v>
      </c>
      <c r="G284" s="1">
        <f t="shared" si="27"/>
        <v>105145</v>
      </c>
      <c r="H284" t="s">
        <v>359</v>
      </c>
    </row>
    <row r="285" spans="1:8" ht="16" customHeight="1" x14ac:dyDescent="0.2">
      <c r="D285" s="19" t="s">
        <v>10</v>
      </c>
      <c r="E285" s="1">
        <v>3016423</v>
      </c>
      <c r="F285" s="1">
        <v>3052345</v>
      </c>
      <c r="G285" s="1">
        <f t="shared" si="27"/>
        <v>35923</v>
      </c>
      <c r="H285" s="15" t="s">
        <v>11</v>
      </c>
    </row>
    <row r="286" spans="1:8" ht="16" customHeight="1" x14ac:dyDescent="0.2">
      <c r="D286" s="19" t="s">
        <v>14</v>
      </c>
      <c r="E286" s="1">
        <v>4560874</v>
      </c>
      <c r="F286" s="1">
        <v>4624297</v>
      </c>
      <c r="G286" s="1">
        <f t="shared" si="27"/>
        <v>63424</v>
      </c>
      <c r="H286" s="16"/>
    </row>
    <row r="287" spans="1:8" ht="16" customHeight="1" x14ac:dyDescent="0.2">
      <c r="D287" s="19" t="s">
        <v>16</v>
      </c>
      <c r="E287" s="1">
        <v>4767260</v>
      </c>
      <c r="F287" s="1">
        <v>4854839</v>
      </c>
      <c r="G287" s="1">
        <f t="shared" si="27"/>
        <v>87580</v>
      </c>
      <c r="H287" s="16" t="s">
        <v>360</v>
      </c>
    </row>
    <row r="288" spans="1:8" ht="16" customHeight="1" x14ac:dyDescent="0.2">
      <c r="D288" t="s">
        <v>18</v>
      </c>
      <c r="E288" s="1">
        <v>1129261</v>
      </c>
      <c r="F288" s="1">
        <v>1179234</v>
      </c>
      <c r="G288" s="1">
        <f t="shared" ref="G288:G292" si="28">F288-E288+1</f>
        <v>49974</v>
      </c>
      <c r="H288" t="s">
        <v>363</v>
      </c>
    </row>
    <row r="289" spans="1:8" ht="16" customHeight="1" x14ac:dyDescent="0.2">
      <c r="D289" t="s">
        <v>20</v>
      </c>
      <c r="E289" s="1">
        <v>1269356</v>
      </c>
      <c r="F289" s="1">
        <v>1299180</v>
      </c>
      <c r="G289" s="1">
        <f t="shared" si="28"/>
        <v>29825</v>
      </c>
      <c r="H289" t="s">
        <v>39</v>
      </c>
    </row>
    <row r="290" spans="1:8" ht="16" customHeight="1" x14ac:dyDescent="0.2">
      <c r="D290" t="s">
        <v>21</v>
      </c>
      <c r="E290" s="1">
        <v>1292270</v>
      </c>
      <c r="F290" s="1">
        <v>1326740</v>
      </c>
      <c r="G290" s="1">
        <f t="shared" si="28"/>
        <v>34471</v>
      </c>
      <c r="H290" t="s">
        <v>19</v>
      </c>
    </row>
    <row r="291" spans="1:8" ht="16" customHeight="1" x14ac:dyDescent="0.2">
      <c r="D291" t="s">
        <v>22</v>
      </c>
      <c r="E291" s="1">
        <v>2509305</v>
      </c>
      <c r="F291" s="1">
        <v>2552669</v>
      </c>
      <c r="G291" s="1">
        <f t="shared" si="28"/>
        <v>43365</v>
      </c>
      <c r="H291" t="s">
        <v>19</v>
      </c>
    </row>
    <row r="292" spans="1:8" ht="16" customHeight="1" x14ac:dyDescent="0.2">
      <c r="D292" t="s">
        <v>24</v>
      </c>
      <c r="E292" s="1">
        <v>2813829</v>
      </c>
      <c r="F292" s="1">
        <v>2857976</v>
      </c>
      <c r="G292" s="1">
        <f t="shared" si="28"/>
        <v>44148</v>
      </c>
      <c r="H292" t="s">
        <v>19</v>
      </c>
    </row>
    <row r="293" spans="1:8" s="9" customFormat="1" ht="16" customHeight="1" x14ac:dyDescent="0.2">
      <c r="A293" s="9">
        <v>66</v>
      </c>
      <c r="B293" s="10" t="s">
        <v>99</v>
      </c>
      <c r="C293" s="10" t="s">
        <v>100</v>
      </c>
      <c r="D293" s="9" t="s">
        <v>115</v>
      </c>
      <c r="E293" s="11"/>
      <c r="F293" s="11"/>
      <c r="G293" s="11">
        <v>149988</v>
      </c>
      <c r="H293" s="9" t="s">
        <v>67</v>
      </c>
    </row>
    <row r="294" spans="1:8" ht="16" customHeight="1" x14ac:dyDescent="0.2">
      <c r="C294" s="5" t="s">
        <v>92</v>
      </c>
      <c r="D294" t="s">
        <v>116</v>
      </c>
      <c r="G294" s="1">
        <v>124341</v>
      </c>
      <c r="H294" t="s">
        <v>341</v>
      </c>
    </row>
    <row r="295" spans="1:8" ht="16" customHeight="1" x14ac:dyDescent="0.2">
      <c r="C295" t="s">
        <v>388</v>
      </c>
      <c r="D295" s="19" t="s">
        <v>4</v>
      </c>
      <c r="E295" s="1">
        <v>241882</v>
      </c>
      <c r="F295" s="1">
        <v>271565</v>
      </c>
      <c r="G295" s="1">
        <f t="shared" ref="G295:G300" si="29">F295-E295+1</f>
        <v>29684</v>
      </c>
      <c r="H295" s="15" t="s">
        <v>5</v>
      </c>
    </row>
    <row r="296" spans="1:8" ht="16" customHeight="1" x14ac:dyDescent="0.2">
      <c r="D296" s="19" t="s">
        <v>6</v>
      </c>
      <c r="E296" s="1">
        <v>294966</v>
      </c>
      <c r="F296" s="1">
        <v>302337</v>
      </c>
      <c r="G296" s="1">
        <f t="shared" si="29"/>
        <v>7372</v>
      </c>
      <c r="H296" s="15" t="s">
        <v>64</v>
      </c>
    </row>
    <row r="297" spans="1:8" ht="16" customHeight="1" x14ac:dyDescent="0.2">
      <c r="D297" s="19" t="s">
        <v>44</v>
      </c>
      <c r="E297" s="1">
        <v>1149036</v>
      </c>
      <c r="F297" s="1">
        <v>1210498</v>
      </c>
      <c r="G297" s="1">
        <f t="shared" si="29"/>
        <v>61463</v>
      </c>
      <c r="H297" s="15" t="s">
        <v>65</v>
      </c>
    </row>
    <row r="298" spans="1:8" ht="16" customHeight="1" x14ac:dyDescent="0.2">
      <c r="D298" s="19" t="s">
        <v>348</v>
      </c>
      <c r="E298" s="1">
        <v>1983961</v>
      </c>
      <c r="F298" s="1">
        <v>2014642</v>
      </c>
      <c r="G298" s="1">
        <f t="shared" si="29"/>
        <v>30682</v>
      </c>
      <c r="H298" s="16" t="s">
        <v>353</v>
      </c>
    </row>
    <row r="299" spans="1:8" ht="16" customHeight="1" x14ac:dyDescent="0.2">
      <c r="D299" s="19" t="s">
        <v>29</v>
      </c>
      <c r="E299" s="1">
        <v>2028060</v>
      </c>
      <c r="F299" s="1">
        <v>2132487</v>
      </c>
      <c r="G299" s="1">
        <f t="shared" si="29"/>
        <v>104428</v>
      </c>
      <c r="H299" t="s">
        <v>359</v>
      </c>
    </row>
    <row r="300" spans="1:8" ht="16" customHeight="1" x14ac:dyDescent="0.2">
      <c r="D300" s="19" t="s">
        <v>10</v>
      </c>
      <c r="E300" s="1">
        <v>3015802</v>
      </c>
      <c r="F300" s="1">
        <v>3051727</v>
      </c>
      <c r="G300" s="1">
        <f t="shared" si="29"/>
        <v>35926</v>
      </c>
      <c r="H300" s="15" t="s">
        <v>11</v>
      </c>
    </row>
    <row r="301" spans="1:8" ht="16" customHeight="1" x14ac:dyDescent="0.2">
      <c r="D301" s="19" t="s">
        <v>18</v>
      </c>
      <c r="E301" s="1">
        <v>951037</v>
      </c>
      <c r="F301" s="1">
        <v>988951</v>
      </c>
      <c r="G301" s="1">
        <f t="shared" ref="G301:G307" si="30">F301-E301+1</f>
        <v>37915</v>
      </c>
      <c r="H301" t="s">
        <v>19</v>
      </c>
    </row>
    <row r="302" spans="1:8" ht="16" customHeight="1" x14ac:dyDescent="0.2">
      <c r="D302" s="19" t="s">
        <v>20</v>
      </c>
      <c r="E302" s="1">
        <v>1070626</v>
      </c>
      <c r="F302" s="1">
        <v>1109392</v>
      </c>
      <c r="G302" s="1">
        <f t="shared" si="30"/>
        <v>38767</v>
      </c>
      <c r="H302" t="s">
        <v>19</v>
      </c>
    </row>
    <row r="303" spans="1:8" ht="16" customHeight="1" x14ac:dyDescent="0.2">
      <c r="D303" s="19" t="s">
        <v>21</v>
      </c>
      <c r="E303" s="1">
        <v>1295383</v>
      </c>
      <c r="F303" s="1">
        <v>1354289</v>
      </c>
      <c r="G303" s="1">
        <f t="shared" si="30"/>
        <v>58907</v>
      </c>
      <c r="H303" t="s">
        <v>19</v>
      </c>
    </row>
    <row r="304" spans="1:8" ht="16" customHeight="1" x14ac:dyDescent="0.2">
      <c r="D304" s="19" t="s">
        <v>22</v>
      </c>
      <c r="E304" s="1">
        <v>2510330</v>
      </c>
      <c r="F304" s="1">
        <v>2553043</v>
      </c>
      <c r="G304" s="1">
        <f t="shared" si="30"/>
        <v>42714</v>
      </c>
      <c r="H304" t="s">
        <v>19</v>
      </c>
    </row>
    <row r="305" spans="4:8" ht="16" customHeight="1" x14ac:dyDescent="0.2">
      <c r="D305" s="19" t="s">
        <v>24</v>
      </c>
      <c r="E305" s="1">
        <v>2802861</v>
      </c>
      <c r="F305" s="1">
        <v>2855268</v>
      </c>
      <c r="G305" s="1">
        <f t="shared" si="30"/>
        <v>52408</v>
      </c>
      <c r="H305" t="s">
        <v>19</v>
      </c>
    </row>
    <row r="306" spans="4:8" ht="16" customHeight="1" x14ac:dyDescent="0.2">
      <c r="D306" s="19" t="s">
        <v>25</v>
      </c>
      <c r="E306" s="1">
        <v>3975432</v>
      </c>
      <c r="F306" s="1">
        <v>3985716</v>
      </c>
      <c r="G306" s="1">
        <f t="shared" si="30"/>
        <v>10285</v>
      </c>
      <c r="H306" t="s">
        <v>19</v>
      </c>
    </row>
    <row r="307" spans="4:8" ht="16" customHeight="1" x14ac:dyDescent="0.2">
      <c r="D307" s="19" t="s">
        <v>26</v>
      </c>
      <c r="E307" s="1">
        <v>4692635</v>
      </c>
      <c r="F307" s="1">
        <v>4729338</v>
      </c>
      <c r="G307" s="1">
        <f t="shared" si="30"/>
        <v>36704</v>
      </c>
      <c r="H307" t="s">
        <v>19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66D5-1717-3B4F-9099-50445BA4C9C5}">
  <dimension ref="A1:B3"/>
  <sheetViews>
    <sheetView workbookViewId="0">
      <selection activeCell="E36" sqref="E36"/>
    </sheetView>
  </sheetViews>
  <sheetFormatPr baseColWidth="10" defaultRowHeight="16" x14ac:dyDescent="0.2"/>
  <sheetData>
    <row r="1" spans="1:2" x14ac:dyDescent="0.2">
      <c r="A1" t="s">
        <v>69</v>
      </c>
    </row>
    <row r="2" spans="1:2" x14ac:dyDescent="0.2">
      <c r="A2" t="s">
        <v>105</v>
      </c>
      <c r="B2" t="s">
        <v>106</v>
      </c>
    </row>
    <row r="3" spans="1:2" x14ac:dyDescent="0.2">
      <c r="A3" t="s">
        <v>107</v>
      </c>
      <c r="B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accessionNumber</vt:lpstr>
      <vt:lpstr>plasmids_GenomicIslands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Schembri</cp:lastModifiedBy>
  <dcterms:created xsi:type="dcterms:W3CDTF">2022-08-03T04:35:25Z</dcterms:created>
  <dcterms:modified xsi:type="dcterms:W3CDTF">2024-03-01T10:18:16Z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2022-08-03T04:35:25Z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859bd158-63fe-4e3d-a416-ca68493c3301</vt:lpwstr>
  </property>
  <property fmtid="{D5CDD505-2E9C-101B-9397-08002B2CF9AE}" pid="8" name="MSIP_Label_0f488380-630a-4f55-a077-a19445e3f360_ContentBits">
    <vt:lpwstr>0</vt:lpwstr>
  </property>
</Properties>
</file>