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nweaver/Desktop/Lab/Faculty/Manuscripts/In prep/Auxin/eLife/Version of Record/To upload/Source Data/Figure 1-supp 2/"/>
    </mc:Choice>
  </mc:AlternateContent>
  <xr:revisionPtr revIDLastSave="0" documentId="8_{E2C4F698-6C4F-1148-ABB4-FB7C6E2AE443}" xr6:coauthVersionLast="47" xr6:coauthVersionMax="47" xr10:uidLastSave="{00000000-0000-0000-0000-000000000000}"/>
  <bookViews>
    <workbookView xWindow="27540" yWindow="6460" windowWidth="26840" windowHeight="15940" activeTab="1" xr2:uid="{FF92F31C-AE01-0044-8EE5-91F6A9D886F0}"/>
  </bookViews>
  <sheets>
    <sheet name="Oregon-R_0mM_Female" sheetId="1" r:id="rId1"/>
    <sheet name="Oregon-R_10mM_Female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2" l="1"/>
  <c r="F39" i="2"/>
  <c r="E39" i="2"/>
  <c r="D39" i="2"/>
  <c r="G39" i="1"/>
  <c r="F39" i="1"/>
  <c r="E39" i="1"/>
  <c r="D39" i="1"/>
</calcChain>
</file>

<file path=xl/sharedStrings.xml><?xml version="1.0" encoding="utf-8"?>
<sst xmlns="http://schemas.openxmlformats.org/spreadsheetml/2006/main" count="168" uniqueCount="42">
  <si>
    <t>Treatment</t>
  </si>
  <si>
    <t>DFM</t>
  </si>
  <si>
    <t>Chamber</t>
  </si>
  <si>
    <t>Licks</t>
  </si>
  <si>
    <t>Events</t>
  </si>
  <si>
    <t>MeanDuration</t>
  </si>
  <si>
    <t>MedDuration</t>
  </si>
  <si>
    <t>MeanTimeBtw</t>
  </si>
  <si>
    <t>MedTimeBtw</t>
  </si>
  <si>
    <t>MeanInt</t>
  </si>
  <si>
    <t>MedianInt</t>
  </si>
  <si>
    <t>MinInt</t>
  </si>
  <si>
    <t>MaxInt</t>
  </si>
  <si>
    <t>StartMin</t>
  </si>
  <si>
    <t>EndMin</t>
  </si>
  <si>
    <t>BaselineWindowMin</t>
  </si>
  <si>
    <t>FeedingThreshold</t>
  </si>
  <si>
    <t>FeedingMinimum</t>
  </si>
  <si>
    <t>TastingLow</t>
  </si>
  <si>
    <t>TastingHigh</t>
  </si>
  <si>
    <t>FeedingMinEvents</t>
  </si>
  <si>
    <t>TastingMinEvents</t>
  </si>
  <si>
    <t>SamplesSec</t>
  </si>
  <si>
    <t>ChamberSize</t>
  </si>
  <si>
    <t>Ch1</t>
  </si>
  <si>
    <t>Ch2</t>
  </si>
  <si>
    <t>Ch3</t>
  </si>
  <si>
    <t>Ch4</t>
  </si>
  <si>
    <t>Ch5</t>
  </si>
  <si>
    <t>Ch6</t>
  </si>
  <si>
    <t>Ch7</t>
  </si>
  <si>
    <t>Ch8</t>
  </si>
  <si>
    <t>Ch9</t>
  </si>
  <si>
    <t>Ch10</t>
  </si>
  <si>
    <t>Ch11</t>
  </si>
  <si>
    <t>Ch12</t>
  </si>
  <si>
    <t>Link.Gap</t>
  </si>
  <si>
    <t>PI.Multiplier</t>
  </si>
  <si>
    <t>0mM_female</t>
  </si>
  <si>
    <t>NA</t>
  </si>
  <si>
    <t>Averages</t>
  </si>
  <si>
    <t>10mM_female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</si>
</sst>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1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F3921-3F0A-F440-888F-05D388BA90B9}">
  <dimension ref="A1:AL39"/>
  <sheetViews>
    <sheetView workbookViewId="0">
      <selection sqref="A1:XFD1048576"/>
    </sheetView>
  </sheetViews>
  <sheetFormatPr baseColWidth="10" defaultRowHeight="16" x14ac:dyDescent="0.2"/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</row>
    <row r="2" spans="1:38" s="1" customFormat="1" x14ac:dyDescent="0.2">
      <c r="A2" s="1" t="s">
        <v>38</v>
      </c>
      <c r="B2" s="1">
        <v>1</v>
      </c>
      <c r="C2" s="1">
        <v>1</v>
      </c>
      <c r="D2" s="1">
        <v>0</v>
      </c>
      <c r="E2" s="1">
        <v>0</v>
      </c>
      <c r="F2" s="1" t="s">
        <v>39</v>
      </c>
      <c r="G2" s="1" t="s">
        <v>39</v>
      </c>
      <c r="H2" s="1">
        <v>86399.4</v>
      </c>
      <c r="I2" s="1">
        <v>86399.4</v>
      </c>
      <c r="J2" s="1" t="s">
        <v>39</v>
      </c>
      <c r="K2" s="1" t="s">
        <v>39</v>
      </c>
      <c r="L2" s="1" t="s">
        <v>39</v>
      </c>
      <c r="M2" s="1" t="s">
        <v>39</v>
      </c>
      <c r="N2" s="1">
        <v>0</v>
      </c>
      <c r="O2" s="1">
        <v>0</v>
      </c>
      <c r="P2" s="1">
        <v>3</v>
      </c>
      <c r="Q2" s="1">
        <v>10</v>
      </c>
      <c r="R2" s="1">
        <v>10</v>
      </c>
      <c r="S2" s="1">
        <v>0</v>
      </c>
      <c r="T2" s="1">
        <v>10</v>
      </c>
      <c r="U2" s="1">
        <v>1</v>
      </c>
      <c r="V2" s="1">
        <v>1</v>
      </c>
      <c r="W2" s="1">
        <v>5</v>
      </c>
      <c r="X2" s="1">
        <v>1</v>
      </c>
      <c r="Y2" s="1">
        <v>1</v>
      </c>
      <c r="Z2" s="1">
        <v>2</v>
      </c>
      <c r="AA2" s="1">
        <v>3</v>
      </c>
      <c r="AB2" s="1">
        <v>4</v>
      </c>
      <c r="AC2" s="1">
        <v>5</v>
      </c>
      <c r="AD2" s="1">
        <v>6</v>
      </c>
      <c r="AE2" s="1">
        <v>7</v>
      </c>
      <c r="AF2" s="1">
        <v>8</v>
      </c>
      <c r="AG2" s="1">
        <v>9</v>
      </c>
      <c r="AH2" s="1">
        <v>10</v>
      </c>
      <c r="AI2" s="1">
        <v>11</v>
      </c>
      <c r="AJ2" s="1">
        <v>12</v>
      </c>
      <c r="AK2" s="1">
        <v>5</v>
      </c>
      <c r="AL2" s="1">
        <v>0</v>
      </c>
    </row>
    <row r="3" spans="1:38" x14ac:dyDescent="0.2">
      <c r="A3" t="s">
        <v>38</v>
      </c>
      <c r="B3">
        <v>1</v>
      </c>
      <c r="C3">
        <v>2</v>
      </c>
      <c r="D3">
        <v>14514</v>
      </c>
      <c r="E3">
        <v>750</v>
      </c>
      <c r="F3">
        <v>4.1512000000000002</v>
      </c>
      <c r="G3">
        <v>2.9</v>
      </c>
      <c r="H3">
        <v>110.90013315579201</v>
      </c>
      <c r="I3">
        <v>20</v>
      </c>
      <c r="J3">
        <v>50.986959594013001</v>
      </c>
      <c r="K3">
        <v>45</v>
      </c>
      <c r="L3">
        <v>-5</v>
      </c>
      <c r="M3">
        <v>269</v>
      </c>
      <c r="N3">
        <v>0</v>
      </c>
      <c r="O3">
        <v>0</v>
      </c>
      <c r="P3">
        <v>3</v>
      </c>
      <c r="Q3">
        <v>10</v>
      </c>
      <c r="R3">
        <v>10</v>
      </c>
      <c r="S3">
        <v>0</v>
      </c>
      <c r="T3">
        <v>10</v>
      </c>
      <c r="U3">
        <v>1</v>
      </c>
      <c r="V3">
        <v>1</v>
      </c>
      <c r="W3">
        <v>5</v>
      </c>
      <c r="X3">
        <v>1</v>
      </c>
      <c r="Y3">
        <v>1</v>
      </c>
      <c r="Z3">
        <v>2</v>
      </c>
      <c r="AA3">
        <v>3</v>
      </c>
      <c r="AB3">
        <v>4</v>
      </c>
      <c r="AC3">
        <v>5</v>
      </c>
      <c r="AD3">
        <v>6</v>
      </c>
      <c r="AE3">
        <v>7</v>
      </c>
      <c r="AF3">
        <v>8</v>
      </c>
      <c r="AG3">
        <v>9</v>
      </c>
      <c r="AH3">
        <v>10</v>
      </c>
      <c r="AI3">
        <v>11</v>
      </c>
      <c r="AJ3">
        <v>12</v>
      </c>
      <c r="AK3">
        <v>5</v>
      </c>
      <c r="AL3">
        <v>0</v>
      </c>
    </row>
    <row r="4" spans="1:38" x14ac:dyDescent="0.2">
      <c r="A4" t="s">
        <v>38</v>
      </c>
      <c r="B4">
        <v>1</v>
      </c>
      <c r="C4">
        <v>3</v>
      </c>
      <c r="D4">
        <v>13993</v>
      </c>
      <c r="E4">
        <v>456</v>
      </c>
      <c r="F4">
        <v>6.31271929824561</v>
      </c>
      <c r="G4">
        <v>4.4000000000000004</v>
      </c>
      <c r="H4">
        <v>182.75886214441999</v>
      </c>
      <c r="I4">
        <v>76.400000000000006</v>
      </c>
      <c r="J4">
        <v>66.630097964288197</v>
      </c>
      <c r="K4">
        <v>63</v>
      </c>
      <c r="L4">
        <v>-1</v>
      </c>
      <c r="M4">
        <v>246</v>
      </c>
      <c r="N4">
        <v>0</v>
      </c>
      <c r="O4">
        <v>0</v>
      </c>
      <c r="P4">
        <v>3</v>
      </c>
      <c r="Q4">
        <v>10</v>
      </c>
      <c r="R4">
        <v>10</v>
      </c>
      <c r="S4">
        <v>0</v>
      </c>
      <c r="T4">
        <v>10</v>
      </c>
      <c r="U4">
        <v>1</v>
      </c>
      <c r="V4">
        <v>1</v>
      </c>
      <c r="W4">
        <v>5</v>
      </c>
      <c r="X4">
        <v>1</v>
      </c>
      <c r="Y4">
        <v>1</v>
      </c>
      <c r="Z4">
        <v>2</v>
      </c>
      <c r="AA4">
        <v>3</v>
      </c>
      <c r="AB4">
        <v>4</v>
      </c>
      <c r="AC4">
        <v>5</v>
      </c>
      <c r="AD4">
        <v>6</v>
      </c>
      <c r="AE4">
        <v>7</v>
      </c>
      <c r="AF4">
        <v>8</v>
      </c>
      <c r="AG4">
        <v>9</v>
      </c>
      <c r="AH4">
        <v>10</v>
      </c>
      <c r="AI4">
        <v>11</v>
      </c>
      <c r="AJ4">
        <v>12</v>
      </c>
      <c r="AK4">
        <v>5</v>
      </c>
      <c r="AL4">
        <v>0</v>
      </c>
    </row>
    <row r="5" spans="1:38" x14ac:dyDescent="0.2">
      <c r="A5" s="2" t="s">
        <v>38</v>
      </c>
      <c r="B5" s="2">
        <v>1</v>
      </c>
      <c r="C5" s="2">
        <v>7</v>
      </c>
      <c r="D5" s="2">
        <v>5212</v>
      </c>
      <c r="E5" s="2">
        <v>420</v>
      </c>
      <c r="F5" s="2">
        <v>2.6433333299999999</v>
      </c>
      <c r="G5" s="2">
        <v>1.6</v>
      </c>
      <c r="H5" s="2">
        <v>202.58717300000001</v>
      </c>
      <c r="I5" s="2">
        <v>19</v>
      </c>
      <c r="J5" s="2">
        <v>59.217618399999999</v>
      </c>
      <c r="K5" s="2">
        <v>49</v>
      </c>
      <c r="L5" s="2">
        <v>-1</v>
      </c>
      <c r="M5" s="2">
        <v>323</v>
      </c>
      <c r="N5" s="2">
        <v>0</v>
      </c>
      <c r="O5" s="2">
        <v>0</v>
      </c>
      <c r="P5" s="2">
        <v>3</v>
      </c>
      <c r="Q5" s="2">
        <v>10</v>
      </c>
      <c r="R5" s="2">
        <v>10</v>
      </c>
      <c r="S5" s="2">
        <v>0</v>
      </c>
      <c r="T5" s="2">
        <v>10</v>
      </c>
      <c r="U5" s="2">
        <v>1</v>
      </c>
      <c r="V5" s="2">
        <v>1</v>
      </c>
      <c r="W5" s="2">
        <v>5</v>
      </c>
      <c r="X5" s="2">
        <v>1</v>
      </c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2">
        <v>6</v>
      </c>
      <c r="AE5" s="2">
        <v>7</v>
      </c>
      <c r="AF5" s="2">
        <v>8</v>
      </c>
      <c r="AG5" s="2">
        <v>9</v>
      </c>
      <c r="AH5" s="2">
        <v>10</v>
      </c>
      <c r="AI5" s="2">
        <v>11</v>
      </c>
      <c r="AJ5" s="2">
        <v>12</v>
      </c>
      <c r="AK5" s="2">
        <v>5</v>
      </c>
      <c r="AL5" s="2">
        <v>0</v>
      </c>
    </row>
    <row r="6" spans="1:38" x14ac:dyDescent="0.2">
      <c r="A6" s="2" t="s">
        <v>38</v>
      </c>
      <c r="B6" s="2">
        <v>1</v>
      </c>
      <c r="C6" s="2">
        <v>8</v>
      </c>
      <c r="D6" s="2">
        <v>1215</v>
      </c>
      <c r="E6" s="2">
        <v>67</v>
      </c>
      <c r="F6" s="2">
        <v>3.9164179099999998</v>
      </c>
      <c r="G6" s="2">
        <v>3.8</v>
      </c>
      <c r="H6" s="2">
        <v>1285.6268700000001</v>
      </c>
      <c r="I6" s="2">
        <v>233.8</v>
      </c>
      <c r="J6" s="2">
        <v>146.064787</v>
      </c>
      <c r="K6" s="2">
        <v>133.5</v>
      </c>
      <c r="L6" s="2">
        <v>-1</v>
      </c>
      <c r="M6" s="2">
        <v>427</v>
      </c>
      <c r="N6" s="2">
        <v>0</v>
      </c>
      <c r="O6" s="2">
        <v>0</v>
      </c>
      <c r="P6" s="2">
        <v>3</v>
      </c>
      <c r="Q6" s="2">
        <v>10</v>
      </c>
      <c r="R6" s="2">
        <v>10</v>
      </c>
      <c r="S6" s="2">
        <v>0</v>
      </c>
      <c r="T6" s="2">
        <v>10</v>
      </c>
      <c r="U6" s="2">
        <v>1</v>
      </c>
      <c r="V6" s="2">
        <v>1</v>
      </c>
      <c r="W6" s="2">
        <v>5</v>
      </c>
      <c r="X6" s="2">
        <v>1</v>
      </c>
      <c r="Y6" s="2">
        <v>1</v>
      </c>
      <c r="Z6" s="2">
        <v>2</v>
      </c>
      <c r="AA6" s="2">
        <v>3</v>
      </c>
      <c r="AB6" s="2">
        <v>4</v>
      </c>
      <c r="AC6" s="2">
        <v>5</v>
      </c>
      <c r="AD6" s="2">
        <v>6</v>
      </c>
      <c r="AE6" s="2">
        <v>7</v>
      </c>
      <c r="AF6" s="2">
        <v>8</v>
      </c>
      <c r="AG6" s="2">
        <v>9</v>
      </c>
      <c r="AH6" s="2">
        <v>10</v>
      </c>
      <c r="AI6" s="2">
        <v>11</v>
      </c>
      <c r="AJ6" s="2">
        <v>12</v>
      </c>
      <c r="AK6" s="2">
        <v>5</v>
      </c>
      <c r="AL6" s="2">
        <v>0</v>
      </c>
    </row>
    <row r="7" spans="1:38" x14ac:dyDescent="0.2">
      <c r="A7" s="2" t="s">
        <v>38</v>
      </c>
      <c r="B7" s="2">
        <v>1</v>
      </c>
      <c r="C7" s="2">
        <v>9</v>
      </c>
      <c r="D7" s="2">
        <v>1300</v>
      </c>
      <c r="E7" s="2">
        <v>109</v>
      </c>
      <c r="F7" s="2">
        <v>2.5357798200000001</v>
      </c>
      <c r="G7" s="2">
        <v>2</v>
      </c>
      <c r="H7" s="2">
        <v>782.93636400000003</v>
      </c>
      <c r="I7" s="2">
        <v>128.69999999999999</v>
      </c>
      <c r="J7" s="2">
        <v>47.557163500000001</v>
      </c>
      <c r="K7" s="2">
        <v>40.5</v>
      </c>
      <c r="L7" s="2">
        <v>0</v>
      </c>
      <c r="M7" s="2">
        <v>205</v>
      </c>
      <c r="N7" s="2">
        <v>0</v>
      </c>
      <c r="O7" s="2">
        <v>0</v>
      </c>
      <c r="P7" s="2">
        <v>3</v>
      </c>
      <c r="Q7" s="2">
        <v>10</v>
      </c>
      <c r="R7" s="2">
        <v>10</v>
      </c>
      <c r="S7" s="2">
        <v>0</v>
      </c>
      <c r="T7" s="2">
        <v>10</v>
      </c>
      <c r="U7" s="2">
        <v>1</v>
      </c>
      <c r="V7" s="2">
        <v>1</v>
      </c>
      <c r="W7" s="2">
        <v>5</v>
      </c>
      <c r="X7" s="2">
        <v>1</v>
      </c>
      <c r="Y7" s="2">
        <v>1</v>
      </c>
      <c r="Z7" s="2">
        <v>2</v>
      </c>
      <c r="AA7" s="2">
        <v>3</v>
      </c>
      <c r="AB7" s="2">
        <v>4</v>
      </c>
      <c r="AC7" s="2">
        <v>5</v>
      </c>
      <c r="AD7" s="2">
        <v>6</v>
      </c>
      <c r="AE7" s="2">
        <v>7</v>
      </c>
      <c r="AF7" s="2">
        <v>8</v>
      </c>
      <c r="AG7" s="2">
        <v>9</v>
      </c>
      <c r="AH7" s="2">
        <v>10</v>
      </c>
      <c r="AI7" s="2">
        <v>11</v>
      </c>
      <c r="AJ7" s="2">
        <v>12</v>
      </c>
      <c r="AK7" s="2">
        <v>5</v>
      </c>
      <c r="AL7" s="2">
        <v>0</v>
      </c>
    </row>
    <row r="8" spans="1:38" x14ac:dyDescent="0.2">
      <c r="A8" t="s">
        <v>38</v>
      </c>
      <c r="B8">
        <v>2</v>
      </c>
      <c r="C8">
        <v>1</v>
      </c>
      <c r="D8">
        <v>17982</v>
      </c>
      <c r="E8">
        <v>558</v>
      </c>
      <c r="F8">
        <v>6.7283154121863804</v>
      </c>
      <c r="G8">
        <v>4.5999999999999996</v>
      </c>
      <c r="H8">
        <v>147.84400715563501</v>
      </c>
      <c r="I8">
        <v>9</v>
      </c>
      <c r="J8">
        <v>79.742701896441503</v>
      </c>
      <c r="K8">
        <v>71</v>
      </c>
      <c r="L8">
        <v>-8</v>
      </c>
      <c r="M8">
        <v>436</v>
      </c>
      <c r="N8">
        <v>0</v>
      </c>
      <c r="O8">
        <v>0</v>
      </c>
      <c r="P8">
        <v>3</v>
      </c>
      <c r="Q8">
        <v>10</v>
      </c>
      <c r="R8">
        <v>10</v>
      </c>
      <c r="S8">
        <v>0</v>
      </c>
      <c r="T8">
        <v>10</v>
      </c>
      <c r="U8">
        <v>1</v>
      </c>
      <c r="V8">
        <v>1</v>
      </c>
      <c r="W8">
        <v>5</v>
      </c>
      <c r="X8">
        <v>1</v>
      </c>
      <c r="Y8">
        <v>1</v>
      </c>
      <c r="Z8">
        <v>2</v>
      </c>
      <c r="AA8">
        <v>3</v>
      </c>
      <c r="AB8">
        <v>4</v>
      </c>
      <c r="AC8">
        <v>5</v>
      </c>
      <c r="AD8">
        <v>6</v>
      </c>
      <c r="AE8">
        <v>7</v>
      </c>
      <c r="AF8">
        <v>8</v>
      </c>
      <c r="AG8">
        <v>9</v>
      </c>
      <c r="AH8">
        <v>10</v>
      </c>
      <c r="AI8">
        <v>11</v>
      </c>
      <c r="AJ8">
        <v>12</v>
      </c>
      <c r="AK8">
        <v>5</v>
      </c>
      <c r="AL8">
        <v>0</v>
      </c>
    </row>
    <row r="9" spans="1:38" x14ac:dyDescent="0.2">
      <c r="A9" t="s">
        <v>38</v>
      </c>
      <c r="B9">
        <v>2</v>
      </c>
      <c r="C9">
        <v>2</v>
      </c>
      <c r="D9">
        <v>29772</v>
      </c>
      <c r="E9">
        <v>1086</v>
      </c>
      <c r="F9">
        <v>5.7727440147329698</v>
      </c>
      <c r="G9">
        <v>3.8</v>
      </c>
      <c r="H9">
        <v>73.716651333946601</v>
      </c>
      <c r="I9">
        <v>15.2</v>
      </c>
      <c r="J9">
        <v>57.109966183883103</v>
      </c>
      <c r="K9">
        <v>51</v>
      </c>
      <c r="L9">
        <v>-30</v>
      </c>
      <c r="M9">
        <v>265</v>
      </c>
      <c r="N9">
        <v>0</v>
      </c>
      <c r="O9">
        <v>0</v>
      </c>
      <c r="P9">
        <v>3</v>
      </c>
      <c r="Q9">
        <v>10</v>
      </c>
      <c r="R9">
        <v>10</v>
      </c>
      <c r="S9">
        <v>0</v>
      </c>
      <c r="T9">
        <v>10</v>
      </c>
      <c r="U9">
        <v>1</v>
      </c>
      <c r="V9">
        <v>1</v>
      </c>
      <c r="W9">
        <v>5</v>
      </c>
      <c r="X9">
        <v>1</v>
      </c>
      <c r="Y9">
        <v>1</v>
      </c>
      <c r="Z9">
        <v>2</v>
      </c>
      <c r="AA9">
        <v>3</v>
      </c>
      <c r="AB9">
        <v>4</v>
      </c>
      <c r="AC9">
        <v>5</v>
      </c>
      <c r="AD9">
        <v>6</v>
      </c>
      <c r="AE9">
        <v>7</v>
      </c>
      <c r="AF9">
        <v>8</v>
      </c>
      <c r="AG9">
        <v>9</v>
      </c>
      <c r="AH9">
        <v>10</v>
      </c>
      <c r="AI9">
        <v>11</v>
      </c>
      <c r="AJ9">
        <v>12</v>
      </c>
      <c r="AK9">
        <v>5</v>
      </c>
      <c r="AL9">
        <v>0</v>
      </c>
    </row>
    <row r="10" spans="1:38" x14ac:dyDescent="0.2">
      <c r="A10" t="s">
        <v>38</v>
      </c>
      <c r="B10">
        <v>2</v>
      </c>
      <c r="C10">
        <v>3</v>
      </c>
      <c r="D10">
        <v>17399</v>
      </c>
      <c r="E10">
        <v>784</v>
      </c>
      <c r="F10">
        <v>4.6655612244898004</v>
      </c>
      <c r="G10">
        <v>3.2</v>
      </c>
      <c r="H10">
        <v>105.403057324841</v>
      </c>
      <c r="I10">
        <v>16.399999999999999</v>
      </c>
      <c r="J10">
        <v>60.8817321887473</v>
      </c>
      <c r="K10">
        <v>53</v>
      </c>
      <c r="L10">
        <v>-1</v>
      </c>
      <c r="M10">
        <v>311</v>
      </c>
      <c r="N10">
        <v>0</v>
      </c>
      <c r="O10">
        <v>0</v>
      </c>
      <c r="P10">
        <v>3</v>
      </c>
      <c r="Q10">
        <v>10</v>
      </c>
      <c r="R10">
        <v>10</v>
      </c>
      <c r="S10">
        <v>0</v>
      </c>
      <c r="T10">
        <v>10</v>
      </c>
      <c r="U10">
        <v>1</v>
      </c>
      <c r="V10">
        <v>1</v>
      </c>
      <c r="W10">
        <v>5</v>
      </c>
      <c r="X10">
        <v>1</v>
      </c>
      <c r="Y10">
        <v>1</v>
      </c>
      <c r="Z10">
        <v>2</v>
      </c>
      <c r="AA10">
        <v>3</v>
      </c>
      <c r="AB10">
        <v>4</v>
      </c>
      <c r="AC10">
        <v>5</v>
      </c>
      <c r="AD10">
        <v>6</v>
      </c>
      <c r="AE10">
        <v>7</v>
      </c>
      <c r="AF10">
        <v>8</v>
      </c>
      <c r="AG10">
        <v>9</v>
      </c>
      <c r="AH10">
        <v>10</v>
      </c>
      <c r="AI10">
        <v>11</v>
      </c>
      <c r="AJ10">
        <v>12</v>
      </c>
      <c r="AK10">
        <v>5</v>
      </c>
      <c r="AL10">
        <v>0</v>
      </c>
    </row>
    <row r="11" spans="1:38" x14ac:dyDescent="0.2">
      <c r="A11" s="2" t="s">
        <v>38</v>
      </c>
      <c r="B11" s="2">
        <v>2</v>
      </c>
      <c r="C11" s="2">
        <v>7</v>
      </c>
      <c r="D11" s="2">
        <v>5124</v>
      </c>
      <c r="E11" s="2">
        <v>434</v>
      </c>
      <c r="F11" s="2">
        <v>2.5958525300000002</v>
      </c>
      <c r="G11" s="2">
        <v>1.2</v>
      </c>
      <c r="H11" s="2">
        <v>196.028966</v>
      </c>
      <c r="I11" s="2">
        <v>10.6</v>
      </c>
      <c r="J11" s="2">
        <v>55.9504704</v>
      </c>
      <c r="K11" s="2">
        <v>45</v>
      </c>
      <c r="L11" s="2">
        <v>-1</v>
      </c>
      <c r="M11" s="2">
        <v>275</v>
      </c>
      <c r="N11" s="2">
        <v>0</v>
      </c>
      <c r="O11" s="2">
        <v>0</v>
      </c>
      <c r="P11" s="2">
        <v>3</v>
      </c>
      <c r="Q11" s="2">
        <v>10</v>
      </c>
      <c r="R11" s="2">
        <v>10</v>
      </c>
      <c r="S11" s="2">
        <v>0</v>
      </c>
      <c r="T11" s="2">
        <v>10</v>
      </c>
      <c r="U11" s="2">
        <v>1</v>
      </c>
      <c r="V11" s="2">
        <v>1</v>
      </c>
      <c r="W11" s="2">
        <v>5</v>
      </c>
      <c r="X11" s="2">
        <v>1</v>
      </c>
      <c r="Y11" s="2">
        <v>1</v>
      </c>
      <c r="Z11" s="2">
        <v>2</v>
      </c>
      <c r="AA11" s="2">
        <v>3</v>
      </c>
      <c r="AB11" s="2">
        <v>4</v>
      </c>
      <c r="AC11" s="2">
        <v>5</v>
      </c>
      <c r="AD11" s="2">
        <v>6</v>
      </c>
      <c r="AE11" s="2">
        <v>7</v>
      </c>
      <c r="AF11" s="2">
        <v>8</v>
      </c>
      <c r="AG11" s="2">
        <v>9</v>
      </c>
      <c r="AH11" s="2">
        <v>10</v>
      </c>
      <c r="AI11" s="2">
        <v>11</v>
      </c>
      <c r="AJ11" s="2">
        <v>12</v>
      </c>
      <c r="AK11" s="2">
        <v>5</v>
      </c>
      <c r="AL11" s="2">
        <v>0</v>
      </c>
    </row>
    <row r="12" spans="1:38" x14ac:dyDescent="0.2">
      <c r="A12" s="2" t="s">
        <v>38</v>
      </c>
      <c r="B12" s="2">
        <v>2</v>
      </c>
      <c r="C12" s="2">
        <v>8</v>
      </c>
      <c r="D12" s="2">
        <v>5240</v>
      </c>
      <c r="E12" s="2">
        <v>262</v>
      </c>
      <c r="F12" s="2">
        <v>4.2740457999999997</v>
      </c>
      <c r="G12" s="2">
        <v>3</v>
      </c>
      <c r="H12" s="2">
        <v>324.25627400000002</v>
      </c>
      <c r="I12" s="2">
        <v>49.4</v>
      </c>
      <c r="J12" s="2">
        <v>69.006072500000002</v>
      </c>
      <c r="K12" s="2">
        <v>59</v>
      </c>
      <c r="L12" s="2">
        <v>0</v>
      </c>
      <c r="M12" s="2">
        <v>320</v>
      </c>
      <c r="N12" s="2">
        <v>0</v>
      </c>
      <c r="O12" s="2">
        <v>0</v>
      </c>
      <c r="P12" s="2">
        <v>3</v>
      </c>
      <c r="Q12" s="2">
        <v>10</v>
      </c>
      <c r="R12" s="2">
        <v>10</v>
      </c>
      <c r="S12" s="2">
        <v>0</v>
      </c>
      <c r="T12" s="2">
        <v>10</v>
      </c>
      <c r="U12" s="2">
        <v>1</v>
      </c>
      <c r="V12" s="2">
        <v>1</v>
      </c>
      <c r="W12" s="2">
        <v>5</v>
      </c>
      <c r="X12" s="2">
        <v>1</v>
      </c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2">
        <v>6</v>
      </c>
      <c r="AE12" s="2">
        <v>7</v>
      </c>
      <c r="AF12" s="2">
        <v>8</v>
      </c>
      <c r="AG12" s="2">
        <v>9</v>
      </c>
      <c r="AH12" s="2">
        <v>10</v>
      </c>
      <c r="AI12" s="2">
        <v>11</v>
      </c>
      <c r="AJ12" s="2">
        <v>12</v>
      </c>
      <c r="AK12" s="2">
        <v>5</v>
      </c>
      <c r="AL12" s="2">
        <v>0</v>
      </c>
    </row>
    <row r="13" spans="1:38" x14ac:dyDescent="0.2">
      <c r="A13" s="2" t="s">
        <v>38</v>
      </c>
      <c r="B13" s="2">
        <v>2</v>
      </c>
      <c r="C13" s="2">
        <v>9</v>
      </c>
      <c r="D13" s="2">
        <v>8050</v>
      </c>
      <c r="E13" s="2">
        <v>396</v>
      </c>
      <c r="F13" s="2">
        <v>4.2838383799999997</v>
      </c>
      <c r="G13" s="2">
        <v>2</v>
      </c>
      <c r="H13" s="2">
        <v>213.357179</v>
      </c>
      <c r="I13" s="2">
        <v>22.4</v>
      </c>
      <c r="J13" s="2">
        <v>61.200896</v>
      </c>
      <c r="K13" s="2">
        <v>49</v>
      </c>
      <c r="L13" s="2">
        <v>-7</v>
      </c>
      <c r="M13" s="2">
        <v>280</v>
      </c>
      <c r="N13" s="2">
        <v>0</v>
      </c>
      <c r="O13" s="2">
        <v>0</v>
      </c>
      <c r="P13" s="2">
        <v>3</v>
      </c>
      <c r="Q13" s="2">
        <v>10</v>
      </c>
      <c r="R13" s="2">
        <v>10</v>
      </c>
      <c r="S13" s="2">
        <v>0</v>
      </c>
      <c r="T13" s="2">
        <v>10</v>
      </c>
      <c r="U13" s="2">
        <v>1</v>
      </c>
      <c r="V13" s="2">
        <v>1</v>
      </c>
      <c r="W13" s="2">
        <v>5</v>
      </c>
      <c r="X13" s="2">
        <v>1</v>
      </c>
      <c r="Y13" s="2">
        <v>1</v>
      </c>
      <c r="Z13" s="2">
        <v>2</v>
      </c>
      <c r="AA13" s="2">
        <v>3</v>
      </c>
      <c r="AB13" s="2">
        <v>4</v>
      </c>
      <c r="AC13" s="2">
        <v>5</v>
      </c>
      <c r="AD13" s="2">
        <v>6</v>
      </c>
      <c r="AE13" s="2">
        <v>7</v>
      </c>
      <c r="AF13" s="2">
        <v>8</v>
      </c>
      <c r="AG13" s="2">
        <v>9</v>
      </c>
      <c r="AH13" s="2">
        <v>10</v>
      </c>
      <c r="AI13" s="2">
        <v>11</v>
      </c>
      <c r="AJ13" s="2">
        <v>12</v>
      </c>
      <c r="AK13" s="2">
        <v>5</v>
      </c>
      <c r="AL13" s="2">
        <v>0</v>
      </c>
    </row>
    <row r="14" spans="1:38" x14ac:dyDescent="0.2">
      <c r="A14" s="2" t="s">
        <v>38</v>
      </c>
      <c r="B14" s="2">
        <v>3</v>
      </c>
      <c r="C14" s="2">
        <v>1</v>
      </c>
      <c r="D14" s="2">
        <v>25300</v>
      </c>
      <c r="E14" s="2">
        <v>636</v>
      </c>
      <c r="F14" s="2">
        <v>8.5273584899999992</v>
      </c>
      <c r="G14" s="2">
        <v>5.2</v>
      </c>
      <c r="H14" s="2">
        <v>127.122135</v>
      </c>
      <c r="I14" s="2">
        <v>7.2</v>
      </c>
      <c r="J14" s="2">
        <v>81.538960799999998</v>
      </c>
      <c r="K14" s="2">
        <v>73</v>
      </c>
      <c r="L14" s="2">
        <v>-69</v>
      </c>
      <c r="M14" s="2">
        <v>306</v>
      </c>
      <c r="N14" s="2">
        <v>0</v>
      </c>
      <c r="O14" s="2">
        <v>0</v>
      </c>
      <c r="P14" s="2">
        <v>3</v>
      </c>
      <c r="Q14" s="2">
        <v>10</v>
      </c>
      <c r="R14" s="2">
        <v>10</v>
      </c>
      <c r="S14" s="2">
        <v>0</v>
      </c>
      <c r="T14" s="2">
        <v>10</v>
      </c>
      <c r="U14" s="2">
        <v>1</v>
      </c>
      <c r="V14" s="2">
        <v>1</v>
      </c>
      <c r="W14" s="2">
        <v>5</v>
      </c>
      <c r="X14" s="2">
        <v>1</v>
      </c>
      <c r="Y14" s="2">
        <v>1</v>
      </c>
      <c r="Z14" s="2">
        <v>2</v>
      </c>
      <c r="AA14" s="2">
        <v>3</v>
      </c>
      <c r="AB14" s="2">
        <v>4</v>
      </c>
      <c r="AC14" s="2">
        <v>5</v>
      </c>
      <c r="AD14" s="2">
        <v>6</v>
      </c>
      <c r="AE14" s="2">
        <v>7</v>
      </c>
      <c r="AF14" s="2">
        <v>8</v>
      </c>
      <c r="AG14" s="2">
        <v>9</v>
      </c>
      <c r="AH14" s="2">
        <v>10</v>
      </c>
      <c r="AI14" s="2">
        <v>11</v>
      </c>
      <c r="AJ14" s="2">
        <v>12</v>
      </c>
      <c r="AK14" s="2">
        <v>5</v>
      </c>
      <c r="AL14" s="2">
        <v>0</v>
      </c>
    </row>
    <row r="15" spans="1:38" x14ac:dyDescent="0.2">
      <c r="A15" s="2" t="s">
        <v>38</v>
      </c>
      <c r="B15" s="2">
        <v>3</v>
      </c>
      <c r="C15" s="2">
        <v>2</v>
      </c>
      <c r="D15" s="2">
        <v>55857</v>
      </c>
      <c r="E15" s="2">
        <v>1395</v>
      </c>
      <c r="F15" s="2">
        <v>8.6018638000000003</v>
      </c>
      <c r="G15" s="2">
        <v>4.4000000000000004</v>
      </c>
      <c r="H15" s="2">
        <v>53.295558700000001</v>
      </c>
      <c r="I15" s="2">
        <v>4.5999999999999996</v>
      </c>
      <c r="J15" s="2">
        <v>62.328861000000003</v>
      </c>
      <c r="K15" s="2">
        <v>52</v>
      </c>
      <c r="L15" s="2">
        <v>-76</v>
      </c>
      <c r="M15" s="2">
        <v>366</v>
      </c>
      <c r="N15" s="2">
        <v>0</v>
      </c>
      <c r="O15" s="2">
        <v>0</v>
      </c>
      <c r="P15" s="2">
        <v>3</v>
      </c>
      <c r="Q15" s="2">
        <v>10</v>
      </c>
      <c r="R15" s="2">
        <v>10</v>
      </c>
      <c r="S15" s="2">
        <v>0</v>
      </c>
      <c r="T15" s="2">
        <v>10</v>
      </c>
      <c r="U15" s="2">
        <v>1</v>
      </c>
      <c r="V15" s="2">
        <v>1</v>
      </c>
      <c r="W15" s="2">
        <v>5</v>
      </c>
      <c r="X15" s="2">
        <v>1</v>
      </c>
      <c r="Y15" s="2">
        <v>1</v>
      </c>
      <c r="Z15" s="2">
        <v>2</v>
      </c>
      <c r="AA15" s="2">
        <v>3</v>
      </c>
      <c r="AB15" s="2">
        <v>4</v>
      </c>
      <c r="AC15" s="2">
        <v>5</v>
      </c>
      <c r="AD15" s="2">
        <v>6</v>
      </c>
      <c r="AE15" s="2">
        <v>7</v>
      </c>
      <c r="AF15" s="2">
        <v>8</v>
      </c>
      <c r="AG15" s="2">
        <v>9</v>
      </c>
      <c r="AH15" s="2">
        <v>10</v>
      </c>
      <c r="AI15" s="2">
        <v>11</v>
      </c>
      <c r="AJ15" s="2">
        <v>12</v>
      </c>
      <c r="AK15" s="2">
        <v>5</v>
      </c>
      <c r="AL15" s="2">
        <v>0</v>
      </c>
    </row>
    <row r="16" spans="1:38" x14ac:dyDescent="0.2">
      <c r="A16" s="2" t="s">
        <v>38</v>
      </c>
      <c r="B16" s="2">
        <v>3</v>
      </c>
      <c r="C16" s="2">
        <v>3</v>
      </c>
      <c r="D16" s="2">
        <v>59742</v>
      </c>
      <c r="E16" s="2">
        <v>1340</v>
      </c>
      <c r="F16" s="2">
        <v>9.5273134299999995</v>
      </c>
      <c r="G16" s="2">
        <v>6</v>
      </c>
      <c r="H16" s="2">
        <v>54.909470499999998</v>
      </c>
      <c r="I16" s="2">
        <v>4.4000000000000004</v>
      </c>
      <c r="J16" s="2">
        <v>66.926793399999994</v>
      </c>
      <c r="K16" s="2">
        <v>60</v>
      </c>
      <c r="L16" s="2">
        <v>-78</v>
      </c>
      <c r="M16" s="2">
        <v>320</v>
      </c>
      <c r="N16" s="2">
        <v>0</v>
      </c>
      <c r="O16" s="2">
        <v>0</v>
      </c>
      <c r="P16" s="2">
        <v>3</v>
      </c>
      <c r="Q16" s="2">
        <v>10</v>
      </c>
      <c r="R16" s="2">
        <v>10</v>
      </c>
      <c r="S16" s="2">
        <v>0</v>
      </c>
      <c r="T16" s="2">
        <v>10</v>
      </c>
      <c r="U16" s="2">
        <v>1</v>
      </c>
      <c r="V16" s="2">
        <v>1</v>
      </c>
      <c r="W16" s="2">
        <v>5</v>
      </c>
      <c r="X16" s="2">
        <v>1</v>
      </c>
      <c r="Y16" s="2">
        <v>1</v>
      </c>
      <c r="Z16" s="2">
        <v>2</v>
      </c>
      <c r="AA16" s="2">
        <v>3</v>
      </c>
      <c r="AB16" s="2">
        <v>4</v>
      </c>
      <c r="AC16" s="2">
        <v>5</v>
      </c>
      <c r="AD16" s="2">
        <v>6</v>
      </c>
      <c r="AE16" s="2">
        <v>7</v>
      </c>
      <c r="AF16" s="2">
        <v>8</v>
      </c>
      <c r="AG16" s="2">
        <v>9</v>
      </c>
      <c r="AH16" s="2">
        <v>10</v>
      </c>
      <c r="AI16" s="2">
        <v>11</v>
      </c>
      <c r="AJ16" s="2">
        <v>12</v>
      </c>
      <c r="AK16" s="2">
        <v>5</v>
      </c>
      <c r="AL16" s="2">
        <v>0</v>
      </c>
    </row>
    <row r="17" spans="1:38" x14ac:dyDescent="0.2">
      <c r="A17" t="s">
        <v>38</v>
      </c>
      <c r="B17">
        <v>3</v>
      </c>
      <c r="C17">
        <v>7</v>
      </c>
      <c r="D17">
        <v>2655</v>
      </c>
      <c r="E17">
        <v>144</v>
      </c>
      <c r="F17">
        <v>3.9249999999999998</v>
      </c>
      <c r="G17">
        <v>2.2999999999999998</v>
      </c>
      <c r="H17">
        <v>591.96551724137896</v>
      </c>
      <c r="I17">
        <v>32.4</v>
      </c>
      <c r="J17">
        <v>64.400212314225101</v>
      </c>
      <c r="K17">
        <v>53</v>
      </c>
      <c r="L17">
        <v>-1</v>
      </c>
      <c r="M17">
        <v>331</v>
      </c>
      <c r="N17">
        <v>0</v>
      </c>
      <c r="O17">
        <v>0</v>
      </c>
      <c r="P17">
        <v>3</v>
      </c>
      <c r="Q17">
        <v>10</v>
      </c>
      <c r="R17">
        <v>10</v>
      </c>
      <c r="S17">
        <v>0</v>
      </c>
      <c r="T17">
        <v>10</v>
      </c>
      <c r="U17">
        <v>1</v>
      </c>
      <c r="V17">
        <v>1</v>
      </c>
      <c r="W17">
        <v>5</v>
      </c>
      <c r="X17">
        <v>1</v>
      </c>
      <c r="Y17">
        <v>1</v>
      </c>
      <c r="Z17">
        <v>2</v>
      </c>
      <c r="AA17">
        <v>3</v>
      </c>
      <c r="AB17">
        <v>4</v>
      </c>
      <c r="AC17">
        <v>5</v>
      </c>
      <c r="AD17">
        <v>6</v>
      </c>
      <c r="AE17">
        <v>7</v>
      </c>
      <c r="AF17">
        <v>8</v>
      </c>
      <c r="AG17">
        <v>9</v>
      </c>
      <c r="AH17">
        <v>10</v>
      </c>
      <c r="AI17">
        <v>11</v>
      </c>
      <c r="AJ17">
        <v>12</v>
      </c>
      <c r="AK17">
        <v>5</v>
      </c>
      <c r="AL17">
        <v>0</v>
      </c>
    </row>
    <row r="18" spans="1:38" x14ac:dyDescent="0.2">
      <c r="A18" t="s">
        <v>38</v>
      </c>
      <c r="B18">
        <v>3</v>
      </c>
      <c r="C18">
        <v>8</v>
      </c>
      <c r="D18">
        <v>7239</v>
      </c>
      <c r="E18">
        <v>461</v>
      </c>
      <c r="F18">
        <v>3.3075921908893702</v>
      </c>
      <c r="G18">
        <v>2</v>
      </c>
      <c r="H18">
        <v>183.71298701298701</v>
      </c>
      <c r="I18">
        <v>17</v>
      </c>
      <c r="J18">
        <v>61.516395592864598</v>
      </c>
      <c r="K18">
        <v>53</v>
      </c>
      <c r="L18">
        <v>0</v>
      </c>
      <c r="M18">
        <v>321</v>
      </c>
      <c r="N18">
        <v>0</v>
      </c>
      <c r="O18">
        <v>0</v>
      </c>
      <c r="P18">
        <v>3</v>
      </c>
      <c r="Q18">
        <v>10</v>
      </c>
      <c r="R18">
        <v>10</v>
      </c>
      <c r="S18">
        <v>0</v>
      </c>
      <c r="T18">
        <v>10</v>
      </c>
      <c r="U18">
        <v>1</v>
      </c>
      <c r="V18">
        <v>1</v>
      </c>
      <c r="W18">
        <v>5</v>
      </c>
      <c r="X18">
        <v>1</v>
      </c>
      <c r="Y18">
        <v>1</v>
      </c>
      <c r="Z18">
        <v>2</v>
      </c>
      <c r="AA18">
        <v>3</v>
      </c>
      <c r="AB18">
        <v>4</v>
      </c>
      <c r="AC18">
        <v>5</v>
      </c>
      <c r="AD18">
        <v>6</v>
      </c>
      <c r="AE18">
        <v>7</v>
      </c>
      <c r="AF18">
        <v>8</v>
      </c>
      <c r="AG18">
        <v>9</v>
      </c>
      <c r="AH18">
        <v>10</v>
      </c>
      <c r="AI18">
        <v>11</v>
      </c>
      <c r="AJ18">
        <v>12</v>
      </c>
      <c r="AK18">
        <v>5</v>
      </c>
      <c r="AL18">
        <v>0</v>
      </c>
    </row>
    <row r="19" spans="1:38" x14ac:dyDescent="0.2">
      <c r="A19" t="s">
        <v>38</v>
      </c>
      <c r="B19">
        <v>3</v>
      </c>
      <c r="C19">
        <v>9</v>
      </c>
      <c r="D19">
        <v>3250</v>
      </c>
      <c r="E19">
        <v>173</v>
      </c>
      <c r="F19">
        <v>4.0254335260115601</v>
      </c>
      <c r="G19">
        <v>2.4</v>
      </c>
      <c r="H19">
        <v>492.55057471264399</v>
      </c>
      <c r="I19">
        <v>26.5</v>
      </c>
      <c r="J19">
        <v>56.755025847214199</v>
      </c>
      <c r="K19">
        <v>51</v>
      </c>
      <c r="L19">
        <v>-3</v>
      </c>
      <c r="M19">
        <v>232</v>
      </c>
      <c r="N19">
        <v>0</v>
      </c>
      <c r="O19">
        <v>0</v>
      </c>
      <c r="P19">
        <v>3</v>
      </c>
      <c r="Q19">
        <v>10</v>
      </c>
      <c r="R19">
        <v>10</v>
      </c>
      <c r="S19">
        <v>0</v>
      </c>
      <c r="T19">
        <v>10</v>
      </c>
      <c r="U19">
        <v>1</v>
      </c>
      <c r="V19">
        <v>1</v>
      </c>
      <c r="W19">
        <v>5</v>
      </c>
      <c r="X19">
        <v>1</v>
      </c>
      <c r="Y19">
        <v>1</v>
      </c>
      <c r="Z19">
        <v>2</v>
      </c>
      <c r="AA19">
        <v>3</v>
      </c>
      <c r="AB19">
        <v>4</v>
      </c>
      <c r="AC19">
        <v>5</v>
      </c>
      <c r="AD19">
        <v>6</v>
      </c>
      <c r="AE19">
        <v>7</v>
      </c>
      <c r="AF19">
        <v>8</v>
      </c>
      <c r="AG19">
        <v>9</v>
      </c>
      <c r="AH19">
        <v>10</v>
      </c>
      <c r="AI19">
        <v>11</v>
      </c>
      <c r="AJ19">
        <v>12</v>
      </c>
      <c r="AK19">
        <v>5</v>
      </c>
      <c r="AL19">
        <v>0</v>
      </c>
    </row>
    <row r="20" spans="1:38" s="1" customFormat="1" x14ac:dyDescent="0.2">
      <c r="A20" s="3" t="s">
        <v>38</v>
      </c>
      <c r="B20" s="3">
        <v>4</v>
      </c>
      <c r="C20" s="3">
        <v>4</v>
      </c>
      <c r="D20" s="3">
        <v>25</v>
      </c>
      <c r="E20" s="3">
        <v>2</v>
      </c>
      <c r="F20" s="3">
        <v>2.5</v>
      </c>
      <c r="G20" s="3">
        <v>2.5</v>
      </c>
      <c r="H20" s="3">
        <v>28798.533299999999</v>
      </c>
      <c r="I20" s="3">
        <v>30098</v>
      </c>
      <c r="J20" s="3">
        <v>17.32</v>
      </c>
      <c r="K20" s="3">
        <v>15</v>
      </c>
      <c r="L20" s="3">
        <v>11</v>
      </c>
      <c r="M20" s="3">
        <v>31</v>
      </c>
      <c r="N20" s="3">
        <v>0</v>
      </c>
      <c r="O20" s="3">
        <v>0</v>
      </c>
      <c r="P20" s="3">
        <v>3</v>
      </c>
      <c r="Q20" s="3">
        <v>10</v>
      </c>
      <c r="R20" s="3">
        <v>10</v>
      </c>
      <c r="S20" s="3">
        <v>0</v>
      </c>
      <c r="T20" s="3">
        <v>10</v>
      </c>
      <c r="U20" s="3">
        <v>1</v>
      </c>
      <c r="V20" s="3">
        <v>1</v>
      </c>
      <c r="W20" s="3">
        <v>5</v>
      </c>
      <c r="X20" s="3">
        <v>1</v>
      </c>
      <c r="Y20" s="3">
        <v>1</v>
      </c>
      <c r="Z20" s="3">
        <v>2</v>
      </c>
      <c r="AA20" s="3">
        <v>3</v>
      </c>
      <c r="AB20" s="3">
        <v>4</v>
      </c>
      <c r="AC20" s="3">
        <v>5</v>
      </c>
      <c r="AD20" s="3">
        <v>6</v>
      </c>
      <c r="AE20" s="3">
        <v>7</v>
      </c>
      <c r="AF20" s="3">
        <v>8</v>
      </c>
      <c r="AG20" s="3">
        <v>9</v>
      </c>
      <c r="AH20" s="3">
        <v>10</v>
      </c>
      <c r="AI20" s="3">
        <v>11</v>
      </c>
      <c r="AJ20" s="3">
        <v>12</v>
      </c>
      <c r="AK20" s="3">
        <v>5</v>
      </c>
      <c r="AL20" s="3">
        <v>0</v>
      </c>
    </row>
    <row r="21" spans="1:38" x14ac:dyDescent="0.2">
      <c r="A21" s="2" t="s">
        <v>38</v>
      </c>
      <c r="B21" s="2">
        <v>4</v>
      </c>
      <c r="C21" s="2">
        <v>5</v>
      </c>
      <c r="D21" s="2">
        <v>3268</v>
      </c>
      <c r="E21" s="2">
        <v>166</v>
      </c>
      <c r="F21" s="2">
        <v>4.2337349399999997</v>
      </c>
      <c r="G21" s="2">
        <v>2.6</v>
      </c>
      <c r="H21" s="2">
        <v>513.16047900000001</v>
      </c>
      <c r="I21" s="2">
        <v>86.6</v>
      </c>
      <c r="J21" s="2">
        <v>61.347467299999998</v>
      </c>
      <c r="K21" s="2">
        <v>45</v>
      </c>
      <c r="L21" s="2">
        <v>-37</v>
      </c>
      <c r="M21" s="2">
        <v>320</v>
      </c>
      <c r="N21" s="2">
        <v>0</v>
      </c>
      <c r="O21" s="2">
        <v>0</v>
      </c>
      <c r="P21" s="2">
        <v>3</v>
      </c>
      <c r="Q21" s="2">
        <v>10</v>
      </c>
      <c r="R21" s="2">
        <v>10</v>
      </c>
      <c r="S21" s="2">
        <v>0</v>
      </c>
      <c r="T21" s="2">
        <v>10</v>
      </c>
      <c r="U21" s="2">
        <v>1</v>
      </c>
      <c r="V21" s="2">
        <v>1</v>
      </c>
      <c r="W21" s="2">
        <v>5</v>
      </c>
      <c r="X21" s="2">
        <v>1</v>
      </c>
      <c r="Y21" s="2">
        <v>1</v>
      </c>
      <c r="Z21" s="2">
        <v>2</v>
      </c>
      <c r="AA21" s="2">
        <v>3</v>
      </c>
      <c r="AB21" s="2">
        <v>4</v>
      </c>
      <c r="AC21" s="2">
        <v>5</v>
      </c>
      <c r="AD21" s="2">
        <v>6</v>
      </c>
      <c r="AE21" s="2">
        <v>7</v>
      </c>
      <c r="AF21" s="2">
        <v>8</v>
      </c>
      <c r="AG21" s="2">
        <v>9</v>
      </c>
      <c r="AH21" s="2">
        <v>10</v>
      </c>
      <c r="AI21" s="2">
        <v>11</v>
      </c>
      <c r="AJ21" s="2">
        <v>12</v>
      </c>
      <c r="AK21" s="2">
        <v>5</v>
      </c>
      <c r="AL21" s="2">
        <v>0</v>
      </c>
    </row>
    <row r="22" spans="1:38" x14ac:dyDescent="0.2">
      <c r="A22" s="2" t="s">
        <v>38</v>
      </c>
      <c r="B22" s="2">
        <v>4</v>
      </c>
      <c r="C22" s="2">
        <v>6</v>
      </c>
      <c r="D22" s="2">
        <v>1368</v>
      </c>
      <c r="E22" s="2">
        <v>122</v>
      </c>
      <c r="F22" s="2">
        <v>2.4393442599999999</v>
      </c>
      <c r="G22" s="2">
        <v>1.8</v>
      </c>
      <c r="H22" s="2">
        <v>700.02439000000004</v>
      </c>
      <c r="I22" s="2">
        <v>162.19999999999999</v>
      </c>
      <c r="J22" s="2">
        <v>38.350806499999997</v>
      </c>
      <c r="K22" s="2">
        <v>22</v>
      </c>
      <c r="L22" s="2">
        <v>-1</v>
      </c>
      <c r="M22" s="2">
        <v>265</v>
      </c>
      <c r="N22" s="2">
        <v>0</v>
      </c>
      <c r="O22" s="2">
        <v>0</v>
      </c>
      <c r="P22" s="2">
        <v>3</v>
      </c>
      <c r="Q22" s="2">
        <v>10</v>
      </c>
      <c r="R22" s="2">
        <v>10</v>
      </c>
      <c r="S22" s="2">
        <v>0</v>
      </c>
      <c r="T22" s="2">
        <v>10</v>
      </c>
      <c r="U22" s="2">
        <v>1</v>
      </c>
      <c r="V22" s="2">
        <v>1</v>
      </c>
      <c r="W22" s="2">
        <v>5</v>
      </c>
      <c r="X22" s="2">
        <v>1</v>
      </c>
      <c r="Y22" s="2">
        <v>1</v>
      </c>
      <c r="Z22" s="2">
        <v>2</v>
      </c>
      <c r="AA22" s="2">
        <v>3</v>
      </c>
      <c r="AB22" s="2">
        <v>4</v>
      </c>
      <c r="AC22" s="2">
        <v>5</v>
      </c>
      <c r="AD22" s="2">
        <v>6</v>
      </c>
      <c r="AE22" s="2">
        <v>7</v>
      </c>
      <c r="AF22" s="2">
        <v>8</v>
      </c>
      <c r="AG22" s="2">
        <v>9</v>
      </c>
      <c r="AH22" s="2">
        <v>10</v>
      </c>
      <c r="AI22" s="2">
        <v>11</v>
      </c>
      <c r="AJ22" s="2">
        <v>12</v>
      </c>
      <c r="AK22" s="2">
        <v>5</v>
      </c>
      <c r="AL22" s="2">
        <v>0</v>
      </c>
    </row>
    <row r="23" spans="1:38" x14ac:dyDescent="0.2">
      <c r="A23" t="s">
        <v>38</v>
      </c>
      <c r="B23">
        <v>4</v>
      </c>
      <c r="C23">
        <v>10</v>
      </c>
      <c r="D23">
        <v>19550</v>
      </c>
      <c r="E23">
        <v>399</v>
      </c>
      <c r="F23">
        <v>10.626065162907301</v>
      </c>
      <c r="G23">
        <v>3.6</v>
      </c>
      <c r="H23">
        <v>205.91679197995001</v>
      </c>
      <c r="I23">
        <v>4.5999999999999996</v>
      </c>
      <c r="J23">
        <v>78.993867635265403</v>
      </c>
      <c r="K23">
        <v>69</v>
      </c>
      <c r="L23">
        <v>-133</v>
      </c>
      <c r="M23">
        <v>337</v>
      </c>
      <c r="N23">
        <v>0</v>
      </c>
      <c r="O23">
        <v>0</v>
      </c>
      <c r="P23">
        <v>3</v>
      </c>
      <c r="Q23">
        <v>10</v>
      </c>
      <c r="R23">
        <v>10</v>
      </c>
      <c r="S23">
        <v>0</v>
      </c>
      <c r="T23">
        <v>10</v>
      </c>
      <c r="U23">
        <v>1</v>
      </c>
      <c r="V23">
        <v>1</v>
      </c>
      <c r="W23">
        <v>5</v>
      </c>
      <c r="X23">
        <v>1</v>
      </c>
      <c r="Y23">
        <v>1</v>
      </c>
      <c r="Z23">
        <v>2</v>
      </c>
      <c r="AA23">
        <v>3</v>
      </c>
      <c r="AB23">
        <v>4</v>
      </c>
      <c r="AC23">
        <v>5</v>
      </c>
      <c r="AD23">
        <v>6</v>
      </c>
      <c r="AE23">
        <v>7</v>
      </c>
      <c r="AF23">
        <v>8</v>
      </c>
      <c r="AG23">
        <v>9</v>
      </c>
      <c r="AH23">
        <v>10</v>
      </c>
      <c r="AI23">
        <v>11</v>
      </c>
      <c r="AJ23">
        <v>12</v>
      </c>
      <c r="AK23">
        <v>5</v>
      </c>
      <c r="AL23">
        <v>0</v>
      </c>
    </row>
    <row r="24" spans="1:38" x14ac:dyDescent="0.2">
      <c r="A24" t="s">
        <v>38</v>
      </c>
      <c r="B24">
        <v>4</v>
      </c>
      <c r="C24">
        <v>11</v>
      </c>
      <c r="D24">
        <v>55529</v>
      </c>
      <c r="E24">
        <v>1557</v>
      </c>
      <c r="F24">
        <v>7.7009633911368001</v>
      </c>
      <c r="G24">
        <v>5.6</v>
      </c>
      <c r="H24">
        <v>47.760077021822802</v>
      </c>
      <c r="I24">
        <v>4</v>
      </c>
      <c r="J24">
        <v>56.684981318382803</v>
      </c>
      <c r="K24">
        <v>53</v>
      </c>
      <c r="L24">
        <v>-57</v>
      </c>
      <c r="M24">
        <v>314</v>
      </c>
      <c r="N24">
        <v>0</v>
      </c>
      <c r="O24">
        <v>0</v>
      </c>
      <c r="P24">
        <v>3</v>
      </c>
      <c r="Q24">
        <v>10</v>
      </c>
      <c r="R24">
        <v>10</v>
      </c>
      <c r="S24">
        <v>0</v>
      </c>
      <c r="T24">
        <v>10</v>
      </c>
      <c r="U24">
        <v>1</v>
      </c>
      <c r="V24">
        <v>1</v>
      </c>
      <c r="W24">
        <v>5</v>
      </c>
      <c r="X24">
        <v>1</v>
      </c>
      <c r="Y24">
        <v>1</v>
      </c>
      <c r="Z24">
        <v>2</v>
      </c>
      <c r="AA24">
        <v>3</v>
      </c>
      <c r="AB24">
        <v>4</v>
      </c>
      <c r="AC24">
        <v>5</v>
      </c>
      <c r="AD24">
        <v>6</v>
      </c>
      <c r="AE24">
        <v>7</v>
      </c>
      <c r="AF24">
        <v>8</v>
      </c>
      <c r="AG24">
        <v>9</v>
      </c>
      <c r="AH24">
        <v>10</v>
      </c>
      <c r="AI24">
        <v>11</v>
      </c>
      <c r="AJ24">
        <v>12</v>
      </c>
      <c r="AK24">
        <v>5</v>
      </c>
      <c r="AL24">
        <v>0</v>
      </c>
    </row>
    <row r="25" spans="1:38" x14ac:dyDescent="0.2">
      <c r="A25" t="s">
        <v>38</v>
      </c>
      <c r="B25">
        <v>4</v>
      </c>
      <c r="C25">
        <v>12</v>
      </c>
      <c r="D25">
        <v>40215</v>
      </c>
      <c r="E25">
        <v>1184</v>
      </c>
      <c r="F25">
        <v>7.4055743243243199</v>
      </c>
      <c r="G25">
        <v>4.5999999999999996</v>
      </c>
      <c r="H25">
        <v>65.512573839662494</v>
      </c>
      <c r="I25">
        <v>4.8</v>
      </c>
      <c r="J25">
        <v>66.101617207638299</v>
      </c>
      <c r="K25">
        <v>62</v>
      </c>
      <c r="L25">
        <v>-65</v>
      </c>
      <c r="M25">
        <v>320</v>
      </c>
      <c r="N25">
        <v>0</v>
      </c>
      <c r="O25">
        <v>0</v>
      </c>
      <c r="P25">
        <v>3</v>
      </c>
      <c r="Q25">
        <v>10</v>
      </c>
      <c r="R25">
        <v>10</v>
      </c>
      <c r="S25">
        <v>0</v>
      </c>
      <c r="T25">
        <v>10</v>
      </c>
      <c r="U25">
        <v>1</v>
      </c>
      <c r="V25">
        <v>1</v>
      </c>
      <c r="W25">
        <v>5</v>
      </c>
      <c r="X25">
        <v>1</v>
      </c>
      <c r="Y25">
        <v>1</v>
      </c>
      <c r="Z25">
        <v>2</v>
      </c>
      <c r="AA25">
        <v>3</v>
      </c>
      <c r="AB25">
        <v>4</v>
      </c>
      <c r="AC25">
        <v>5</v>
      </c>
      <c r="AD25">
        <v>6</v>
      </c>
      <c r="AE25">
        <v>7</v>
      </c>
      <c r="AF25">
        <v>8</v>
      </c>
      <c r="AG25">
        <v>9</v>
      </c>
      <c r="AH25">
        <v>10</v>
      </c>
      <c r="AI25">
        <v>11</v>
      </c>
      <c r="AJ25">
        <v>12</v>
      </c>
      <c r="AK25">
        <v>5</v>
      </c>
      <c r="AL25">
        <v>0</v>
      </c>
    </row>
    <row r="26" spans="1:38" x14ac:dyDescent="0.2">
      <c r="A26" t="s">
        <v>38</v>
      </c>
      <c r="B26">
        <v>5</v>
      </c>
      <c r="C26">
        <v>4</v>
      </c>
      <c r="D26">
        <v>2027</v>
      </c>
      <c r="E26">
        <v>132</v>
      </c>
      <c r="F26">
        <v>3.2878787878787898</v>
      </c>
      <c r="G26">
        <v>1</v>
      </c>
      <c r="H26">
        <v>646.36390977443602</v>
      </c>
      <c r="I26">
        <v>102.2</v>
      </c>
      <c r="J26">
        <v>44.920276497695902</v>
      </c>
      <c r="K26">
        <v>35</v>
      </c>
      <c r="L26">
        <v>0</v>
      </c>
      <c r="M26">
        <v>233</v>
      </c>
      <c r="N26">
        <v>0</v>
      </c>
      <c r="O26">
        <v>0</v>
      </c>
      <c r="P26">
        <v>3</v>
      </c>
      <c r="Q26">
        <v>10</v>
      </c>
      <c r="R26">
        <v>10</v>
      </c>
      <c r="S26">
        <v>0</v>
      </c>
      <c r="T26">
        <v>10</v>
      </c>
      <c r="U26">
        <v>1</v>
      </c>
      <c r="V26">
        <v>1</v>
      </c>
      <c r="W26">
        <v>5</v>
      </c>
      <c r="X26">
        <v>1</v>
      </c>
      <c r="Y26">
        <v>1</v>
      </c>
      <c r="Z26">
        <v>2</v>
      </c>
      <c r="AA26">
        <v>3</v>
      </c>
      <c r="AB26">
        <v>4</v>
      </c>
      <c r="AC26">
        <v>5</v>
      </c>
      <c r="AD26">
        <v>6</v>
      </c>
      <c r="AE26">
        <v>7</v>
      </c>
      <c r="AF26">
        <v>8</v>
      </c>
      <c r="AG26">
        <v>9</v>
      </c>
      <c r="AH26">
        <v>10</v>
      </c>
      <c r="AI26">
        <v>11</v>
      </c>
      <c r="AJ26">
        <v>12</v>
      </c>
      <c r="AK26">
        <v>5</v>
      </c>
      <c r="AL26">
        <v>0</v>
      </c>
    </row>
    <row r="27" spans="1:38" x14ac:dyDescent="0.2">
      <c r="A27" t="s">
        <v>38</v>
      </c>
      <c r="B27">
        <v>5</v>
      </c>
      <c r="C27">
        <v>5</v>
      </c>
      <c r="D27">
        <v>5581</v>
      </c>
      <c r="E27">
        <v>312</v>
      </c>
      <c r="F27">
        <v>3.81025641025641</v>
      </c>
      <c r="G27">
        <v>2.6</v>
      </c>
      <c r="H27">
        <v>272.24153354632602</v>
      </c>
      <c r="I27">
        <v>22</v>
      </c>
      <c r="J27">
        <v>46.492597577388999</v>
      </c>
      <c r="K27">
        <v>38</v>
      </c>
      <c r="L27">
        <v>-13</v>
      </c>
      <c r="M27">
        <v>233</v>
      </c>
      <c r="N27">
        <v>0</v>
      </c>
      <c r="O27">
        <v>0</v>
      </c>
      <c r="P27">
        <v>3</v>
      </c>
      <c r="Q27">
        <v>10</v>
      </c>
      <c r="R27">
        <v>10</v>
      </c>
      <c r="S27">
        <v>0</v>
      </c>
      <c r="T27">
        <v>10</v>
      </c>
      <c r="U27">
        <v>1</v>
      </c>
      <c r="V27">
        <v>1</v>
      </c>
      <c r="W27">
        <v>5</v>
      </c>
      <c r="X27">
        <v>1</v>
      </c>
      <c r="Y27">
        <v>1</v>
      </c>
      <c r="Z27">
        <v>2</v>
      </c>
      <c r="AA27">
        <v>3</v>
      </c>
      <c r="AB27">
        <v>4</v>
      </c>
      <c r="AC27">
        <v>5</v>
      </c>
      <c r="AD27">
        <v>6</v>
      </c>
      <c r="AE27">
        <v>7</v>
      </c>
      <c r="AF27">
        <v>8</v>
      </c>
      <c r="AG27">
        <v>9</v>
      </c>
      <c r="AH27">
        <v>10</v>
      </c>
      <c r="AI27">
        <v>11</v>
      </c>
      <c r="AJ27">
        <v>12</v>
      </c>
      <c r="AK27">
        <v>5</v>
      </c>
      <c r="AL27">
        <v>0</v>
      </c>
    </row>
    <row r="28" spans="1:38" x14ac:dyDescent="0.2">
      <c r="A28" t="s">
        <v>38</v>
      </c>
      <c r="B28">
        <v>5</v>
      </c>
      <c r="C28">
        <v>6</v>
      </c>
      <c r="D28">
        <v>4027</v>
      </c>
      <c r="E28">
        <v>197</v>
      </c>
      <c r="F28">
        <v>4.4172588832487296</v>
      </c>
      <c r="G28">
        <v>3.4</v>
      </c>
      <c r="H28">
        <v>431.97070707070702</v>
      </c>
      <c r="I28">
        <v>74.900000000000006</v>
      </c>
      <c r="J28">
        <v>56.411399678234702</v>
      </c>
      <c r="K28">
        <v>51</v>
      </c>
      <c r="L28">
        <v>-1</v>
      </c>
      <c r="M28">
        <v>192</v>
      </c>
      <c r="N28">
        <v>0</v>
      </c>
      <c r="O28">
        <v>0</v>
      </c>
      <c r="P28">
        <v>3</v>
      </c>
      <c r="Q28">
        <v>10</v>
      </c>
      <c r="R28">
        <v>10</v>
      </c>
      <c r="S28">
        <v>0</v>
      </c>
      <c r="T28">
        <v>10</v>
      </c>
      <c r="U28">
        <v>1</v>
      </c>
      <c r="V28">
        <v>1</v>
      </c>
      <c r="W28">
        <v>5</v>
      </c>
      <c r="X28">
        <v>1</v>
      </c>
      <c r="Y28">
        <v>1</v>
      </c>
      <c r="Z28">
        <v>2</v>
      </c>
      <c r="AA28">
        <v>3</v>
      </c>
      <c r="AB28">
        <v>4</v>
      </c>
      <c r="AC28">
        <v>5</v>
      </c>
      <c r="AD28">
        <v>6</v>
      </c>
      <c r="AE28">
        <v>7</v>
      </c>
      <c r="AF28">
        <v>8</v>
      </c>
      <c r="AG28">
        <v>9</v>
      </c>
      <c r="AH28">
        <v>10</v>
      </c>
      <c r="AI28">
        <v>11</v>
      </c>
      <c r="AJ28">
        <v>12</v>
      </c>
      <c r="AK28">
        <v>5</v>
      </c>
      <c r="AL28">
        <v>0</v>
      </c>
    </row>
    <row r="29" spans="1:38" x14ac:dyDescent="0.2">
      <c r="A29" t="s">
        <v>38</v>
      </c>
      <c r="B29">
        <v>5</v>
      </c>
      <c r="C29">
        <v>10</v>
      </c>
      <c r="D29">
        <v>71054</v>
      </c>
      <c r="E29">
        <v>1867</v>
      </c>
      <c r="F29">
        <v>8.3859667916443499</v>
      </c>
      <c r="G29">
        <v>2.6</v>
      </c>
      <c r="H29">
        <v>37.871413276231301</v>
      </c>
      <c r="I29">
        <v>3.2</v>
      </c>
      <c r="J29">
        <v>62.136862409458303</v>
      </c>
      <c r="K29">
        <v>51</v>
      </c>
      <c r="L29">
        <v>-124</v>
      </c>
      <c r="M29">
        <v>345</v>
      </c>
      <c r="N29">
        <v>0</v>
      </c>
      <c r="O29">
        <v>0</v>
      </c>
      <c r="P29">
        <v>3</v>
      </c>
      <c r="Q29">
        <v>10</v>
      </c>
      <c r="R29">
        <v>10</v>
      </c>
      <c r="S29">
        <v>0</v>
      </c>
      <c r="T29">
        <v>10</v>
      </c>
      <c r="U29">
        <v>1</v>
      </c>
      <c r="V29">
        <v>1</v>
      </c>
      <c r="W29">
        <v>5</v>
      </c>
      <c r="X29">
        <v>1</v>
      </c>
      <c r="Y29">
        <v>1</v>
      </c>
      <c r="Z29">
        <v>2</v>
      </c>
      <c r="AA29">
        <v>3</v>
      </c>
      <c r="AB29">
        <v>4</v>
      </c>
      <c r="AC29">
        <v>5</v>
      </c>
      <c r="AD29">
        <v>6</v>
      </c>
      <c r="AE29">
        <v>7</v>
      </c>
      <c r="AF29">
        <v>8</v>
      </c>
      <c r="AG29">
        <v>9</v>
      </c>
      <c r="AH29">
        <v>10</v>
      </c>
      <c r="AI29">
        <v>11</v>
      </c>
      <c r="AJ29">
        <v>12</v>
      </c>
      <c r="AK29">
        <v>5</v>
      </c>
      <c r="AL29">
        <v>0</v>
      </c>
    </row>
    <row r="30" spans="1:38" x14ac:dyDescent="0.2">
      <c r="A30" t="s">
        <v>38</v>
      </c>
      <c r="B30">
        <v>5</v>
      </c>
      <c r="C30">
        <v>11</v>
      </c>
      <c r="D30">
        <v>34906</v>
      </c>
      <c r="E30">
        <v>1402</v>
      </c>
      <c r="F30">
        <v>5.5065620542082696</v>
      </c>
      <c r="G30">
        <v>4</v>
      </c>
      <c r="H30">
        <v>56.079971489664999</v>
      </c>
      <c r="I30">
        <v>7</v>
      </c>
      <c r="J30">
        <v>35.260278231135899</v>
      </c>
      <c r="K30">
        <v>31</v>
      </c>
      <c r="L30">
        <v>-13</v>
      </c>
      <c r="M30">
        <v>255</v>
      </c>
      <c r="N30">
        <v>0</v>
      </c>
      <c r="O30">
        <v>0</v>
      </c>
      <c r="P30">
        <v>3</v>
      </c>
      <c r="Q30">
        <v>10</v>
      </c>
      <c r="R30">
        <v>10</v>
      </c>
      <c r="S30">
        <v>0</v>
      </c>
      <c r="T30">
        <v>10</v>
      </c>
      <c r="U30">
        <v>1</v>
      </c>
      <c r="V30">
        <v>1</v>
      </c>
      <c r="W30">
        <v>5</v>
      </c>
      <c r="X30">
        <v>1</v>
      </c>
      <c r="Y30">
        <v>1</v>
      </c>
      <c r="Z30">
        <v>2</v>
      </c>
      <c r="AA30">
        <v>3</v>
      </c>
      <c r="AB30">
        <v>4</v>
      </c>
      <c r="AC30">
        <v>5</v>
      </c>
      <c r="AD30">
        <v>6</v>
      </c>
      <c r="AE30">
        <v>7</v>
      </c>
      <c r="AF30">
        <v>8</v>
      </c>
      <c r="AG30">
        <v>9</v>
      </c>
      <c r="AH30">
        <v>10</v>
      </c>
      <c r="AI30">
        <v>11</v>
      </c>
      <c r="AJ30">
        <v>12</v>
      </c>
      <c r="AK30">
        <v>5</v>
      </c>
      <c r="AL30">
        <v>0</v>
      </c>
    </row>
    <row r="31" spans="1:38" x14ac:dyDescent="0.2">
      <c r="A31" t="s">
        <v>38</v>
      </c>
      <c r="B31">
        <v>5</v>
      </c>
      <c r="C31">
        <v>12</v>
      </c>
      <c r="D31">
        <v>55625</v>
      </c>
      <c r="E31">
        <v>1533</v>
      </c>
      <c r="F31">
        <v>7.9606001304631402</v>
      </c>
      <c r="G31">
        <v>3.8</v>
      </c>
      <c r="H31">
        <v>48.368187744458901</v>
      </c>
      <c r="I31">
        <v>3.4</v>
      </c>
      <c r="J31">
        <v>61.777721328130497</v>
      </c>
      <c r="K31">
        <v>53</v>
      </c>
      <c r="L31">
        <v>-115</v>
      </c>
      <c r="M31">
        <v>342</v>
      </c>
      <c r="N31">
        <v>0</v>
      </c>
      <c r="O31">
        <v>0</v>
      </c>
      <c r="P31">
        <v>3</v>
      </c>
      <c r="Q31">
        <v>10</v>
      </c>
      <c r="R31">
        <v>10</v>
      </c>
      <c r="S31">
        <v>0</v>
      </c>
      <c r="T31">
        <v>10</v>
      </c>
      <c r="U31">
        <v>1</v>
      </c>
      <c r="V31">
        <v>1</v>
      </c>
      <c r="W31">
        <v>5</v>
      </c>
      <c r="X31">
        <v>1</v>
      </c>
      <c r="Y31">
        <v>1</v>
      </c>
      <c r="Z31">
        <v>2</v>
      </c>
      <c r="AA31">
        <v>3</v>
      </c>
      <c r="AB31">
        <v>4</v>
      </c>
      <c r="AC31">
        <v>5</v>
      </c>
      <c r="AD31">
        <v>6</v>
      </c>
      <c r="AE31">
        <v>7</v>
      </c>
      <c r="AF31">
        <v>8</v>
      </c>
      <c r="AG31">
        <v>9</v>
      </c>
      <c r="AH31">
        <v>10</v>
      </c>
      <c r="AI31">
        <v>11</v>
      </c>
      <c r="AJ31">
        <v>12</v>
      </c>
      <c r="AK31">
        <v>5</v>
      </c>
      <c r="AL31">
        <v>0</v>
      </c>
    </row>
    <row r="32" spans="1:38" x14ac:dyDescent="0.2">
      <c r="A32" t="s">
        <v>38</v>
      </c>
      <c r="B32">
        <v>6</v>
      </c>
      <c r="C32">
        <v>4</v>
      </c>
      <c r="D32">
        <v>1791</v>
      </c>
      <c r="E32">
        <v>155</v>
      </c>
      <c r="F32">
        <v>2.41290322580645</v>
      </c>
      <c r="G32">
        <v>1.6</v>
      </c>
      <c r="H32">
        <v>551.45128205128196</v>
      </c>
      <c r="I32">
        <v>92.1</v>
      </c>
      <c r="J32">
        <v>45.575935828877</v>
      </c>
      <c r="K32">
        <v>40</v>
      </c>
      <c r="L32">
        <v>-1</v>
      </c>
      <c r="M32">
        <v>169</v>
      </c>
      <c r="N32">
        <v>0</v>
      </c>
      <c r="O32">
        <v>0</v>
      </c>
      <c r="P32">
        <v>3</v>
      </c>
      <c r="Q32">
        <v>10</v>
      </c>
      <c r="R32">
        <v>10</v>
      </c>
      <c r="S32">
        <v>0</v>
      </c>
      <c r="T32">
        <v>10</v>
      </c>
      <c r="U32">
        <v>1</v>
      </c>
      <c r="V32">
        <v>1</v>
      </c>
      <c r="W32">
        <v>5</v>
      </c>
      <c r="X32">
        <v>1</v>
      </c>
      <c r="Y32">
        <v>1</v>
      </c>
      <c r="Z32">
        <v>2</v>
      </c>
      <c r="AA32">
        <v>3</v>
      </c>
      <c r="AB32">
        <v>4</v>
      </c>
      <c r="AC32">
        <v>5</v>
      </c>
      <c r="AD32">
        <v>6</v>
      </c>
      <c r="AE32">
        <v>7</v>
      </c>
      <c r="AF32">
        <v>8</v>
      </c>
      <c r="AG32">
        <v>9</v>
      </c>
      <c r="AH32">
        <v>10</v>
      </c>
      <c r="AI32">
        <v>11</v>
      </c>
      <c r="AJ32">
        <v>12</v>
      </c>
      <c r="AK32">
        <v>5</v>
      </c>
      <c r="AL32">
        <v>0</v>
      </c>
    </row>
    <row r="33" spans="1:38" x14ac:dyDescent="0.2">
      <c r="A33" t="s">
        <v>38</v>
      </c>
      <c r="B33">
        <v>6</v>
      </c>
      <c r="C33">
        <v>5</v>
      </c>
      <c r="D33">
        <v>459</v>
      </c>
      <c r="E33">
        <v>31</v>
      </c>
      <c r="F33">
        <v>3.1225806451612899</v>
      </c>
      <c r="G33">
        <v>0.8</v>
      </c>
      <c r="H33">
        <v>2696.9875000000002</v>
      </c>
      <c r="I33">
        <v>174.5</v>
      </c>
      <c r="J33">
        <v>18.613636363636399</v>
      </c>
      <c r="K33">
        <v>14.5</v>
      </c>
      <c r="L33">
        <v>1</v>
      </c>
      <c r="M33">
        <v>214</v>
      </c>
      <c r="N33">
        <v>0</v>
      </c>
      <c r="O33">
        <v>0</v>
      </c>
      <c r="P33">
        <v>3</v>
      </c>
      <c r="Q33">
        <v>10</v>
      </c>
      <c r="R33">
        <v>10</v>
      </c>
      <c r="S33">
        <v>0</v>
      </c>
      <c r="T33">
        <v>10</v>
      </c>
      <c r="U33">
        <v>1</v>
      </c>
      <c r="V33">
        <v>1</v>
      </c>
      <c r="W33">
        <v>5</v>
      </c>
      <c r="X33">
        <v>1</v>
      </c>
      <c r="Y33">
        <v>1</v>
      </c>
      <c r="Z33">
        <v>2</v>
      </c>
      <c r="AA33">
        <v>3</v>
      </c>
      <c r="AB33">
        <v>4</v>
      </c>
      <c r="AC33">
        <v>5</v>
      </c>
      <c r="AD33">
        <v>6</v>
      </c>
      <c r="AE33">
        <v>7</v>
      </c>
      <c r="AF33">
        <v>8</v>
      </c>
      <c r="AG33">
        <v>9</v>
      </c>
      <c r="AH33">
        <v>10</v>
      </c>
      <c r="AI33">
        <v>11</v>
      </c>
      <c r="AJ33">
        <v>12</v>
      </c>
      <c r="AK33">
        <v>5</v>
      </c>
      <c r="AL33">
        <v>0</v>
      </c>
    </row>
    <row r="34" spans="1:38" s="1" customFormat="1" x14ac:dyDescent="0.2">
      <c r="A34" s="1" t="s">
        <v>38</v>
      </c>
      <c r="B34" s="1">
        <v>6</v>
      </c>
      <c r="C34" s="1">
        <v>6</v>
      </c>
      <c r="D34" s="1">
        <v>0</v>
      </c>
      <c r="E34" s="1">
        <v>0</v>
      </c>
      <c r="F34" s="1" t="s">
        <v>39</v>
      </c>
      <c r="G34" s="1" t="s">
        <v>39</v>
      </c>
      <c r="H34" s="1">
        <v>86400.4</v>
      </c>
      <c r="I34" s="1">
        <v>86400.4</v>
      </c>
      <c r="J34" s="1" t="s">
        <v>39</v>
      </c>
      <c r="K34" s="1" t="s">
        <v>39</v>
      </c>
      <c r="L34" s="1" t="s">
        <v>39</v>
      </c>
      <c r="M34" s="1" t="s">
        <v>39</v>
      </c>
      <c r="N34" s="1">
        <v>0</v>
      </c>
      <c r="O34" s="1">
        <v>0</v>
      </c>
      <c r="P34" s="1">
        <v>3</v>
      </c>
      <c r="Q34" s="1">
        <v>10</v>
      </c>
      <c r="R34" s="1">
        <v>10</v>
      </c>
      <c r="S34" s="1">
        <v>0</v>
      </c>
      <c r="T34" s="1">
        <v>10</v>
      </c>
      <c r="U34" s="1">
        <v>1</v>
      </c>
      <c r="V34" s="1">
        <v>1</v>
      </c>
      <c r="W34" s="1">
        <v>5</v>
      </c>
      <c r="X34" s="1">
        <v>1</v>
      </c>
      <c r="Y34" s="1">
        <v>1</v>
      </c>
      <c r="Z34" s="1">
        <v>2</v>
      </c>
      <c r="AA34" s="1">
        <v>3</v>
      </c>
      <c r="AB34" s="1">
        <v>4</v>
      </c>
      <c r="AC34" s="1">
        <v>5</v>
      </c>
      <c r="AD34" s="1">
        <v>6</v>
      </c>
      <c r="AE34" s="1">
        <v>7</v>
      </c>
      <c r="AF34" s="1">
        <v>8</v>
      </c>
      <c r="AG34" s="1">
        <v>9</v>
      </c>
      <c r="AH34" s="1">
        <v>10</v>
      </c>
      <c r="AI34" s="1">
        <v>11</v>
      </c>
      <c r="AJ34" s="1">
        <v>12</v>
      </c>
      <c r="AK34" s="1">
        <v>5</v>
      </c>
      <c r="AL34" s="1">
        <v>0</v>
      </c>
    </row>
    <row r="35" spans="1:38" x14ac:dyDescent="0.2">
      <c r="A35" t="s">
        <v>38</v>
      </c>
      <c r="B35">
        <v>6</v>
      </c>
      <c r="C35">
        <v>10</v>
      </c>
      <c r="D35">
        <v>62468</v>
      </c>
      <c r="E35">
        <v>1808</v>
      </c>
      <c r="F35">
        <v>7.5271017699114999</v>
      </c>
      <c r="G35">
        <v>4</v>
      </c>
      <c r="H35">
        <v>40.238474295190699</v>
      </c>
      <c r="I35">
        <v>3.6</v>
      </c>
      <c r="J35">
        <v>49.2859137335751</v>
      </c>
      <c r="K35">
        <v>43</v>
      </c>
      <c r="L35">
        <v>-62</v>
      </c>
      <c r="M35">
        <v>266</v>
      </c>
      <c r="N35">
        <v>0</v>
      </c>
      <c r="O35">
        <v>0</v>
      </c>
      <c r="P35">
        <v>3</v>
      </c>
      <c r="Q35">
        <v>10</v>
      </c>
      <c r="R35">
        <v>10</v>
      </c>
      <c r="S35">
        <v>0</v>
      </c>
      <c r="T35">
        <v>10</v>
      </c>
      <c r="U35">
        <v>1</v>
      </c>
      <c r="V35">
        <v>1</v>
      </c>
      <c r="W35">
        <v>5</v>
      </c>
      <c r="X35">
        <v>1</v>
      </c>
      <c r="Y35">
        <v>1</v>
      </c>
      <c r="Z35">
        <v>2</v>
      </c>
      <c r="AA35">
        <v>3</v>
      </c>
      <c r="AB35">
        <v>4</v>
      </c>
      <c r="AC35">
        <v>5</v>
      </c>
      <c r="AD35">
        <v>6</v>
      </c>
      <c r="AE35">
        <v>7</v>
      </c>
      <c r="AF35">
        <v>8</v>
      </c>
      <c r="AG35">
        <v>9</v>
      </c>
      <c r="AH35">
        <v>10</v>
      </c>
      <c r="AI35">
        <v>11</v>
      </c>
      <c r="AJ35">
        <v>12</v>
      </c>
      <c r="AK35">
        <v>5</v>
      </c>
      <c r="AL35">
        <v>0</v>
      </c>
    </row>
    <row r="36" spans="1:38" x14ac:dyDescent="0.2">
      <c r="A36" t="s">
        <v>38</v>
      </c>
      <c r="B36">
        <v>6</v>
      </c>
      <c r="C36">
        <v>11</v>
      </c>
      <c r="D36">
        <v>60689</v>
      </c>
      <c r="E36">
        <v>1584</v>
      </c>
      <c r="F36">
        <v>8.2993686868686893</v>
      </c>
      <c r="G36">
        <v>4.8</v>
      </c>
      <c r="H36">
        <v>46.217160883280798</v>
      </c>
      <c r="I36">
        <v>3.6</v>
      </c>
      <c r="J36">
        <v>57.422585994434897</v>
      </c>
      <c r="K36">
        <v>54</v>
      </c>
      <c r="L36">
        <v>-63</v>
      </c>
      <c r="M36">
        <v>346</v>
      </c>
      <c r="N36">
        <v>0</v>
      </c>
      <c r="O36">
        <v>0</v>
      </c>
      <c r="P36">
        <v>3</v>
      </c>
      <c r="Q36">
        <v>10</v>
      </c>
      <c r="R36">
        <v>10</v>
      </c>
      <c r="S36">
        <v>0</v>
      </c>
      <c r="T36">
        <v>10</v>
      </c>
      <c r="U36">
        <v>1</v>
      </c>
      <c r="V36">
        <v>1</v>
      </c>
      <c r="W36">
        <v>5</v>
      </c>
      <c r="X36">
        <v>1</v>
      </c>
      <c r="Y36">
        <v>1</v>
      </c>
      <c r="Z36">
        <v>2</v>
      </c>
      <c r="AA36">
        <v>3</v>
      </c>
      <c r="AB36">
        <v>4</v>
      </c>
      <c r="AC36">
        <v>5</v>
      </c>
      <c r="AD36">
        <v>6</v>
      </c>
      <c r="AE36">
        <v>7</v>
      </c>
      <c r="AF36">
        <v>8</v>
      </c>
      <c r="AG36">
        <v>9</v>
      </c>
      <c r="AH36">
        <v>10</v>
      </c>
      <c r="AI36">
        <v>11</v>
      </c>
      <c r="AJ36">
        <v>12</v>
      </c>
      <c r="AK36">
        <v>5</v>
      </c>
      <c r="AL36">
        <v>0</v>
      </c>
    </row>
    <row r="37" spans="1:38" x14ac:dyDescent="0.2">
      <c r="A37" t="s">
        <v>38</v>
      </c>
      <c r="B37">
        <v>6</v>
      </c>
      <c r="C37">
        <v>12</v>
      </c>
      <c r="D37">
        <v>34529</v>
      </c>
      <c r="E37">
        <v>965</v>
      </c>
      <c r="F37">
        <v>7.6029015544041396</v>
      </c>
      <c r="G37">
        <v>4.8</v>
      </c>
      <c r="H37">
        <v>81.846376811594197</v>
      </c>
      <c r="I37">
        <v>9.8000000000000007</v>
      </c>
      <c r="J37">
        <v>52.379838621744803</v>
      </c>
      <c r="K37">
        <v>49</v>
      </c>
      <c r="L37">
        <v>-43</v>
      </c>
      <c r="M37">
        <v>221</v>
      </c>
      <c r="N37">
        <v>0</v>
      </c>
      <c r="O37">
        <v>0</v>
      </c>
      <c r="P37">
        <v>3</v>
      </c>
      <c r="Q37">
        <v>10</v>
      </c>
      <c r="R37">
        <v>10</v>
      </c>
      <c r="S37">
        <v>0</v>
      </c>
      <c r="T37">
        <v>10</v>
      </c>
      <c r="U37">
        <v>1</v>
      </c>
      <c r="V37">
        <v>1</v>
      </c>
      <c r="W37">
        <v>5</v>
      </c>
      <c r="X37">
        <v>1</v>
      </c>
      <c r="Y37">
        <v>1</v>
      </c>
      <c r="Z37">
        <v>2</v>
      </c>
      <c r="AA37">
        <v>3</v>
      </c>
      <c r="AB37">
        <v>4</v>
      </c>
      <c r="AC37">
        <v>5</v>
      </c>
      <c r="AD37">
        <v>6</v>
      </c>
      <c r="AE37">
        <v>7</v>
      </c>
      <c r="AF37">
        <v>8</v>
      </c>
      <c r="AG37">
        <v>9</v>
      </c>
      <c r="AH37">
        <v>10</v>
      </c>
      <c r="AI37">
        <v>11</v>
      </c>
      <c r="AJ37">
        <v>12</v>
      </c>
      <c r="AK37">
        <v>5</v>
      </c>
      <c r="AL37">
        <v>0</v>
      </c>
    </row>
    <row r="39" spans="1:38" x14ac:dyDescent="0.2">
      <c r="A39" s="4" t="s">
        <v>40</v>
      </c>
      <c r="D39" s="5">
        <f>AVERAGE(D3:D19,D21:D33,D35:D37)</f>
        <v>22028.18181818182</v>
      </c>
      <c r="E39" s="5">
        <f t="shared" ref="E39:G39" si="0">AVERAGE(E3:E19,E21:E33,E35:E37)</f>
        <v>693.4848484848485</v>
      </c>
      <c r="F39" s="5">
        <f t="shared" si="0"/>
        <v>5.4707100052962385</v>
      </c>
      <c r="G39" s="5">
        <f t="shared" si="0"/>
        <v>3.2242424242424232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B4A19-9406-954F-85E9-E63BBD7AAB23}">
  <dimension ref="A1:AL39"/>
  <sheetViews>
    <sheetView tabSelected="1" workbookViewId="0">
      <selection sqref="A1:XFD1048576"/>
    </sheetView>
  </sheetViews>
  <sheetFormatPr baseColWidth="10" defaultRowHeight="16" x14ac:dyDescent="0.2"/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</row>
    <row r="2" spans="1:38" x14ac:dyDescent="0.2">
      <c r="A2" t="s">
        <v>41</v>
      </c>
      <c r="B2">
        <v>4</v>
      </c>
      <c r="C2">
        <v>1</v>
      </c>
      <c r="D2">
        <v>7950</v>
      </c>
      <c r="E2">
        <v>263</v>
      </c>
      <c r="F2">
        <v>6.4235741444866896</v>
      </c>
      <c r="G2">
        <v>4.2</v>
      </c>
      <c r="H2">
        <v>320.875</v>
      </c>
      <c r="I2">
        <v>29.1</v>
      </c>
      <c r="J2">
        <v>74.271338936900705</v>
      </c>
      <c r="K2">
        <v>70</v>
      </c>
      <c r="L2">
        <v>-4</v>
      </c>
      <c r="M2">
        <v>296</v>
      </c>
      <c r="N2">
        <v>0</v>
      </c>
      <c r="O2">
        <v>0</v>
      </c>
      <c r="P2">
        <v>3</v>
      </c>
      <c r="Q2">
        <v>10</v>
      </c>
      <c r="R2">
        <v>10</v>
      </c>
      <c r="S2">
        <v>0</v>
      </c>
      <c r="T2">
        <v>10</v>
      </c>
      <c r="U2">
        <v>1</v>
      </c>
      <c r="V2">
        <v>1</v>
      </c>
      <c r="W2">
        <v>5</v>
      </c>
      <c r="X2">
        <v>1</v>
      </c>
      <c r="Y2">
        <v>1</v>
      </c>
      <c r="Z2">
        <v>2</v>
      </c>
      <c r="AA2">
        <v>3</v>
      </c>
      <c r="AB2">
        <v>4</v>
      </c>
      <c r="AC2">
        <v>5</v>
      </c>
      <c r="AD2">
        <v>6</v>
      </c>
      <c r="AE2">
        <v>7</v>
      </c>
      <c r="AF2">
        <v>8</v>
      </c>
      <c r="AG2">
        <v>9</v>
      </c>
      <c r="AH2">
        <v>10</v>
      </c>
      <c r="AI2">
        <v>11</v>
      </c>
      <c r="AJ2">
        <v>12</v>
      </c>
      <c r="AK2">
        <v>5</v>
      </c>
      <c r="AL2">
        <v>0</v>
      </c>
    </row>
    <row r="3" spans="1:38" x14ac:dyDescent="0.2">
      <c r="A3" t="s">
        <v>41</v>
      </c>
      <c r="B3">
        <v>4</v>
      </c>
      <c r="C3">
        <v>2</v>
      </c>
      <c r="D3">
        <v>4584</v>
      </c>
      <c r="E3">
        <v>273</v>
      </c>
      <c r="F3">
        <v>3.63956043956044</v>
      </c>
      <c r="G3">
        <v>2.8</v>
      </c>
      <c r="H3">
        <v>311.70364963503698</v>
      </c>
      <c r="I3">
        <v>32.700000000000003</v>
      </c>
      <c r="J3">
        <v>57.254629629629598</v>
      </c>
      <c r="K3">
        <v>52</v>
      </c>
      <c r="L3">
        <v>-1</v>
      </c>
      <c r="M3">
        <v>359</v>
      </c>
      <c r="N3">
        <v>0</v>
      </c>
      <c r="O3">
        <v>0</v>
      </c>
      <c r="P3">
        <v>3</v>
      </c>
      <c r="Q3">
        <v>10</v>
      </c>
      <c r="R3">
        <v>10</v>
      </c>
      <c r="S3">
        <v>0</v>
      </c>
      <c r="T3">
        <v>10</v>
      </c>
      <c r="U3">
        <v>1</v>
      </c>
      <c r="V3">
        <v>1</v>
      </c>
      <c r="W3">
        <v>5</v>
      </c>
      <c r="X3">
        <v>1</v>
      </c>
      <c r="Y3">
        <v>1</v>
      </c>
      <c r="Z3">
        <v>2</v>
      </c>
      <c r="AA3">
        <v>3</v>
      </c>
      <c r="AB3">
        <v>4</v>
      </c>
      <c r="AC3">
        <v>5</v>
      </c>
      <c r="AD3">
        <v>6</v>
      </c>
      <c r="AE3">
        <v>7</v>
      </c>
      <c r="AF3">
        <v>8</v>
      </c>
      <c r="AG3">
        <v>9</v>
      </c>
      <c r="AH3">
        <v>10</v>
      </c>
      <c r="AI3">
        <v>11</v>
      </c>
      <c r="AJ3">
        <v>12</v>
      </c>
      <c r="AK3">
        <v>5</v>
      </c>
      <c r="AL3">
        <v>0</v>
      </c>
    </row>
    <row r="4" spans="1:38" x14ac:dyDescent="0.2">
      <c r="A4" t="s">
        <v>41</v>
      </c>
      <c r="B4">
        <v>4</v>
      </c>
      <c r="C4">
        <v>3</v>
      </c>
      <c r="D4">
        <v>18716</v>
      </c>
      <c r="E4">
        <v>645</v>
      </c>
      <c r="F4">
        <v>6.1491472868217096</v>
      </c>
      <c r="G4">
        <v>3.8</v>
      </c>
      <c r="H4">
        <v>127.80496124031001</v>
      </c>
      <c r="I4">
        <v>16.2</v>
      </c>
      <c r="J4">
        <v>72.094397660228907</v>
      </c>
      <c r="K4">
        <v>69</v>
      </c>
      <c r="L4">
        <v>-33</v>
      </c>
      <c r="M4">
        <v>320</v>
      </c>
      <c r="N4">
        <v>0</v>
      </c>
      <c r="O4">
        <v>0</v>
      </c>
      <c r="P4">
        <v>3</v>
      </c>
      <c r="Q4">
        <v>10</v>
      </c>
      <c r="R4">
        <v>10</v>
      </c>
      <c r="S4">
        <v>0</v>
      </c>
      <c r="T4">
        <v>10</v>
      </c>
      <c r="U4">
        <v>1</v>
      </c>
      <c r="V4">
        <v>1</v>
      </c>
      <c r="W4">
        <v>5</v>
      </c>
      <c r="X4">
        <v>1</v>
      </c>
      <c r="Y4">
        <v>1</v>
      </c>
      <c r="Z4">
        <v>2</v>
      </c>
      <c r="AA4">
        <v>3</v>
      </c>
      <c r="AB4">
        <v>4</v>
      </c>
      <c r="AC4">
        <v>5</v>
      </c>
      <c r="AD4">
        <v>6</v>
      </c>
      <c r="AE4">
        <v>7</v>
      </c>
      <c r="AF4">
        <v>8</v>
      </c>
      <c r="AG4">
        <v>9</v>
      </c>
      <c r="AH4">
        <v>10</v>
      </c>
      <c r="AI4">
        <v>11</v>
      </c>
      <c r="AJ4">
        <v>12</v>
      </c>
      <c r="AK4">
        <v>5</v>
      </c>
      <c r="AL4">
        <v>0</v>
      </c>
    </row>
    <row r="5" spans="1:38" x14ac:dyDescent="0.2">
      <c r="A5" t="s">
        <v>41</v>
      </c>
      <c r="B5">
        <v>4</v>
      </c>
      <c r="C5">
        <v>7</v>
      </c>
      <c r="D5">
        <v>6718</v>
      </c>
      <c r="E5">
        <v>196</v>
      </c>
      <c r="F5">
        <v>7.0938775510204097</v>
      </c>
      <c r="G5">
        <v>5.2</v>
      </c>
      <c r="H5">
        <v>431.52284263959399</v>
      </c>
      <c r="I5">
        <v>23.8</v>
      </c>
      <c r="J5">
        <v>65.506185270425803</v>
      </c>
      <c r="K5">
        <v>58</v>
      </c>
      <c r="L5">
        <v>-24</v>
      </c>
      <c r="M5">
        <v>256</v>
      </c>
      <c r="N5">
        <v>0</v>
      </c>
      <c r="O5">
        <v>0</v>
      </c>
      <c r="P5">
        <v>3</v>
      </c>
      <c r="Q5">
        <v>10</v>
      </c>
      <c r="R5">
        <v>10</v>
      </c>
      <c r="S5">
        <v>0</v>
      </c>
      <c r="T5">
        <v>10</v>
      </c>
      <c r="U5">
        <v>1</v>
      </c>
      <c r="V5">
        <v>1</v>
      </c>
      <c r="W5">
        <v>5</v>
      </c>
      <c r="X5">
        <v>1</v>
      </c>
      <c r="Y5">
        <v>1</v>
      </c>
      <c r="Z5">
        <v>2</v>
      </c>
      <c r="AA5">
        <v>3</v>
      </c>
      <c r="AB5">
        <v>4</v>
      </c>
      <c r="AC5">
        <v>5</v>
      </c>
      <c r="AD5">
        <v>6</v>
      </c>
      <c r="AE5">
        <v>7</v>
      </c>
      <c r="AF5">
        <v>8</v>
      </c>
      <c r="AG5">
        <v>9</v>
      </c>
      <c r="AH5">
        <v>10</v>
      </c>
      <c r="AI5">
        <v>11</v>
      </c>
      <c r="AJ5">
        <v>12</v>
      </c>
      <c r="AK5">
        <v>5</v>
      </c>
      <c r="AL5">
        <v>0</v>
      </c>
    </row>
    <row r="6" spans="1:38" x14ac:dyDescent="0.2">
      <c r="A6" t="s">
        <v>41</v>
      </c>
      <c r="B6">
        <v>4</v>
      </c>
      <c r="C6">
        <v>8</v>
      </c>
      <c r="D6">
        <v>8028</v>
      </c>
      <c r="E6">
        <v>329</v>
      </c>
      <c r="F6">
        <v>5.19878419452888</v>
      </c>
      <c r="G6">
        <v>3.6</v>
      </c>
      <c r="H6">
        <v>256.63636363636402</v>
      </c>
      <c r="I6">
        <v>27.5</v>
      </c>
      <c r="J6">
        <v>64.976613657623901</v>
      </c>
      <c r="K6">
        <v>59</v>
      </c>
      <c r="L6">
        <v>-35</v>
      </c>
      <c r="M6">
        <v>224</v>
      </c>
      <c r="N6">
        <v>0</v>
      </c>
      <c r="O6">
        <v>0</v>
      </c>
      <c r="P6">
        <v>3</v>
      </c>
      <c r="Q6">
        <v>10</v>
      </c>
      <c r="R6">
        <v>10</v>
      </c>
      <c r="S6">
        <v>0</v>
      </c>
      <c r="T6">
        <v>10</v>
      </c>
      <c r="U6">
        <v>1</v>
      </c>
      <c r="V6">
        <v>1</v>
      </c>
      <c r="W6">
        <v>5</v>
      </c>
      <c r="X6">
        <v>1</v>
      </c>
      <c r="Y6">
        <v>1</v>
      </c>
      <c r="Z6">
        <v>2</v>
      </c>
      <c r="AA6">
        <v>3</v>
      </c>
      <c r="AB6">
        <v>4</v>
      </c>
      <c r="AC6">
        <v>5</v>
      </c>
      <c r="AD6">
        <v>6</v>
      </c>
      <c r="AE6">
        <v>7</v>
      </c>
      <c r="AF6">
        <v>8</v>
      </c>
      <c r="AG6">
        <v>9</v>
      </c>
      <c r="AH6">
        <v>10</v>
      </c>
      <c r="AI6">
        <v>11</v>
      </c>
      <c r="AJ6">
        <v>12</v>
      </c>
      <c r="AK6">
        <v>5</v>
      </c>
      <c r="AL6">
        <v>0</v>
      </c>
    </row>
    <row r="7" spans="1:38" x14ac:dyDescent="0.2">
      <c r="A7" t="s">
        <v>41</v>
      </c>
      <c r="B7">
        <v>4</v>
      </c>
      <c r="C7">
        <v>9</v>
      </c>
      <c r="D7">
        <v>2536</v>
      </c>
      <c r="E7">
        <v>135</v>
      </c>
      <c r="F7">
        <v>4.1377777777777798</v>
      </c>
      <c r="G7">
        <v>2.8</v>
      </c>
      <c r="H7">
        <v>631.189705882353</v>
      </c>
      <c r="I7">
        <v>28.2</v>
      </c>
      <c r="J7">
        <v>51.530970282849999</v>
      </c>
      <c r="K7">
        <v>46</v>
      </c>
      <c r="L7">
        <v>-1</v>
      </c>
      <c r="M7">
        <v>302</v>
      </c>
      <c r="N7">
        <v>0</v>
      </c>
      <c r="O7">
        <v>0</v>
      </c>
      <c r="P7">
        <v>3</v>
      </c>
      <c r="Q7">
        <v>10</v>
      </c>
      <c r="R7">
        <v>10</v>
      </c>
      <c r="S7">
        <v>0</v>
      </c>
      <c r="T7">
        <v>10</v>
      </c>
      <c r="U7">
        <v>1</v>
      </c>
      <c r="V7">
        <v>1</v>
      </c>
      <c r="W7">
        <v>5</v>
      </c>
      <c r="X7">
        <v>1</v>
      </c>
      <c r="Y7">
        <v>1</v>
      </c>
      <c r="Z7">
        <v>2</v>
      </c>
      <c r="AA7">
        <v>3</v>
      </c>
      <c r="AB7">
        <v>4</v>
      </c>
      <c r="AC7">
        <v>5</v>
      </c>
      <c r="AD7">
        <v>6</v>
      </c>
      <c r="AE7">
        <v>7</v>
      </c>
      <c r="AF7">
        <v>8</v>
      </c>
      <c r="AG7">
        <v>9</v>
      </c>
      <c r="AH7">
        <v>10</v>
      </c>
      <c r="AI7">
        <v>11</v>
      </c>
      <c r="AJ7">
        <v>12</v>
      </c>
      <c r="AK7">
        <v>5</v>
      </c>
      <c r="AL7">
        <v>0</v>
      </c>
    </row>
    <row r="8" spans="1:38" x14ac:dyDescent="0.2">
      <c r="A8" s="2" t="s">
        <v>41</v>
      </c>
      <c r="B8" s="2">
        <v>5</v>
      </c>
      <c r="C8" s="2">
        <v>1</v>
      </c>
      <c r="D8" s="2">
        <v>17323</v>
      </c>
      <c r="E8" s="2">
        <v>331</v>
      </c>
      <c r="F8" s="2">
        <v>10.902718999999999</v>
      </c>
      <c r="G8" s="2">
        <v>7.8</v>
      </c>
      <c r="H8" s="2">
        <v>249.37168700000001</v>
      </c>
      <c r="I8" s="2">
        <v>25.3</v>
      </c>
      <c r="J8" s="2">
        <v>99.7840834</v>
      </c>
      <c r="K8" s="2">
        <v>96</v>
      </c>
      <c r="L8" s="2">
        <v>-53</v>
      </c>
      <c r="M8" s="2">
        <v>323</v>
      </c>
      <c r="N8" s="2">
        <v>0</v>
      </c>
      <c r="O8" s="2">
        <v>0</v>
      </c>
      <c r="P8" s="2">
        <v>3</v>
      </c>
      <c r="Q8" s="2">
        <v>10</v>
      </c>
      <c r="R8" s="2">
        <v>10</v>
      </c>
      <c r="S8" s="2">
        <v>0</v>
      </c>
      <c r="T8" s="2">
        <v>10</v>
      </c>
      <c r="U8" s="2">
        <v>1</v>
      </c>
      <c r="V8" s="2">
        <v>1</v>
      </c>
      <c r="W8" s="2">
        <v>5</v>
      </c>
      <c r="X8" s="2">
        <v>1</v>
      </c>
      <c r="Y8" s="2">
        <v>1</v>
      </c>
      <c r="Z8" s="2">
        <v>2</v>
      </c>
      <c r="AA8" s="2">
        <v>3</v>
      </c>
      <c r="AB8" s="2">
        <v>4</v>
      </c>
      <c r="AC8" s="2">
        <v>5</v>
      </c>
      <c r="AD8" s="2">
        <v>6</v>
      </c>
      <c r="AE8" s="2">
        <v>7</v>
      </c>
      <c r="AF8" s="2">
        <v>8</v>
      </c>
      <c r="AG8" s="2">
        <v>9</v>
      </c>
      <c r="AH8" s="2">
        <v>10</v>
      </c>
      <c r="AI8" s="2">
        <v>11</v>
      </c>
      <c r="AJ8" s="2">
        <v>12</v>
      </c>
      <c r="AK8" s="2">
        <v>5</v>
      </c>
      <c r="AL8" s="2">
        <v>0</v>
      </c>
    </row>
    <row r="9" spans="1:38" x14ac:dyDescent="0.2">
      <c r="A9" s="2" t="s">
        <v>41</v>
      </c>
      <c r="B9" s="2">
        <v>5</v>
      </c>
      <c r="C9" s="2">
        <v>2</v>
      </c>
      <c r="D9" s="2">
        <v>12370</v>
      </c>
      <c r="E9" s="2">
        <v>341</v>
      </c>
      <c r="F9" s="2">
        <v>7.5859237500000001</v>
      </c>
      <c r="G9" s="2">
        <v>3.8</v>
      </c>
      <c r="H9" s="2">
        <v>245.068421</v>
      </c>
      <c r="I9" s="2">
        <v>29.6</v>
      </c>
      <c r="J9" s="2">
        <v>65.629967500000006</v>
      </c>
      <c r="K9" s="2">
        <v>57</v>
      </c>
      <c r="L9" s="2">
        <v>-48</v>
      </c>
      <c r="M9" s="2">
        <v>281</v>
      </c>
      <c r="N9" s="2">
        <v>0</v>
      </c>
      <c r="O9" s="2">
        <v>0</v>
      </c>
      <c r="P9" s="2">
        <v>3</v>
      </c>
      <c r="Q9" s="2">
        <v>10</v>
      </c>
      <c r="R9" s="2">
        <v>10</v>
      </c>
      <c r="S9" s="2">
        <v>0</v>
      </c>
      <c r="T9" s="2">
        <v>10</v>
      </c>
      <c r="U9" s="2">
        <v>1</v>
      </c>
      <c r="V9" s="2">
        <v>1</v>
      </c>
      <c r="W9" s="2">
        <v>5</v>
      </c>
      <c r="X9" s="2">
        <v>1</v>
      </c>
      <c r="Y9" s="2">
        <v>1</v>
      </c>
      <c r="Z9" s="2">
        <v>2</v>
      </c>
      <c r="AA9" s="2">
        <v>3</v>
      </c>
      <c r="AB9" s="2">
        <v>4</v>
      </c>
      <c r="AC9" s="2">
        <v>5</v>
      </c>
      <c r="AD9" s="2">
        <v>6</v>
      </c>
      <c r="AE9" s="2">
        <v>7</v>
      </c>
      <c r="AF9" s="2">
        <v>8</v>
      </c>
      <c r="AG9" s="2">
        <v>9</v>
      </c>
      <c r="AH9" s="2">
        <v>10</v>
      </c>
      <c r="AI9" s="2">
        <v>11</v>
      </c>
      <c r="AJ9" s="2">
        <v>12</v>
      </c>
      <c r="AK9" s="2">
        <v>5</v>
      </c>
      <c r="AL9" s="2">
        <v>0</v>
      </c>
    </row>
    <row r="10" spans="1:38" s="1" customFormat="1" x14ac:dyDescent="0.2">
      <c r="A10" s="3" t="s">
        <v>41</v>
      </c>
      <c r="B10" s="3">
        <v>5</v>
      </c>
      <c r="C10" s="3">
        <v>3</v>
      </c>
      <c r="D10" s="3">
        <v>858</v>
      </c>
      <c r="E10" s="3">
        <v>42</v>
      </c>
      <c r="F10" s="3">
        <v>4.3857142900000001</v>
      </c>
      <c r="G10" s="3">
        <v>2.4</v>
      </c>
      <c r="H10" s="3">
        <v>2005.0232599999999</v>
      </c>
      <c r="I10" s="3">
        <v>56.2</v>
      </c>
      <c r="J10" s="3">
        <v>42.212812200000002</v>
      </c>
      <c r="K10" s="3">
        <v>36</v>
      </c>
      <c r="L10" s="3">
        <v>0</v>
      </c>
      <c r="M10" s="3">
        <v>182</v>
      </c>
      <c r="N10" s="3">
        <v>0</v>
      </c>
      <c r="O10" s="3">
        <v>0</v>
      </c>
      <c r="P10" s="3">
        <v>3</v>
      </c>
      <c r="Q10" s="3">
        <v>10</v>
      </c>
      <c r="R10" s="3">
        <v>10</v>
      </c>
      <c r="S10" s="3">
        <v>0</v>
      </c>
      <c r="T10" s="3">
        <v>10</v>
      </c>
      <c r="U10" s="3">
        <v>1</v>
      </c>
      <c r="V10" s="3">
        <v>1</v>
      </c>
      <c r="W10" s="3">
        <v>5</v>
      </c>
      <c r="X10" s="3">
        <v>1</v>
      </c>
      <c r="Y10" s="3">
        <v>1</v>
      </c>
      <c r="Z10" s="3">
        <v>2</v>
      </c>
      <c r="AA10" s="3">
        <v>3</v>
      </c>
      <c r="AB10" s="3">
        <v>4</v>
      </c>
      <c r="AC10" s="3">
        <v>5</v>
      </c>
      <c r="AD10" s="3">
        <v>6</v>
      </c>
      <c r="AE10" s="3">
        <v>7</v>
      </c>
      <c r="AF10" s="3">
        <v>8</v>
      </c>
      <c r="AG10" s="3">
        <v>9</v>
      </c>
      <c r="AH10" s="3">
        <v>10</v>
      </c>
      <c r="AI10" s="3">
        <v>11</v>
      </c>
      <c r="AJ10" s="3">
        <v>12</v>
      </c>
      <c r="AK10" s="3">
        <v>5</v>
      </c>
      <c r="AL10" s="3">
        <v>0</v>
      </c>
    </row>
    <row r="11" spans="1:38" x14ac:dyDescent="0.2">
      <c r="A11" t="s">
        <v>41</v>
      </c>
      <c r="B11">
        <v>5</v>
      </c>
      <c r="C11">
        <v>7</v>
      </c>
      <c r="D11">
        <v>4949</v>
      </c>
      <c r="E11">
        <v>204</v>
      </c>
      <c r="F11">
        <v>5.1323529411764701</v>
      </c>
      <c r="G11">
        <v>4.0999999999999996</v>
      </c>
      <c r="H11">
        <v>416.35707317073201</v>
      </c>
      <c r="I11">
        <v>35.6</v>
      </c>
      <c r="J11">
        <v>53.694173829990397</v>
      </c>
      <c r="K11">
        <v>50</v>
      </c>
      <c r="L11">
        <v>-1</v>
      </c>
      <c r="M11">
        <v>241</v>
      </c>
      <c r="N11">
        <v>0</v>
      </c>
      <c r="O11">
        <v>0</v>
      </c>
      <c r="P11">
        <v>3</v>
      </c>
      <c r="Q11">
        <v>10</v>
      </c>
      <c r="R11">
        <v>10</v>
      </c>
      <c r="S11">
        <v>0</v>
      </c>
      <c r="T11">
        <v>10</v>
      </c>
      <c r="U11">
        <v>1</v>
      </c>
      <c r="V11">
        <v>1</v>
      </c>
      <c r="W11">
        <v>5</v>
      </c>
      <c r="X11">
        <v>1</v>
      </c>
      <c r="Y11">
        <v>1</v>
      </c>
      <c r="Z11">
        <v>2</v>
      </c>
      <c r="AA11">
        <v>3</v>
      </c>
      <c r="AB11">
        <v>4</v>
      </c>
      <c r="AC11">
        <v>5</v>
      </c>
      <c r="AD11">
        <v>6</v>
      </c>
      <c r="AE11">
        <v>7</v>
      </c>
      <c r="AF11">
        <v>8</v>
      </c>
      <c r="AG11">
        <v>9</v>
      </c>
      <c r="AH11">
        <v>10</v>
      </c>
      <c r="AI11">
        <v>11</v>
      </c>
      <c r="AJ11">
        <v>12</v>
      </c>
      <c r="AK11">
        <v>5</v>
      </c>
      <c r="AL11">
        <v>0</v>
      </c>
    </row>
    <row r="12" spans="1:38" x14ac:dyDescent="0.2">
      <c r="A12" t="s">
        <v>41</v>
      </c>
      <c r="B12">
        <v>5</v>
      </c>
      <c r="C12">
        <v>8</v>
      </c>
      <c r="D12">
        <v>4934</v>
      </c>
      <c r="E12">
        <v>215</v>
      </c>
      <c r="F12">
        <v>4.9274418604651196</v>
      </c>
      <c r="G12">
        <v>3.8</v>
      </c>
      <c r="H12">
        <v>395.09629629629598</v>
      </c>
      <c r="I12">
        <v>45.4</v>
      </c>
      <c r="J12">
        <v>76.806116669813093</v>
      </c>
      <c r="K12">
        <v>65</v>
      </c>
      <c r="L12">
        <v>0</v>
      </c>
      <c r="M12">
        <v>333</v>
      </c>
      <c r="N12">
        <v>0</v>
      </c>
      <c r="O12">
        <v>0</v>
      </c>
      <c r="P12">
        <v>3</v>
      </c>
      <c r="Q12">
        <v>10</v>
      </c>
      <c r="R12">
        <v>10</v>
      </c>
      <c r="S12">
        <v>0</v>
      </c>
      <c r="T12">
        <v>10</v>
      </c>
      <c r="U12">
        <v>1</v>
      </c>
      <c r="V12">
        <v>1</v>
      </c>
      <c r="W12">
        <v>5</v>
      </c>
      <c r="X12">
        <v>1</v>
      </c>
      <c r="Y12">
        <v>1</v>
      </c>
      <c r="Z12">
        <v>2</v>
      </c>
      <c r="AA12">
        <v>3</v>
      </c>
      <c r="AB12">
        <v>4</v>
      </c>
      <c r="AC12">
        <v>5</v>
      </c>
      <c r="AD12">
        <v>6</v>
      </c>
      <c r="AE12">
        <v>7</v>
      </c>
      <c r="AF12">
        <v>8</v>
      </c>
      <c r="AG12">
        <v>9</v>
      </c>
      <c r="AH12">
        <v>10</v>
      </c>
      <c r="AI12">
        <v>11</v>
      </c>
      <c r="AJ12">
        <v>12</v>
      </c>
      <c r="AK12">
        <v>5</v>
      </c>
      <c r="AL12">
        <v>0</v>
      </c>
    </row>
    <row r="13" spans="1:38" x14ac:dyDescent="0.2">
      <c r="A13" t="s">
        <v>41</v>
      </c>
      <c r="B13">
        <v>5</v>
      </c>
      <c r="C13">
        <v>9</v>
      </c>
      <c r="D13">
        <v>2902</v>
      </c>
      <c r="E13">
        <v>107</v>
      </c>
      <c r="F13">
        <v>5.7196261682243001</v>
      </c>
      <c r="G13">
        <v>4.2</v>
      </c>
      <c r="H13">
        <v>794.33518518518497</v>
      </c>
      <c r="I13">
        <v>46.6</v>
      </c>
      <c r="J13">
        <v>66.7558823529412</v>
      </c>
      <c r="K13">
        <v>59</v>
      </c>
      <c r="L13">
        <v>-1</v>
      </c>
      <c r="M13">
        <v>264</v>
      </c>
      <c r="N13">
        <v>0</v>
      </c>
      <c r="O13">
        <v>0</v>
      </c>
      <c r="P13">
        <v>3</v>
      </c>
      <c r="Q13">
        <v>10</v>
      </c>
      <c r="R13">
        <v>10</v>
      </c>
      <c r="S13">
        <v>0</v>
      </c>
      <c r="T13">
        <v>10</v>
      </c>
      <c r="U13">
        <v>1</v>
      </c>
      <c r="V13">
        <v>1</v>
      </c>
      <c r="W13">
        <v>5</v>
      </c>
      <c r="X13">
        <v>1</v>
      </c>
      <c r="Y13">
        <v>1</v>
      </c>
      <c r="Z13">
        <v>2</v>
      </c>
      <c r="AA13">
        <v>3</v>
      </c>
      <c r="AB13">
        <v>4</v>
      </c>
      <c r="AC13">
        <v>5</v>
      </c>
      <c r="AD13">
        <v>6</v>
      </c>
      <c r="AE13">
        <v>7</v>
      </c>
      <c r="AF13">
        <v>8</v>
      </c>
      <c r="AG13">
        <v>9</v>
      </c>
      <c r="AH13">
        <v>10</v>
      </c>
      <c r="AI13">
        <v>11</v>
      </c>
      <c r="AJ13">
        <v>12</v>
      </c>
      <c r="AK13">
        <v>5</v>
      </c>
      <c r="AL13">
        <v>0</v>
      </c>
    </row>
    <row r="14" spans="1:38" x14ac:dyDescent="0.2">
      <c r="A14" s="2" t="s">
        <v>41</v>
      </c>
      <c r="B14" s="2">
        <v>6</v>
      </c>
      <c r="C14" s="2">
        <v>1</v>
      </c>
      <c r="D14" s="2">
        <v>6963</v>
      </c>
      <c r="E14" s="2">
        <v>322</v>
      </c>
      <c r="F14" s="2">
        <v>4.64534161</v>
      </c>
      <c r="G14" s="2">
        <v>3.1</v>
      </c>
      <c r="H14" s="2">
        <v>262.86192</v>
      </c>
      <c r="I14" s="2">
        <v>28.4</v>
      </c>
      <c r="J14" s="2">
        <v>59.939430399999999</v>
      </c>
      <c r="K14" s="2">
        <v>55</v>
      </c>
      <c r="L14" s="2">
        <v>-51</v>
      </c>
      <c r="M14" s="2">
        <v>267</v>
      </c>
      <c r="N14" s="2">
        <v>0</v>
      </c>
      <c r="O14" s="2">
        <v>0</v>
      </c>
      <c r="P14" s="2">
        <v>3</v>
      </c>
      <c r="Q14" s="2">
        <v>10</v>
      </c>
      <c r="R14" s="2">
        <v>10</v>
      </c>
      <c r="S14" s="2">
        <v>0</v>
      </c>
      <c r="T14" s="2">
        <v>10</v>
      </c>
      <c r="U14" s="2">
        <v>1</v>
      </c>
      <c r="V14" s="2">
        <v>1</v>
      </c>
      <c r="W14" s="2">
        <v>5</v>
      </c>
      <c r="X14" s="2">
        <v>1</v>
      </c>
      <c r="Y14" s="2">
        <v>1</v>
      </c>
      <c r="Z14" s="2">
        <v>2</v>
      </c>
      <c r="AA14" s="2">
        <v>3</v>
      </c>
      <c r="AB14" s="2">
        <v>4</v>
      </c>
      <c r="AC14" s="2">
        <v>5</v>
      </c>
      <c r="AD14" s="2">
        <v>6</v>
      </c>
      <c r="AE14" s="2">
        <v>7</v>
      </c>
      <c r="AF14" s="2">
        <v>8</v>
      </c>
      <c r="AG14" s="2">
        <v>9</v>
      </c>
      <c r="AH14" s="2">
        <v>10</v>
      </c>
      <c r="AI14" s="2">
        <v>11</v>
      </c>
      <c r="AJ14" s="2">
        <v>12</v>
      </c>
      <c r="AK14" s="2">
        <v>5</v>
      </c>
      <c r="AL14" s="2">
        <v>0</v>
      </c>
    </row>
    <row r="15" spans="1:38" x14ac:dyDescent="0.2">
      <c r="A15" s="2" t="s">
        <v>41</v>
      </c>
      <c r="B15" s="2">
        <v>6</v>
      </c>
      <c r="C15" s="2">
        <v>2</v>
      </c>
      <c r="D15" s="2">
        <v>12002</v>
      </c>
      <c r="E15" s="2">
        <v>572</v>
      </c>
      <c r="F15" s="2">
        <v>4.4045454499999996</v>
      </c>
      <c r="G15" s="2">
        <v>1.6</v>
      </c>
      <c r="H15" s="2">
        <v>146.38883100000001</v>
      </c>
      <c r="I15" s="2">
        <v>13.2</v>
      </c>
      <c r="J15" s="2">
        <v>46.586409500000002</v>
      </c>
      <c r="K15" s="2">
        <v>39</v>
      </c>
      <c r="L15" s="2">
        <v>-51</v>
      </c>
      <c r="M15" s="2">
        <v>236</v>
      </c>
      <c r="N15" s="2">
        <v>0</v>
      </c>
      <c r="O15" s="2">
        <v>0</v>
      </c>
      <c r="P15" s="2">
        <v>3</v>
      </c>
      <c r="Q15" s="2">
        <v>10</v>
      </c>
      <c r="R15" s="2">
        <v>10</v>
      </c>
      <c r="S15" s="2">
        <v>0</v>
      </c>
      <c r="T15" s="2">
        <v>10</v>
      </c>
      <c r="U15" s="2">
        <v>1</v>
      </c>
      <c r="V15" s="2">
        <v>1</v>
      </c>
      <c r="W15" s="2">
        <v>5</v>
      </c>
      <c r="X15" s="2">
        <v>1</v>
      </c>
      <c r="Y15" s="2">
        <v>1</v>
      </c>
      <c r="Z15" s="2">
        <v>2</v>
      </c>
      <c r="AA15" s="2">
        <v>3</v>
      </c>
      <c r="AB15" s="2">
        <v>4</v>
      </c>
      <c r="AC15" s="2">
        <v>5</v>
      </c>
      <c r="AD15" s="2">
        <v>6</v>
      </c>
      <c r="AE15" s="2">
        <v>7</v>
      </c>
      <c r="AF15" s="2">
        <v>8</v>
      </c>
      <c r="AG15" s="2">
        <v>9</v>
      </c>
      <c r="AH15" s="2">
        <v>10</v>
      </c>
      <c r="AI15" s="2">
        <v>11</v>
      </c>
      <c r="AJ15" s="2">
        <v>12</v>
      </c>
      <c r="AK15" s="2">
        <v>5</v>
      </c>
      <c r="AL15" s="2">
        <v>0</v>
      </c>
    </row>
    <row r="16" spans="1:38" x14ac:dyDescent="0.2">
      <c r="A16" s="2" t="s">
        <v>41</v>
      </c>
      <c r="B16" s="2">
        <v>6</v>
      </c>
      <c r="C16" s="2">
        <v>3</v>
      </c>
      <c r="D16" s="2">
        <v>17210</v>
      </c>
      <c r="E16" s="2">
        <v>574</v>
      </c>
      <c r="F16" s="2">
        <v>6.5801393700000004</v>
      </c>
      <c r="G16" s="2">
        <v>3.2</v>
      </c>
      <c r="H16" s="2">
        <v>143.692522</v>
      </c>
      <c r="I16" s="2">
        <v>10.4</v>
      </c>
      <c r="J16" s="2">
        <v>71.316865199999995</v>
      </c>
      <c r="K16" s="2">
        <v>64</v>
      </c>
      <c r="L16" s="2">
        <v>-101</v>
      </c>
      <c r="M16" s="2">
        <v>297</v>
      </c>
      <c r="N16" s="2">
        <v>0</v>
      </c>
      <c r="O16" s="2">
        <v>0</v>
      </c>
      <c r="P16" s="2">
        <v>3</v>
      </c>
      <c r="Q16" s="2">
        <v>10</v>
      </c>
      <c r="R16" s="2">
        <v>10</v>
      </c>
      <c r="S16" s="2">
        <v>0</v>
      </c>
      <c r="T16" s="2">
        <v>10</v>
      </c>
      <c r="U16" s="2">
        <v>1</v>
      </c>
      <c r="V16" s="2">
        <v>1</v>
      </c>
      <c r="W16" s="2">
        <v>5</v>
      </c>
      <c r="X16" s="2">
        <v>1</v>
      </c>
      <c r="Y16" s="2">
        <v>1</v>
      </c>
      <c r="Z16" s="2">
        <v>2</v>
      </c>
      <c r="AA16" s="2">
        <v>3</v>
      </c>
      <c r="AB16" s="2">
        <v>4</v>
      </c>
      <c r="AC16" s="2">
        <v>5</v>
      </c>
      <c r="AD16" s="2">
        <v>6</v>
      </c>
      <c r="AE16" s="2">
        <v>7</v>
      </c>
      <c r="AF16" s="2">
        <v>8</v>
      </c>
      <c r="AG16" s="2">
        <v>9</v>
      </c>
      <c r="AH16" s="2">
        <v>10</v>
      </c>
      <c r="AI16" s="2">
        <v>11</v>
      </c>
      <c r="AJ16" s="2">
        <v>12</v>
      </c>
      <c r="AK16" s="2">
        <v>5</v>
      </c>
      <c r="AL16" s="2">
        <v>0</v>
      </c>
    </row>
    <row r="17" spans="1:38" x14ac:dyDescent="0.2">
      <c r="A17" t="s">
        <v>41</v>
      </c>
      <c r="B17">
        <v>6</v>
      </c>
      <c r="C17">
        <v>7</v>
      </c>
      <c r="D17">
        <v>2294</v>
      </c>
      <c r="E17">
        <v>117</v>
      </c>
      <c r="F17">
        <v>4.18974358974359</v>
      </c>
      <c r="G17">
        <v>2</v>
      </c>
      <c r="H17">
        <v>728.05084745762701</v>
      </c>
      <c r="I17">
        <v>40.299999999999997</v>
      </c>
      <c r="J17">
        <v>46.330477356181099</v>
      </c>
      <c r="K17">
        <v>38</v>
      </c>
      <c r="L17">
        <v>0</v>
      </c>
      <c r="M17">
        <v>297</v>
      </c>
      <c r="N17">
        <v>0</v>
      </c>
      <c r="O17">
        <v>0</v>
      </c>
      <c r="P17">
        <v>3</v>
      </c>
      <c r="Q17">
        <v>10</v>
      </c>
      <c r="R17">
        <v>10</v>
      </c>
      <c r="S17">
        <v>0</v>
      </c>
      <c r="T17">
        <v>10</v>
      </c>
      <c r="U17">
        <v>1</v>
      </c>
      <c r="V17">
        <v>1</v>
      </c>
      <c r="W17">
        <v>5</v>
      </c>
      <c r="X17">
        <v>1</v>
      </c>
      <c r="Y17">
        <v>1</v>
      </c>
      <c r="Z17">
        <v>2</v>
      </c>
      <c r="AA17">
        <v>3</v>
      </c>
      <c r="AB17">
        <v>4</v>
      </c>
      <c r="AC17">
        <v>5</v>
      </c>
      <c r="AD17">
        <v>6</v>
      </c>
      <c r="AE17">
        <v>7</v>
      </c>
      <c r="AF17">
        <v>8</v>
      </c>
      <c r="AG17">
        <v>9</v>
      </c>
      <c r="AH17">
        <v>10</v>
      </c>
      <c r="AI17">
        <v>11</v>
      </c>
      <c r="AJ17">
        <v>12</v>
      </c>
      <c r="AK17">
        <v>5</v>
      </c>
      <c r="AL17">
        <v>0</v>
      </c>
    </row>
    <row r="18" spans="1:38" x14ac:dyDescent="0.2">
      <c r="A18" t="s">
        <v>41</v>
      </c>
      <c r="B18">
        <v>6</v>
      </c>
      <c r="C18">
        <v>8</v>
      </c>
      <c r="D18">
        <v>725</v>
      </c>
      <c r="E18">
        <v>67</v>
      </c>
      <c r="F18">
        <v>2.3820895522388099</v>
      </c>
      <c r="G18">
        <v>1.2</v>
      </c>
      <c r="H18">
        <v>1268.24411764706</v>
      </c>
      <c r="I18">
        <v>244.6</v>
      </c>
      <c r="J18">
        <v>38.964912280701803</v>
      </c>
      <c r="K18">
        <v>30</v>
      </c>
      <c r="L18">
        <v>0</v>
      </c>
      <c r="M18">
        <v>157</v>
      </c>
      <c r="N18">
        <v>0</v>
      </c>
      <c r="O18">
        <v>0</v>
      </c>
      <c r="P18">
        <v>3</v>
      </c>
      <c r="Q18">
        <v>10</v>
      </c>
      <c r="R18">
        <v>10</v>
      </c>
      <c r="S18">
        <v>0</v>
      </c>
      <c r="T18">
        <v>10</v>
      </c>
      <c r="U18">
        <v>1</v>
      </c>
      <c r="V18">
        <v>1</v>
      </c>
      <c r="W18">
        <v>5</v>
      </c>
      <c r="X18">
        <v>1</v>
      </c>
      <c r="Y18">
        <v>1</v>
      </c>
      <c r="Z18">
        <v>2</v>
      </c>
      <c r="AA18">
        <v>3</v>
      </c>
      <c r="AB18">
        <v>4</v>
      </c>
      <c r="AC18">
        <v>5</v>
      </c>
      <c r="AD18">
        <v>6</v>
      </c>
      <c r="AE18">
        <v>7</v>
      </c>
      <c r="AF18">
        <v>8</v>
      </c>
      <c r="AG18">
        <v>9</v>
      </c>
      <c r="AH18">
        <v>10</v>
      </c>
      <c r="AI18">
        <v>11</v>
      </c>
      <c r="AJ18">
        <v>12</v>
      </c>
      <c r="AK18">
        <v>5</v>
      </c>
      <c r="AL18">
        <v>0</v>
      </c>
    </row>
    <row r="19" spans="1:38" x14ac:dyDescent="0.2">
      <c r="A19" t="s">
        <v>41</v>
      </c>
      <c r="B19">
        <v>6</v>
      </c>
      <c r="C19">
        <v>9</v>
      </c>
      <c r="D19">
        <v>1858</v>
      </c>
      <c r="E19">
        <v>76</v>
      </c>
      <c r="F19">
        <v>5.3447368421052603</v>
      </c>
      <c r="G19">
        <v>3.1</v>
      </c>
      <c r="H19">
        <v>1116.80519480519</v>
      </c>
      <c r="I19">
        <v>51.6</v>
      </c>
      <c r="J19">
        <v>54.533234859674998</v>
      </c>
      <c r="K19">
        <v>41</v>
      </c>
      <c r="L19">
        <v>0</v>
      </c>
      <c r="M19">
        <v>191</v>
      </c>
      <c r="N19">
        <v>0</v>
      </c>
      <c r="O19">
        <v>0</v>
      </c>
      <c r="P19">
        <v>3</v>
      </c>
      <c r="Q19">
        <v>10</v>
      </c>
      <c r="R19">
        <v>10</v>
      </c>
      <c r="S19">
        <v>0</v>
      </c>
      <c r="T19">
        <v>10</v>
      </c>
      <c r="U19">
        <v>1</v>
      </c>
      <c r="V19">
        <v>1</v>
      </c>
      <c r="W19">
        <v>5</v>
      </c>
      <c r="X19">
        <v>1</v>
      </c>
      <c r="Y19">
        <v>1</v>
      </c>
      <c r="Z19">
        <v>2</v>
      </c>
      <c r="AA19">
        <v>3</v>
      </c>
      <c r="AB19">
        <v>4</v>
      </c>
      <c r="AC19">
        <v>5</v>
      </c>
      <c r="AD19">
        <v>6</v>
      </c>
      <c r="AE19">
        <v>7</v>
      </c>
      <c r="AF19">
        <v>8</v>
      </c>
      <c r="AG19">
        <v>9</v>
      </c>
      <c r="AH19">
        <v>10</v>
      </c>
      <c r="AI19">
        <v>11</v>
      </c>
      <c r="AJ19">
        <v>12</v>
      </c>
      <c r="AK19">
        <v>5</v>
      </c>
      <c r="AL19">
        <v>0</v>
      </c>
    </row>
    <row r="20" spans="1:38" x14ac:dyDescent="0.2">
      <c r="A20" t="s">
        <v>41</v>
      </c>
      <c r="B20">
        <v>1</v>
      </c>
      <c r="C20">
        <v>4</v>
      </c>
      <c r="D20">
        <v>2846</v>
      </c>
      <c r="E20">
        <v>169</v>
      </c>
      <c r="F20">
        <v>3.6544378698224902</v>
      </c>
      <c r="G20">
        <v>1.4</v>
      </c>
      <c r="H20">
        <v>504.59882352941202</v>
      </c>
      <c r="I20">
        <v>52.1</v>
      </c>
      <c r="J20">
        <v>42.433613989637301</v>
      </c>
      <c r="K20">
        <v>37</v>
      </c>
      <c r="L20">
        <v>-4</v>
      </c>
      <c r="M20">
        <v>226</v>
      </c>
      <c r="N20">
        <v>0</v>
      </c>
      <c r="O20">
        <v>0</v>
      </c>
      <c r="P20">
        <v>3</v>
      </c>
      <c r="Q20">
        <v>10</v>
      </c>
      <c r="R20">
        <v>10</v>
      </c>
      <c r="S20">
        <v>0</v>
      </c>
      <c r="T20">
        <v>10</v>
      </c>
      <c r="U20">
        <v>1</v>
      </c>
      <c r="V20">
        <v>1</v>
      </c>
      <c r="W20">
        <v>5</v>
      </c>
      <c r="X20">
        <v>1</v>
      </c>
      <c r="Y20">
        <v>1</v>
      </c>
      <c r="Z20">
        <v>2</v>
      </c>
      <c r="AA20">
        <v>3</v>
      </c>
      <c r="AB20">
        <v>4</v>
      </c>
      <c r="AC20">
        <v>5</v>
      </c>
      <c r="AD20">
        <v>6</v>
      </c>
      <c r="AE20">
        <v>7</v>
      </c>
      <c r="AF20">
        <v>8</v>
      </c>
      <c r="AG20">
        <v>9</v>
      </c>
      <c r="AH20">
        <v>10</v>
      </c>
      <c r="AI20">
        <v>11</v>
      </c>
      <c r="AJ20">
        <v>12</v>
      </c>
      <c r="AK20">
        <v>5</v>
      </c>
      <c r="AL20">
        <v>0</v>
      </c>
    </row>
    <row r="21" spans="1:38" x14ac:dyDescent="0.2">
      <c r="A21" t="s">
        <v>41</v>
      </c>
      <c r="B21">
        <v>1</v>
      </c>
      <c r="C21">
        <v>5</v>
      </c>
      <c r="D21">
        <v>2299</v>
      </c>
      <c r="E21">
        <v>85</v>
      </c>
      <c r="F21">
        <v>5.76235294117647</v>
      </c>
      <c r="G21">
        <v>3</v>
      </c>
      <c r="H21">
        <v>998.94883720930204</v>
      </c>
      <c r="I21">
        <v>91.2</v>
      </c>
      <c r="J21">
        <v>53.217639853001302</v>
      </c>
      <c r="K21">
        <v>45</v>
      </c>
      <c r="L21">
        <v>-1</v>
      </c>
      <c r="M21">
        <v>206</v>
      </c>
      <c r="N21">
        <v>0</v>
      </c>
      <c r="O21">
        <v>0</v>
      </c>
      <c r="P21">
        <v>3</v>
      </c>
      <c r="Q21">
        <v>10</v>
      </c>
      <c r="R21">
        <v>10</v>
      </c>
      <c r="S21">
        <v>0</v>
      </c>
      <c r="T21">
        <v>10</v>
      </c>
      <c r="U21">
        <v>1</v>
      </c>
      <c r="V21">
        <v>1</v>
      </c>
      <c r="W21">
        <v>5</v>
      </c>
      <c r="X21">
        <v>1</v>
      </c>
      <c r="Y21">
        <v>1</v>
      </c>
      <c r="Z21">
        <v>2</v>
      </c>
      <c r="AA21">
        <v>3</v>
      </c>
      <c r="AB21">
        <v>4</v>
      </c>
      <c r="AC21">
        <v>5</v>
      </c>
      <c r="AD21">
        <v>6</v>
      </c>
      <c r="AE21">
        <v>7</v>
      </c>
      <c r="AF21">
        <v>8</v>
      </c>
      <c r="AG21">
        <v>9</v>
      </c>
      <c r="AH21">
        <v>10</v>
      </c>
      <c r="AI21">
        <v>11</v>
      </c>
      <c r="AJ21">
        <v>12</v>
      </c>
      <c r="AK21">
        <v>5</v>
      </c>
      <c r="AL21">
        <v>0</v>
      </c>
    </row>
    <row r="22" spans="1:38" x14ac:dyDescent="0.2">
      <c r="A22" t="s">
        <v>41</v>
      </c>
      <c r="B22">
        <v>1</v>
      </c>
      <c r="C22">
        <v>6</v>
      </c>
      <c r="D22">
        <v>3369</v>
      </c>
      <c r="E22">
        <v>117</v>
      </c>
      <c r="F22">
        <v>6.0324786324786297</v>
      </c>
      <c r="G22">
        <v>4.8</v>
      </c>
      <c r="H22">
        <v>726.21694915254204</v>
      </c>
      <c r="I22">
        <v>64.5</v>
      </c>
      <c r="J22">
        <v>59.664494190988897</v>
      </c>
      <c r="K22">
        <v>51</v>
      </c>
      <c r="L22">
        <v>-7</v>
      </c>
      <c r="M22">
        <v>265</v>
      </c>
      <c r="N22">
        <v>0</v>
      </c>
      <c r="O22">
        <v>0</v>
      </c>
      <c r="P22">
        <v>3</v>
      </c>
      <c r="Q22">
        <v>10</v>
      </c>
      <c r="R22">
        <v>10</v>
      </c>
      <c r="S22">
        <v>0</v>
      </c>
      <c r="T22">
        <v>10</v>
      </c>
      <c r="U22">
        <v>1</v>
      </c>
      <c r="V22">
        <v>1</v>
      </c>
      <c r="W22">
        <v>5</v>
      </c>
      <c r="X22">
        <v>1</v>
      </c>
      <c r="Y22">
        <v>1</v>
      </c>
      <c r="Z22">
        <v>2</v>
      </c>
      <c r="AA22">
        <v>3</v>
      </c>
      <c r="AB22">
        <v>4</v>
      </c>
      <c r="AC22">
        <v>5</v>
      </c>
      <c r="AD22">
        <v>6</v>
      </c>
      <c r="AE22">
        <v>7</v>
      </c>
      <c r="AF22">
        <v>8</v>
      </c>
      <c r="AG22">
        <v>9</v>
      </c>
      <c r="AH22">
        <v>10</v>
      </c>
      <c r="AI22">
        <v>11</v>
      </c>
      <c r="AJ22">
        <v>12</v>
      </c>
      <c r="AK22">
        <v>5</v>
      </c>
      <c r="AL22">
        <v>0</v>
      </c>
    </row>
    <row r="23" spans="1:38" x14ac:dyDescent="0.2">
      <c r="A23" t="s">
        <v>41</v>
      </c>
      <c r="B23">
        <v>1</v>
      </c>
      <c r="C23">
        <v>10</v>
      </c>
      <c r="D23">
        <v>10799</v>
      </c>
      <c r="E23">
        <v>351</v>
      </c>
      <c r="F23">
        <v>6.6113960113960104</v>
      </c>
      <c r="G23">
        <v>3.6</v>
      </c>
      <c r="H23">
        <v>238.860227272727</v>
      </c>
      <c r="I23">
        <v>19.2</v>
      </c>
      <c r="J23">
        <v>87.346634491080195</v>
      </c>
      <c r="K23">
        <v>84</v>
      </c>
      <c r="L23">
        <v>-117</v>
      </c>
      <c r="M23">
        <v>392</v>
      </c>
      <c r="N23">
        <v>0</v>
      </c>
      <c r="O23">
        <v>0</v>
      </c>
      <c r="P23">
        <v>3</v>
      </c>
      <c r="Q23">
        <v>10</v>
      </c>
      <c r="R23">
        <v>10</v>
      </c>
      <c r="S23">
        <v>0</v>
      </c>
      <c r="T23">
        <v>10</v>
      </c>
      <c r="U23">
        <v>1</v>
      </c>
      <c r="V23">
        <v>1</v>
      </c>
      <c r="W23">
        <v>5</v>
      </c>
      <c r="X23">
        <v>1</v>
      </c>
      <c r="Y23">
        <v>1</v>
      </c>
      <c r="Z23">
        <v>2</v>
      </c>
      <c r="AA23">
        <v>3</v>
      </c>
      <c r="AB23">
        <v>4</v>
      </c>
      <c r="AC23">
        <v>5</v>
      </c>
      <c r="AD23">
        <v>6</v>
      </c>
      <c r="AE23">
        <v>7</v>
      </c>
      <c r="AF23">
        <v>8</v>
      </c>
      <c r="AG23">
        <v>9</v>
      </c>
      <c r="AH23">
        <v>10</v>
      </c>
      <c r="AI23">
        <v>11</v>
      </c>
      <c r="AJ23">
        <v>12</v>
      </c>
      <c r="AK23">
        <v>5</v>
      </c>
      <c r="AL23">
        <v>0</v>
      </c>
    </row>
    <row r="24" spans="1:38" x14ac:dyDescent="0.2">
      <c r="A24" t="s">
        <v>41</v>
      </c>
      <c r="B24">
        <v>1</v>
      </c>
      <c r="C24">
        <v>11</v>
      </c>
      <c r="D24">
        <v>3848</v>
      </c>
      <c r="E24">
        <v>145</v>
      </c>
      <c r="F24">
        <v>5.6331034482758602</v>
      </c>
      <c r="G24">
        <v>3.4</v>
      </c>
      <c r="H24">
        <v>586.182191780822</v>
      </c>
      <c r="I24">
        <v>27.5</v>
      </c>
      <c r="J24">
        <v>63.4125857002931</v>
      </c>
      <c r="K24">
        <v>54</v>
      </c>
      <c r="L24">
        <v>-40</v>
      </c>
      <c r="M24">
        <v>260</v>
      </c>
      <c r="N24">
        <v>0</v>
      </c>
      <c r="O24">
        <v>0</v>
      </c>
      <c r="P24">
        <v>3</v>
      </c>
      <c r="Q24">
        <v>10</v>
      </c>
      <c r="R24">
        <v>10</v>
      </c>
      <c r="S24">
        <v>0</v>
      </c>
      <c r="T24">
        <v>10</v>
      </c>
      <c r="U24">
        <v>1</v>
      </c>
      <c r="V24">
        <v>1</v>
      </c>
      <c r="W24">
        <v>5</v>
      </c>
      <c r="X24">
        <v>1</v>
      </c>
      <c r="Y24">
        <v>1</v>
      </c>
      <c r="Z24">
        <v>2</v>
      </c>
      <c r="AA24">
        <v>3</v>
      </c>
      <c r="AB24">
        <v>4</v>
      </c>
      <c r="AC24">
        <v>5</v>
      </c>
      <c r="AD24">
        <v>6</v>
      </c>
      <c r="AE24">
        <v>7</v>
      </c>
      <c r="AF24">
        <v>8</v>
      </c>
      <c r="AG24">
        <v>9</v>
      </c>
      <c r="AH24">
        <v>10</v>
      </c>
      <c r="AI24">
        <v>11</v>
      </c>
      <c r="AJ24">
        <v>12</v>
      </c>
      <c r="AK24">
        <v>5</v>
      </c>
      <c r="AL24">
        <v>0</v>
      </c>
    </row>
    <row r="25" spans="1:38" x14ac:dyDescent="0.2">
      <c r="A25" t="s">
        <v>41</v>
      </c>
      <c r="B25">
        <v>1</v>
      </c>
      <c r="C25">
        <v>12</v>
      </c>
      <c r="D25">
        <v>13709</v>
      </c>
      <c r="E25">
        <v>360</v>
      </c>
      <c r="F25">
        <v>8.0166666666666693</v>
      </c>
      <c r="G25">
        <v>5.4</v>
      </c>
      <c r="H25">
        <v>231.33905817174499</v>
      </c>
      <c r="I25">
        <v>38</v>
      </c>
      <c r="J25">
        <v>70.783922383921293</v>
      </c>
      <c r="K25">
        <v>63</v>
      </c>
      <c r="L25">
        <v>-80</v>
      </c>
      <c r="M25">
        <v>431</v>
      </c>
      <c r="N25">
        <v>0</v>
      </c>
      <c r="O25">
        <v>0</v>
      </c>
      <c r="P25">
        <v>3</v>
      </c>
      <c r="Q25">
        <v>10</v>
      </c>
      <c r="R25">
        <v>10</v>
      </c>
      <c r="S25">
        <v>0</v>
      </c>
      <c r="T25">
        <v>10</v>
      </c>
      <c r="U25">
        <v>1</v>
      </c>
      <c r="V25">
        <v>1</v>
      </c>
      <c r="W25">
        <v>5</v>
      </c>
      <c r="X25">
        <v>1</v>
      </c>
      <c r="Y25">
        <v>1</v>
      </c>
      <c r="Z25">
        <v>2</v>
      </c>
      <c r="AA25">
        <v>3</v>
      </c>
      <c r="AB25">
        <v>4</v>
      </c>
      <c r="AC25">
        <v>5</v>
      </c>
      <c r="AD25">
        <v>6</v>
      </c>
      <c r="AE25">
        <v>7</v>
      </c>
      <c r="AF25">
        <v>8</v>
      </c>
      <c r="AG25">
        <v>9</v>
      </c>
      <c r="AH25">
        <v>10</v>
      </c>
      <c r="AI25">
        <v>11</v>
      </c>
      <c r="AJ25">
        <v>12</v>
      </c>
      <c r="AK25">
        <v>5</v>
      </c>
      <c r="AL25">
        <v>0</v>
      </c>
    </row>
    <row r="26" spans="1:38" x14ac:dyDescent="0.2">
      <c r="A26" t="s">
        <v>41</v>
      </c>
      <c r="B26">
        <v>2</v>
      </c>
      <c r="C26">
        <v>4</v>
      </c>
      <c r="D26">
        <v>1116</v>
      </c>
      <c r="E26">
        <v>99</v>
      </c>
      <c r="F26">
        <v>2.3717171717171701</v>
      </c>
      <c r="G26">
        <v>0.8</v>
      </c>
      <c r="H26">
        <v>861.64599999999996</v>
      </c>
      <c r="I26">
        <v>128.19999999999999</v>
      </c>
      <c r="J26">
        <v>40.490630323679703</v>
      </c>
      <c r="K26">
        <v>37</v>
      </c>
      <c r="L26">
        <v>0</v>
      </c>
      <c r="M26">
        <v>166</v>
      </c>
      <c r="N26">
        <v>0</v>
      </c>
      <c r="O26">
        <v>0</v>
      </c>
      <c r="P26">
        <v>3</v>
      </c>
      <c r="Q26">
        <v>10</v>
      </c>
      <c r="R26">
        <v>10</v>
      </c>
      <c r="S26">
        <v>0</v>
      </c>
      <c r="T26">
        <v>10</v>
      </c>
      <c r="U26">
        <v>1</v>
      </c>
      <c r="V26">
        <v>1</v>
      </c>
      <c r="W26">
        <v>5</v>
      </c>
      <c r="X26">
        <v>1</v>
      </c>
      <c r="Y26">
        <v>1</v>
      </c>
      <c r="Z26">
        <v>2</v>
      </c>
      <c r="AA26">
        <v>3</v>
      </c>
      <c r="AB26">
        <v>4</v>
      </c>
      <c r="AC26">
        <v>5</v>
      </c>
      <c r="AD26">
        <v>6</v>
      </c>
      <c r="AE26">
        <v>7</v>
      </c>
      <c r="AF26">
        <v>8</v>
      </c>
      <c r="AG26">
        <v>9</v>
      </c>
      <c r="AH26">
        <v>10</v>
      </c>
      <c r="AI26">
        <v>11</v>
      </c>
      <c r="AJ26">
        <v>12</v>
      </c>
      <c r="AK26">
        <v>5</v>
      </c>
      <c r="AL26">
        <v>0</v>
      </c>
    </row>
    <row r="27" spans="1:38" s="1" customFormat="1" x14ac:dyDescent="0.2">
      <c r="A27" s="1" t="s">
        <v>41</v>
      </c>
      <c r="B27" s="1">
        <v>2</v>
      </c>
      <c r="C27" s="1">
        <v>5</v>
      </c>
      <c r="D27" s="1">
        <v>0</v>
      </c>
      <c r="E27" s="1">
        <v>0</v>
      </c>
      <c r="F27" s="1" t="s">
        <v>39</v>
      </c>
      <c r="G27" s="1" t="s">
        <v>39</v>
      </c>
      <c r="H27" s="1">
        <v>86399.4</v>
      </c>
      <c r="I27" s="1">
        <v>86399.4</v>
      </c>
      <c r="J27" s="1" t="s">
        <v>39</v>
      </c>
      <c r="K27" s="1" t="s">
        <v>39</v>
      </c>
      <c r="L27" s="1" t="s">
        <v>39</v>
      </c>
      <c r="M27" s="1" t="s">
        <v>39</v>
      </c>
      <c r="N27" s="1">
        <v>0</v>
      </c>
      <c r="O27" s="1">
        <v>0</v>
      </c>
      <c r="P27" s="1">
        <v>3</v>
      </c>
      <c r="Q27" s="1">
        <v>10</v>
      </c>
      <c r="R27" s="1">
        <v>10</v>
      </c>
      <c r="S27" s="1">
        <v>0</v>
      </c>
      <c r="T27" s="1">
        <v>10</v>
      </c>
      <c r="U27" s="1">
        <v>1</v>
      </c>
      <c r="V27" s="1">
        <v>1</v>
      </c>
      <c r="W27" s="1">
        <v>5</v>
      </c>
      <c r="X27" s="1">
        <v>1</v>
      </c>
      <c r="Y27" s="1">
        <v>1</v>
      </c>
      <c r="Z27" s="1">
        <v>2</v>
      </c>
      <c r="AA27" s="1">
        <v>3</v>
      </c>
      <c r="AB27" s="1">
        <v>4</v>
      </c>
      <c r="AC27" s="1">
        <v>5</v>
      </c>
      <c r="AD27" s="1">
        <v>6</v>
      </c>
      <c r="AE27" s="1">
        <v>7</v>
      </c>
      <c r="AF27" s="1">
        <v>8</v>
      </c>
      <c r="AG27" s="1">
        <v>9</v>
      </c>
      <c r="AH27" s="1">
        <v>10</v>
      </c>
      <c r="AI27" s="1">
        <v>11</v>
      </c>
      <c r="AJ27" s="1">
        <v>12</v>
      </c>
      <c r="AK27" s="1">
        <v>5</v>
      </c>
      <c r="AL27" s="1">
        <v>0</v>
      </c>
    </row>
    <row r="28" spans="1:38" x14ac:dyDescent="0.2">
      <c r="A28" t="s">
        <v>41</v>
      </c>
      <c r="B28">
        <v>2</v>
      </c>
      <c r="C28">
        <v>6</v>
      </c>
      <c r="D28">
        <v>3039</v>
      </c>
      <c r="E28">
        <v>177</v>
      </c>
      <c r="F28">
        <v>3.9050847457627098</v>
      </c>
      <c r="G28">
        <v>2.2000000000000002</v>
      </c>
      <c r="H28">
        <v>481.50674157303399</v>
      </c>
      <c r="I28">
        <v>35.799999999999997</v>
      </c>
      <c r="J28">
        <v>31.703414351851698</v>
      </c>
      <c r="K28">
        <v>26</v>
      </c>
      <c r="L28">
        <v>-2</v>
      </c>
      <c r="M28">
        <v>208</v>
      </c>
      <c r="N28">
        <v>0</v>
      </c>
      <c r="O28">
        <v>0</v>
      </c>
      <c r="P28">
        <v>3</v>
      </c>
      <c r="Q28">
        <v>10</v>
      </c>
      <c r="R28">
        <v>10</v>
      </c>
      <c r="S28">
        <v>0</v>
      </c>
      <c r="T28">
        <v>10</v>
      </c>
      <c r="U28">
        <v>1</v>
      </c>
      <c r="V28">
        <v>1</v>
      </c>
      <c r="W28">
        <v>5</v>
      </c>
      <c r="X28">
        <v>1</v>
      </c>
      <c r="Y28">
        <v>1</v>
      </c>
      <c r="Z28">
        <v>2</v>
      </c>
      <c r="AA28">
        <v>3</v>
      </c>
      <c r="AB28">
        <v>4</v>
      </c>
      <c r="AC28">
        <v>5</v>
      </c>
      <c r="AD28">
        <v>6</v>
      </c>
      <c r="AE28">
        <v>7</v>
      </c>
      <c r="AF28">
        <v>8</v>
      </c>
      <c r="AG28">
        <v>9</v>
      </c>
      <c r="AH28">
        <v>10</v>
      </c>
      <c r="AI28">
        <v>11</v>
      </c>
      <c r="AJ28">
        <v>12</v>
      </c>
      <c r="AK28">
        <v>5</v>
      </c>
      <c r="AL28">
        <v>0</v>
      </c>
    </row>
    <row r="29" spans="1:38" s="1" customFormat="1" x14ac:dyDescent="0.2">
      <c r="A29" s="1" t="s">
        <v>41</v>
      </c>
      <c r="B29" s="1">
        <v>2</v>
      </c>
      <c r="C29" s="1">
        <v>10</v>
      </c>
      <c r="D29" s="1">
        <v>14</v>
      </c>
      <c r="E29" s="1">
        <v>1</v>
      </c>
      <c r="F29" s="1">
        <v>2.8</v>
      </c>
      <c r="G29" s="1">
        <v>2.8</v>
      </c>
      <c r="H29" s="1">
        <v>43198.3</v>
      </c>
      <c r="I29" s="1">
        <v>43198.3</v>
      </c>
      <c r="J29" s="1">
        <v>34.071428571428598</v>
      </c>
      <c r="K29" s="1">
        <v>33</v>
      </c>
      <c r="L29" s="1">
        <v>14</v>
      </c>
      <c r="M29" s="1">
        <v>52</v>
      </c>
      <c r="N29" s="1">
        <v>0</v>
      </c>
      <c r="O29" s="1">
        <v>0</v>
      </c>
      <c r="P29" s="1">
        <v>3</v>
      </c>
      <c r="Q29" s="1">
        <v>10</v>
      </c>
      <c r="R29" s="1">
        <v>10</v>
      </c>
      <c r="S29" s="1">
        <v>0</v>
      </c>
      <c r="T29" s="1">
        <v>10</v>
      </c>
      <c r="U29" s="1">
        <v>1</v>
      </c>
      <c r="V29" s="1">
        <v>1</v>
      </c>
      <c r="W29" s="1">
        <v>5</v>
      </c>
      <c r="X29" s="1">
        <v>1</v>
      </c>
      <c r="Y29" s="1">
        <v>1</v>
      </c>
      <c r="Z29" s="1">
        <v>2</v>
      </c>
      <c r="AA29" s="1">
        <v>3</v>
      </c>
      <c r="AB29" s="1">
        <v>4</v>
      </c>
      <c r="AC29" s="1">
        <v>5</v>
      </c>
      <c r="AD29" s="1">
        <v>6</v>
      </c>
      <c r="AE29" s="1">
        <v>7</v>
      </c>
      <c r="AF29" s="1">
        <v>8</v>
      </c>
      <c r="AG29" s="1">
        <v>9</v>
      </c>
      <c r="AH29" s="1">
        <v>10</v>
      </c>
      <c r="AI29" s="1">
        <v>11</v>
      </c>
      <c r="AJ29" s="1">
        <v>12</v>
      </c>
      <c r="AK29" s="1">
        <v>5</v>
      </c>
      <c r="AL29" s="1">
        <v>0</v>
      </c>
    </row>
    <row r="30" spans="1:38" x14ac:dyDescent="0.2">
      <c r="A30" t="s">
        <v>41</v>
      </c>
      <c r="B30">
        <v>2</v>
      </c>
      <c r="C30">
        <v>11</v>
      </c>
      <c r="D30">
        <v>3665</v>
      </c>
      <c r="E30">
        <v>210</v>
      </c>
      <c r="F30">
        <v>3.7866666666666702</v>
      </c>
      <c r="G30">
        <v>1.8</v>
      </c>
      <c r="H30">
        <v>405.70710900473898</v>
      </c>
      <c r="I30">
        <v>69.599999999999994</v>
      </c>
      <c r="J30">
        <v>50.960513078470697</v>
      </c>
      <c r="K30">
        <v>45</v>
      </c>
      <c r="L30">
        <v>-5</v>
      </c>
      <c r="M30">
        <v>245</v>
      </c>
      <c r="N30">
        <v>0</v>
      </c>
      <c r="O30">
        <v>0</v>
      </c>
      <c r="P30">
        <v>3</v>
      </c>
      <c r="Q30">
        <v>10</v>
      </c>
      <c r="R30">
        <v>10</v>
      </c>
      <c r="S30">
        <v>0</v>
      </c>
      <c r="T30">
        <v>10</v>
      </c>
      <c r="U30">
        <v>1</v>
      </c>
      <c r="V30">
        <v>1</v>
      </c>
      <c r="W30">
        <v>5</v>
      </c>
      <c r="X30">
        <v>1</v>
      </c>
      <c r="Y30">
        <v>1</v>
      </c>
      <c r="Z30">
        <v>2</v>
      </c>
      <c r="AA30">
        <v>3</v>
      </c>
      <c r="AB30">
        <v>4</v>
      </c>
      <c r="AC30">
        <v>5</v>
      </c>
      <c r="AD30">
        <v>6</v>
      </c>
      <c r="AE30">
        <v>7</v>
      </c>
      <c r="AF30">
        <v>8</v>
      </c>
      <c r="AG30">
        <v>9</v>
      </c>
      <c r="AH30">
        <v>10</v>
      </c>
      <c r="AI30">
        <v>11</v>
      </c>
      <c r="AJ30">
        <v>12</v>
      </c>
      <c r="AK30">
        <v>5</v>
      </c>
      <c r="AL30">
        <v>0</v>
      </c>
    </row>
    <row r="31" spans="1:38" x14ac:dyDescent="0.2">
      <c r="A31" t="s">
        <v>41</v>
      </c>
      <c r="B31">
        <v>2</v>
      </c>
      <c r="C31">
        <v>12</v>
      </c>
      <c r="D31">
        <v>14717</v>
      </c>
      <c r="E31">
        <v>494</v>
      </c>
      <c r="F31">
        <v>6.19757085020243</v>
      </c>
      <c r="G31">
        <v>3</v>
      </c>
      <c r="H31">
        <v>168.359191919192</v>
      </c>
      <c r="I31">
        <v>10.199999999999999</v>
      </c>
      <c r="J31">
        <v>76.902599947740399</v>
      </c>
      <c r="K31">
        <v>72</v>
      </c>
      <c r="L31">
        <v>-43</v>
      </c>
      <c r="M31">
        <v>340</v>
      </c>
      <c r="N31">
        <v>0</v>
      </c>
      <c r="O31">
        <v>0</v>
      </c>
      <c r="P31">
        <v>3</v>
      </c>
      <c r="Q31">
        <v>10</v>
      </c>
      <c r="R31">
        <v>10</v>
      </c>
      <c r="S31">
        <v>0</v>
      </c>
      <c r="T31">
        <v>10</v>
      </c>
      <c r="U31">
        <v>1</v>
      </c>
      <c r="V31">
        <v>1</v>
      </c>
      <c r="W31">
        <v>5</v>
      </c>
      <c r="X31">
        <v>1</v>
      </c>
      <c r="Y31">
        <v>1</v>
      </c>
      <c r="Z31">
        <v>2</v>
      </c>
      <c r="AA31">
        <v>3</v>
      </c>
      <c r="AB31">
        <v>4</v>
      </c>
      <c r="AC31">
        <v>5</v>
      </c>
      <c r="AD31">
        <v>6</v>
      </c>
      <c r="AE31">
        <v>7</v>
      </c>
      <c r="AF31">
        <v>8</v>
      </c>
      <c r="AG31">
        <v>9</v>
      </c>
      <c r="AH31">
        <v>10</v>
      </c>
      <c r="AI31">
        <v>11</v>
      </c>
      <c r="AJ31">
        <v>12</v>
      </c>
      <c r="AK31">
        <v>5</v>
      </c>
      <c r="AL31">
        <v>0</v>
      </c>
    </row>
    <row r="32" spans="1:38" x14ac:dyDescent="0.2">
      <c r="A32" t="s">
        <v>41</v>
      </c>
      <c r="B32">
        <v>3</v>
      </c>
      <c r="C32">
        <v>4</v>
      </c>
      <c r="D32">
        <v>4076</v>
      </c>
      <c r="E32">
        <v>394</v>
      </c>
      <c r="F32">
        <v>2.19238578680203</v>
      </c>
      <c r="G32">
        <v>0.8</v>
      </c>
      <c r="H32">
        <v>216.547848101266</v>
      </c>
      <c r="I32">
        <v>20.8</v>
      </c>
      <c r="J32">
        <v>35.9682796943734</v>
      </c>
      <c r="K32">
        <v>29</v>
      </c>
      <c r="L32">
        <v>-7</v>
      </c>
      <c r="M32">
        <v>178</v>
      </c>
      <c r="N32">
        <v>0</v>
      </c>
      <c r="O32">
        <v>0</v>
      </c>
      <c r="P32">
        <v>3</v>
      </c>
      <c r="Q32">
        <v>10</v>
      </c>
      <c r="R32">
        <v>10</v>
      </c>
      <c r="S32">
        <v>0</v>
      </c>
      <c r="T32">
        <v>10</v>
      </c>
      <c r="U32">
        <v>1</v>
      </c>
      <c r="V32">
        <v>1</v>
      </c>
      <c r="W32">
        <v>5</v>
      </c>
      <c r="X32">
        <v>1</v>
      </c>
      <c r="Y32">
        <v>1</v>
      </c>
      <c r="Z32">
        <v>2</v>
      </c>
      <c r="AA32">
        <v>3</v>
      </c>
      <c r="AB32">
        <v>4</v>
      </c>
      <c r="AC32">
        <v>5</v>
      </c>
      <c r="AD32">
        <v>6</v>
      </c>
      <c r="AE32">
        <v>7</v>
      </c>
      <c r="AF32">
        <v>8</v>
      </c>
      <c r="AG32">
        <v>9</v>
      </c>
      <c r="AH32">
        <v>10</v>
      </c>
      <c r="AI32">
        <v>11</v>
      </c>
      <c r="AJ32">
        <v>12</v>
      </c>
      <c r="AK32">
        <v>5</v>
      </c>
      <c r="AL32">
        <v>0</v>
      </c>
    </row>
    <row r="33" spans="1:38" x14ac:dyDescent="0.2">
      <c r="A33" t="s">
        <v>41</v>
      </c>
      <c r="B33">
        <v>3</v>
      </c>
      <c r="C33">
        <v>5</v>
      </c>
      <c r="D33">
        <v>3944</v>
      </c>
      <c r="E33">
        <v>286</v>
      </c>
      <c r="F33">
        <v>3.0741258741258699</v>
      </c>
      <c r="G33">
        <v>1</v>
      </c>
      <c r="H33">
        <v>297.98257839721299</v>
      </c>
      <c r="I33">
        <v>15.8</v>
      </c>
      <c r="J33">
        <v>34.440172884440301</v>
      </c>
      <c r="K33">
        <v>27</v>
      </c>
      <c r="L33">
        <v>-19</v>
      </c>
      <c r="M33">
        <v>186</v>
      </c>
      <c r="N33">
        <v>0</v>
      </c>
      <c r="O33">
        <v>0</v>
      </c>
      <c r="P33">
        <v>3</v>
      </c>
      <c r="Q33">
        <v>10</v>
      </c>
      <c r="R33">
        <v>10</v>
      </c>
      <c r="S33">
        <v>0</v>
      </c>
      <c r="T33">
        <v>10</v>
      </c>
      <c r="U33">
        <v>1</v>
      </c>
      <c r="V33">
        <v>1</v>
      </c>
      <c r="W33">
        <v>5</v>
      </c>
      <c r="X33">
        <v>1</v>
      </c>
      <c r="Y33">
        <v>1</v>
      </c>
      <c r="Z33">
        <v>2</v>
      </c>
      <c r="AA33">
        <v>3</v>
      </c>
      <c r="AB33">
        <v>4</v>
      </c>
      <c r="AC33">
        <v>5</v>
      </c>
      <c r="AD33">
        <v>6</v>
      </c>
      <c r="AE33">
        <v>7</v>
      </c>
      <c r="AF33">
        <v>8</v>
      </c>
      <c r="AG33">
        <v>9</v>
      </c>
      <c r="AH33">
        <v>10</v>
      </c>
      <c r="AI33">
        <v>11</v>
      </c>
      <c r="AJ33">
        <v>12</v>
      </c>
      <c r="AK33">
        <v>5</v>
      </c>
      <c r="AL33">
        <v>0</v>
      </c>
    </row>
    <row r="34" spans="1:38" x14ac:dyDescent="0.2">
      <c r="A34" t="s">
        <v>41</v>
      </c>
      <c r="B34">
        <v>3</v>
      </c>
      <c r="C34">
        <v>6</v>
      </c>
      <c r="D34">
        <v>11820</v>
      </c>
      <c r="E34">
        <v>624</v>
      </c>
      <c r="F34">
        <v>4.1480769230769203</v>
      </c>
      <c r="G34">
        <v>1.2</v>
      </c>
      <c r="H34">
        <v>134.09888000000001</v>
      </c>
      <c r="I34">
        <v>6.6</v>
      </c>
      <c r="J34">
        <v>35.9871735435025</v>
      </c>
      <c r="K34">
        <v>31</v>
      </c>
      <c r="L34">
        <v>-54</v>
      </c>
      <c r="M34">
        <v>201</v>
      </c>
      <c r="N34">
        <v>0</v>
      </c>
      <c r="O34">
        <v>0</v>
      </c>
      <c r="P34">
        <v>3</v>
      </c>
      <c r="Q34">
        <v>10</v>
      </c>
      <c r="R34">
        <v>10</v>
      </c>
      <c r="S34">
        <v>0</v>
      </c>
      <c r="T34">
        <v>10</v>
      </c>
      <c r="U34">
        <v>1</v>
      </c>
      <c r="V34">
        <v>1</v>
      </c>
      <c r="W34">
        <v>5</v>
      </c>
      <c r="X34">
        <v>1</v>
      </c>
      <c r="Y34">
        <v>1</v>
      </c>
      <c r="Z34">
        <v>2</v>
      </c>
      <c r="AA34">
        <v>3</v>
      </c>
      <c r="AB34">
        <v>4</v>
      </c>
      <c r="AC34">
        <v>5</v>
      </c>
      <c r="AD34">
        <v>6</v>
      </c>
      <c r="AE34">
        <v>7</v>
      </c>
      <c r="AF34">
        <v>8</v>
      </c>
      <c r="AG34">
        <v>9</v>
      </c>
      <c r="AH34">
        <v>10</v>
      </c>
      <c r="AI34">
        <v>11</v>
      </c>
      <c r="AJ34">
        <v>12</v>
      </c>
      <c r="AK34">
        <v>5</v>
      </c>
      <c r="AL34">
        <v>0</v>
      </c>
    </row>
    <row r="35" spans="1:38" x14ac:dyDescent="0.2">
      <c r="A35" t="s">
        <v>41</v>
      </c>
      <c r="B35">
        <v>3</v>
      </c>
      <c r="C35">
        <v>10</v>
      </c>
      <c r="D35">
        <v>16093</v>
      </c>
      <c r="E35">
        <v>311</v>
      </c>
      <c r="F35">
        <v>10.627652733119</v>
      </c>
      <c r="G35">
        <v>7</v>
      </c>
      <c r="H35">
        <v>266.33012820512801</v>
      </c>
      <c r="I35">
        <v>28.7</v>
      </c>
      <c r="J35">
        <v>86.178385574246505</v>
      </c>
      <c r="K35">
        <v>85</v>
      </c>
      <c r="L35">
        <v>-86</v>
      </c>
      <c r="M35">
        <v>557</v>
      </c>
      <c r="N35">
        <v>0</v>
      </c>
      <c r="O35">
        <v>0</v>
      </c>
      <c r="P35">
        <v>3</v>
      </c>
      <c r="Q35">
        <v>10</v>
      </c>
      <c r="R35">
        <v>10</v>
      </c>
      <c r="S35">
        <v>0</v>
      </c>
      <c r="T35">
        <v>10</v>
      </c>
      <c r="U35">
        <v>1</v>
      </c>
      <c r="V35">
        <v>1</v>
      </c>
      <c r="W35">
        <v>5</v>
      </c>
      <c r="X35">
        <v>1</v>
      </c>
      <c r="Y35">
        <v>1</v>
      </c>
      <c r="Z35">
        <v>2</v>
      </c>
      <c r="AA35">
        <v>3</v>
      </c>
      <c r="AB35">
        <v>4</v>
      </c>
      <c r="AC35">
        <v>5</v>
      </c>
      <c r="AD35">
        <v>6</v>
      </c>
      <c r="AE35">
        <v>7</v>
      </c>
      <c r="AF35">
        <v>8</v>
      </c>
      <c r="AG35">
        <v>9</v>
      </c>
      <c r="AH35">
        <v>10</v>
      </c>
      <c r="AI35">
        <v>11</v>
      </c>
      <c r="AJ35">
        <v>12</v>
      </c>
      <c r="AK35">
        <v>5</v>
      </c>
      <c r="AL35">
        <v>0</v>
      </c>
    </row>
    <row r="36" spans="1:38" x14ac:dyDescent="0.2">
      <c r="A36" t="s">
        <v>41</v>
      </c>
      <c r="B36">
        <v>3</v>
      </c>
      <c r="C36">
        <v>11</v>
      </c>
      <c r="D36">
        <v>4355</v>
      </c>
      <c r="E36">
        <v>108</v>
      </c>
      <c r="F36">
        <v>8.4722222222222197</v>
      </c>
      <c r="G36">
        <v>4.4000000000000004</v>
      </c>
      <c r="H36">
        <v>784.26788990825696</v>
      </c>
      <c r="I36">
        <v>149.19999999999999</v>
      </c>
      <c r="J36">
        <v>107.502513661202</v>
      </c>
      <c r="K36">
        <v>97</v>
      </c>
      <c r="L36">
        <v>-60</v>
      </c>
      <c r="M36">
        <v>521</v>
      </c>
      <c r="N36">
        <v>0</v>
      </c>
      <c r="O36">
        <v>0</v>
      </c>
      <c r="P36">
        <v>3</v>
      </c>
      <c r="Q36">
        <v>10</v>
      </c>
      <c r="R36">
        <v>10</v>
      </c>
      <c r="S36">
        <v>0</v>
      </c>
      <c r="T36">
        <v>10</v>
      </c>
      <c r="U36">
        <v>1</v>
      </c>
      <c r="V36">
        <v>1</v>
      </c>
      <c r="W36">
        <v>5</v>
      </c>
      <c r="X36">
        <v>1</v>
      </c>
      <c r="Y36">
        <v>1</v>
      </c>
      <c r="Z36">
        <v>2</v>
      </c>
      <c r="AA36">
        <v>3</v>
      </c>
      <c r="AB36">
        <v>4</v>
      </c>
      <c r="AC36">
        <v>5</v>
      </c>
      <c r="AD36">
        <v>6</v>
      </c>
      <c r="AE36">
        <v>7</v>
      </c>
      <c r="AF36">
        <v>8</v>
      </c>
      <c r="AG36">
        <v>9</v>
      </c>
      <c r="AH36">
        <v>10</v>
      </c>
      <c r="AI36">
        <v>11</v>
      </c>
      <c r="AJ36">
        <v>12</v>
      </c>
      <c r="AK36">
        <v>5</v>
      </c>
      <c r="AL36">
        <v>0</v>
      </c>
    </row>
    <row r="37" spans="1:38" x14ac:dyDescent="0.2">
      <c r="A37" t="s">
        <v>41</v>
      </c>
      <c r="B37">
        <v>3</v>
      </c>
      <c r="C37">
        <v>12</v>
      </c>
      <c r="D37">
        <v>5703</v>
      </c>
      <c r="E37">
        <v>174</v>
      </c>
      <c r="F37">
        <v>6.8517241379310398</v>
      </c>
      <c r="G37">
        <v>4.9000000000000004</v>
      </c>
      <c r="H37">
        <v>486.90285714285699</v>
      </c>
      <c r="I37">
        <v>65</v>
      </c>
      <c r="J37">
        <v>97.0781748028853</v>
      </c>
      <c r="K37">
        <v>92</v>
      </c>
      <c r="L37">
        <v>-1</v>
      </c>
      <c r="M37">
        <v>320</v>
      </c>
      <c r="N37">
        <v>0</v>
      </c>
      <c r="O37">
        <v>0</v>
      </c>
      <c r="P37">
        <v>3</v>
      </c>
      <c r="Q37">
        <v>10</v>
      </c>
      <c r="R37">
        <v>10</v>
      </c>
      <c r="S37">
        <v>0</v>
      </c>
      <c r="T37">
        <v>10</v>
      </c>
      <c r="U37">
        <v>1</v>
      </c>
      <c r="V37">
        <v>1</v>
      </c>
      <c r="W37">
        <v>5</v>
      </c>
      <c r="X37">
        <v>1</v>
      </c>
      <c r="Y37">
        <v>1</v>
      </c>
      <c r="Z37">
        <v>2</v>
      </c>
      <c r="AA37">
        <v>3</v>
      </c>
      <c r="AB37">
        <v>4</v>
      </c>
      <c r="AC37">
        <v>5</v>
      </c>
      <c r="AD37">
        <v>6</v>
      </c>
      <c r="AE37">
        <v>7</v>
      </c>
      <c r="AF37">
        <v>8</v>
      </c>
      <c r="AG37">
        <v>9</v>
      </c>
      <c r="AH37">
        <v>10</v>
      </c>
      <c r="AI37">
        <v>11</v>
      </c>
      <c r="AJ37">
        <v>12</v>
      </c>
      <c r="AK37">
        <v>5</v>
      </c>
      <c r="AL37">
        <v>0</v>
      </c>
    </row>
    <row r="39" spans="1:38" x14ac:dyDescent="0.2">
      <c r="A39" s="4" t="s">
        <v>40</v>
      </c>
      <c r="D39" s="6">
        <f>AVERAGE(D2:D9,D11:D26,D28,D30:D37)</f>
        <v>7195.757575757576</v>
      </c>
      <c r="E39" s="6">
        <f t="shared" ref="E39:G39" si="0">AVERAGE(E2:E9,E11:E26,E28,E30:E37)</f>
        <v>268.81818181818181</v>
      </c>
      <c r="F39" s="6">
        <f t="shared" si="0"/>
        <v>5.5089407336239882</v>
      </c>
      <c r="G39" s="6">
        <f t="shared" si="0"/>
        <v>3.3030303030303041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Oregon-R_0mM_Female</vt:lpstr>
      <vt:lpstr>Oregon-R_10mM_Female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Weaver, Lesley Nicole</dc:creator>
  <cp:lastModifiedBy>Weaver, Lesley Nicole</cp:lastModifiedBy>
  <dcterms:created xsi:type="dcterms:W3CDTF">2023-12-28T16:49:15Z</dcterms:created>
  <dcterms:modified xsi:type="dcterms:W3CDTF">2023-12-28T16:50:47Z</dcterms:modified>
</cp:coreProperties>
</file>