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lnweaver/Desktop/Lab/Faculty/Manuscripts/In prep/Auxin/eLife/Version of Record/To upload/Source Data/Figure 4-supplementary figure 3/"/>
    </mc:Choice>
  </mc:AlternateContent>
  <xr:revisionPtr revIDLastSave="0" documentId="8_{BA245632-46D9-1B4C-8749-67709A97468E}" xr6:coauthVersionLast="47" xr6:coauthVersionMax="47" xr10:uidLastSave="{00000000-0000-0000-0000-000000000000}"/>
  <bookViews>
    <workbookView xWindow="7080" yWindow="2800" windowWidth="30960" windowHeight="20020" tabRatio="282" xr2:uid="{00000000-000D-0000-FFFF-FFFF00000000}"/>
  </bookViews>
  <sheets>
    <sheet name="2022_0614, 0d" sheetId="28" r:id="rId1"/>
    <sheet name="2022_0619, 5d" sheetId="26" r:id="rId2"/>
    <sheet name="2022_0624, 10d" sheetId="23" r:id="rId3"/>
    <sheet name="2022_0629, 15d" sheetId="24" r:id="rId4"/>
    <sheet name="2022_0812, 0d" sheetId="1" r:id="rId5"/>
    <sheet name="2022_0817, 5d" sheetId="29" r:id="rId6"/>
    <sheet name="2022_0822, 10d" sheetId="30" r:id="rId7"/>
    <sheet name="2022_0827, 15d" sheetId="31" r:id="rId8"/>
    <sheet name="2022_1007, 0d" sheetId="27" r:id="rId9"/>
    <sheet name="2022_1012, 5d" sheetId="32" r:id="rId10"/>
    <sheet name="2022_1017, 10d" sheetId="33" r:id="rId11"/>
    <sheet name="2022_1022, 15d" sheetId="34" r:id="rId12"/>
    <sheet name="All Data - GSC" sheetId="22" r:id="rId13"/>
    <sheet name="All Data - CC" sheetId="11" r:id="rId14"/>
  </sheets>
  <definedNames>
    <definedName name="_xlnm.Print_Area" localSheetId="12">'All Data - GSC'!$A$1:$AB$12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28" i="22" l="1"/>
  <c r="X29" i="22"/>
  <c r="X30" i="22"/>
  <c r="X31" i="22"/>
  <c r="Z24" i="22"/>
  <c r="AA24" i="22"/>
  <c r="AB24" i="22" s="1"/>
  <c r="AA31" i="22"/>
  <c r="AB31" i="22" s="1"/>
  <c r="Z31" i="22"/>
  <c r="W31" i="22"/>
  <c r="V31" i="22"/>
  <c r="U31" i="22"/>
  <c r="T31" i="22"/>
  <c r="AA30" i="22"/>
  <c r="AB30" i="22" s="1"/>
  <c r="Z30" i="22"/>
  <c r="W30" i="22"/>
  <c r="V30" i="22"/>
  <c r="U30" i="22"/>
  <c r="T30" i="22"/>
  <c r="AA29" i="22"/>
  <c r="AB29" i="22" s="1"/>
  <c r="Z29" i="22"/>
  <c r="W29" i="22"/>
  <c r="V29" i="22"/>
  <c r="U29" i="22"/>
  <c r="T29" i="22"/>
  <c r="Z28" i="22"/>
  <c r="U28" i="22"/>
  <c r="V28" i="22"/>
  <c r="W28" i="22"/>
  <c r="T28" i="22"/>
  <c r="AA28" i="22"/>
  <c r="AB28" i="22"/>
  <c r="AA26" i="22"/>
  <c r="AB26" i="22" s="1"/>
  <c r="Z26" i="22"/>
  <c r="X26" i="22"/>
  <c r="W26" i="22"/>
  <c r="V26" i="22"/>
  <c r="U26" i="22"/>
  <c r="T26" i="22"/>
  <c r="AA25" i="22"/>
  <c r="AB25" i="22" s="1"/>
  <c r="Z25" i="22"/>
  <c r="X25" i="22"/>
  <c r="W25" i="22"/>
  <c r="V25" i="22"/>
  <c r="U25" i="22"/>
  <c r="T25" i="22"/>
  <c r="X24" i="22"/>
  <c r="W24" i="22"/>
  <c r="V24" i="22"/>
  <c r="U24" i="22"/>
  <c r="T24" i="22"/>
  <c r="AA23" i="22"/>
  <c r="AB23" i="22" s="1"/>
  <c r="Z23" i="22"/>
  <c r="X23" i="22"/>
  <c r="W23" i="22"/>
  <c r="V23" i="22"/>
  <c r="U23" i="22"/>
  <c r="T23" i="22"/>
  <c r="AA21" i="22"/>
  <c r="AB21" i="22" s="1"/>
  <c r="Z21" i="22"/>
  <c r="X21" i="22"/>
  <c r="W21" i="22"/>
  <c r="V21" i="22"/>
  <c r="U21" i="22"/>
  <c r="T21" i="22"/>
  <c r="AA20" i="22"/>
  <c r="AB20" i="22" s="1"/>
  <c r="Z20" i="22"/>
  <c r="X20" i="22"/>
  <c r="W20" i="22"/>
  <c r="V20" i="22"/>
  <c r="U20" i="22"/>
  <c r="T20" i="22"/>
  <c r="AA19" i="22"/>
  <c r="AB19" i="22" s="1"/>
  <c r="Z19" i="22"/>
  <c r="X19" i="22"/>
  <c r="W19" i="22"/>
  <c r="V19" i="22"/>
  <c r="U19" i="22"/>
  <c r="T19" i="22"/>
  <c r="AA18" i="22"/>
  <c r="AB18" i="22" s="1"/>
  <c r="Z18" i="22"/>
  <c r="X18" i="22"/>
  <c r="W18" i="22"/>
  <c r="V18" i="22"/>
  <c r="U18" i="22"/>
  <c r="T18" i="22"/>
  <c r="AA16" i="22"/>
  <c r="AB16" i="22" s="1"/>
  <c r="Z16" i="22"/>
  <c r="X16" i="22"/>
  <c r="W16" i="22"/>
  <c r="V16" i="22"/>
  <c r="U16" i="22"/>
  <c r="T16" i="22"/>
  <c r="AA15" i="22"/>
  <c r="AB15" i="22" s="1"/>
  <c r="Z15" i="22"/>
  <c r="X15" i="22"/>
  <c r="W15" i="22"/>
  <c r="V15" i="22"/>
  <c r="U15" i="22"/>
  <c r="T15" i="22"/>
  <c r="AA14" i="22"/>
  <c r="AB14" i="22" s="1"/>
  <c r="Z14" i="22"/>
  <c r="X14" i="22"/>
  <c r="W14" i="22"/>
  <c r="V14" i="22"/>
  <c r="U14" i="22"/>
  <c r="T14" i="22"/>
  <c r="AA13" i="22"/>
  <c r="AB13" i="22" s="1"/>
  <c r="Z13" i="22"/>
  <c r="X13" i="22"/>
  <c r="W13" i="22"/>
  <c r="V13" i="22"/>
  <c r="U13" i="22"/>
  <c r="T13" i="22"/>
  <c r="AA11" i="22"/>
  <c r="AB11" i="22" s="1"/>
  <c r="Z11" i="22"/>
  <c r="X11" i="22"/>
  <c r="W11" i="22"/>
  <c r="V11" i="22"/>
  <c r="U11" i="22"/>
  <c r="T11" i="22"/>
  <c r="AA10" i="22"/>
  <c r="AB10" i="22" s="1"/>
  <c r="Z10" i="22"/>
  <c r="X10" i="22"/>
  <c r="W10" i="22"/>
  <c r="V10" i="22"/>
  <c r="U10" i="22"/>
  <c r="T10" i="22"/>
  <c r="AA9" i="22"/>
  <c r="AB9" i="22" s="1"/>
  <c r="Z9" i="22"/>
  <c r="X9" i="22"/>
  <c r="W9" i="22"/>
  <c r="V9" i="22"/>
  <c r="U9" i="22"/>
  <c r="T9" i="22"/>
  <c r="AB8" i="22"/>
  <c r="AA8" i="22"/>
  <c r="Z8" i="22"/>
  <c r="X8" i="22"/>
  <c r="W8" i="22"/>
  <c r="V8" i="22"/>
  <c r="U8" i="22"/>
  <c r="T8" i="22"/>
  <c r="AA31" i="11"/>
  <c r="AB31" i="11" s="1"/>
  <c r="Z31" i="11"/>
  <c r="X31" i="11"/>
  <c r="W31" i="11"/>
  <c r="V31" i="11"/>
  <c r="U31" i="11"/>
  <c r="T31" i="11"/>
  <c r="AA30" i="11"/>
  <c r="AB30" i="11" s="1"/>
  <c r="Z30" i="11"/>
  <c r="X30" i="11"/>
  <c r="W30" i="11"/>
  <c r="V30" i="11"/>
  <c r="U30" i="11"/>
  <c r="T30" i="11"/>
  <c r="AA29" i="11"/>
  <c r="AB29" i="11" s="1"/>
  <c r="Z29" i="11"/>
  <c r="X29" i="11"/>
  <c r="W29" i="11"/>
  <c r="V29" i="11"/>
  <c r="U29" i="11"/>
  <c r="T29" i="11"/>
  <c r="AA28" i="11"/>
  <c r="AB28" i="11" s="1"/>
  <c r="Z28" i="11"/>
  <c r="X28" i="11"/>
  <c r="W28" i="11"/>
  <c r="V28" i="11"/>
  <c r="U28" i="11"/>
  <c r="T28" i="11"/>
  <c r="T23" i="11"/>
  <c r="W13" i="11"/>
  <c r="V13" i="11"/>
  <c r="U13" i="11"/>
  <c r="T13" i="11"/>
  <c r="AA3" i="22"/>
  <c r="AA4" i="22"/>
  <c r="AA5" i="22"/>
  <c r="AA6" i="22"/>
  <c r="AA26" i="11" l="1"/>
  <c r="AB26" i="11" s="1"/>
  <c r="Z26" i="11"/>
  <c r="X26" i="11"/>
  <c r="W26" i="11"/>
  <c r="V26" i="11"/>
  <c r="U26" i="11"/>
  <c r="T26" i="11"/>
  <c r="AA25" i="11"/>
  <c r="AB25" i="11" s="1"/>
  <c r="Z25" i="11"/>
  <c r="X25" i="11"/>
  <c r="W25" i="11"/>
  <c r="V25" i="11"/>
  <c r="U25" i="11"/>
  <c r="T25" i="11"/>
  <c r="AA24" i="11"/>
  <c r="AB24" i="11" s="1"/>
  <c r="Z24" i="11"/>
  <c r="X24" i="11"/>
  <c r="W24" i="11"/>
  <c r="V24" i="11"/>
  <c r="U24" i="11"/>
  <c r="T24" i="11"/>
  <c r="AA23" i="11"/>
  <c r="AB23" i="11" s="1"/>
  <c r="Z23" i="11"/>
  <c r="X23" i="11"/>
  <c r="W23" i="11"/>
  <c r="V23" i="11"/>
  <c r="U23" i="11"/>
  <c r="AA21" i="11"/>
  <c r="AB21" i="11" s="1"/>
  <c r="Z21" i="11"/>
  <c r="X21" i="11"/>
  <c r="W21" i="11"/>
  <c r="V21" i="11"/>
  <c r="U21" i="11"/>
  <c r="T21" i="11"/>
  <c r="AA20" i="11"/>
  <c r="AB20" i="11" s="1"/>
  <c r="Z20" i="11"/>
  <c r="X20" i="11"/>
  <c r="W20" i="11"/>
  <c r="V20" i="11"/>
  <c r="U20" i="11"/>
  <c r="T20" i="11"/>
  <c r="AA19" i="11"/>
  <c r="AB19" i="11" s="1"/>
  <c r="Z19" i="11"/>
  <c r="X19" i="11"/>
  <c r="AA18" i="11"/>
  <c r="AB18" i="11" s="1"/>
  <c r="Z18" i="11"/>
  <c r="X18" i="11"/>
  <c r="W18" i="11"/>
  <c r="V18" i="11"/>
  <c r="U18" i="11"/>
  <c r="T18" i="11"/>
  <c r="AA16" i="11"/>
  <c r="AB16" i="11" s="1"/>
  <c r="Z16" i="11"/>
  <c r="X16" i="11"/>
  <c r="W16" i="11"/>
  <c r="V16" i="11"/>
  <c r="U16" i="11"/>
  <c r="T16" i="11"/>
  <c r="AA15" i="11"/>
  <c r="AB15" i="11" s="1"/>
  <c r="Z15" i="11"/>
  <c r="X15" i="11"/>
  <c r="W15" i="11"/>
  <c r="V15" i="11"/>
  <c r="U15" i="11"/>
  <c r="T15" i="11"/>
  <c r="AA14" i="11"/>
  <c r="AB14" i="11" s="1"/>
  <c r="Z14" i="11"/>
  <c r="X14" i="11"/>
  <c r="W14" i="11"/>
  <c r="V14" i="11"/>
  <c r="U14" i="11"/>
  <c r="T14" i="11"/>
  <c r="AA13" i="11"/>
  <c r="AB13" i="11" s="1"/>
  <c r="Z13" i="11"/>
  <c r="X13" i="11"/>
  <c r="AA11" i="11"/>
  <c r="AB11" i="11" s="1"/>
  <c r="Z11" i="11"/>
  <c r="X11" i="11"/>
  <c r="W11" i="11"/>
  <c r="V11" i="11"/>
  <c r="U11" i="11"/>
  <c r="T11" i="11"/>
  <c r="AA10" i="11"/>
  <c r="AB10" i="11" s="1"/>
  <c r="Z10" i="11"/>
  <c r="X10" i="11"/>
  <c r="W10" i="11"/>
  <c r="V10" i="11"/>
  <c r="U10" i="11"/>
  <c r="T10" i="11"/>
  <c r="AA9" i="11"/>
  <c r="AB9" i="11" s="1"/>
  <c r="Z9" i="11"/>
  <c r="X9" i="11"/>
  <c r="W9" i="11"/>
  <c r="V9" i="11"/>
  <c r="U9" i="11"/>
  <c r="T9" i="11"/>
  <c r="AA8" i="11"/>
  <c r="AB8" i="11" s="1"/>
  <c r="Z8" i="11"/>
  <c r="X8" i="11"/>
  <c r="W8" i="11"/>
  <c r="V8" i="11"/>
  <c r="U8" i="11"/>
  <c r="T8" i="11"/>
  <c r="AA6" i="11"/>
  <c r="AB6" i="11" s="1"/>
  <c r="Z6" i="11"/>
  <c r="X6" i="11"/>
  <c r="W6" i="11"/>
  <c r="V6" i="11"/>
  <c r="U6" i="11"/>
  <c r="T6" i="11"/>
  <c r="AA5" i="11"/>
  <c r="AB5" i="11" s="1"/>
  <c r="Z5" i="11"/>
  <c r="X5" i="11"/>
  <c r="W5" i="11"/>
  <c r="V5" i="11"/>
  <c r="U5" i="11"/>
  <c r="T5" i="11"/>
  <c r="AA4" i="11"/>
  <c r="AB4" i="11" s="1"/>
  <c r="Z4" i="11"/>
  <c r="X4" i="11"/>
  <c r="W4" i="11"/>
  <c r="V4" i="11"/>
  <c r="U4" i="11"/>
  <c r="T4" i="11"/>
  <c r="AA3" i="11"/>
  <c r="AB3" i="11" s="1"/>
  <c r="Z3" i="11"/>
  <c r="X3" i="11"/>
  <c r="W3" i="11"/>
  <c r="V3" i="11"/>
  <c r="U3" i="11"/>
  <c r="T3" i="11"/>
  <c r="K19" i="11" l="1"/>
  <c r="W19" i="11" s="1"/>
  <c r="J19" i="11"/>
  <c r="V19" i="11" s="1"/>
  <c r="H19" i="11"/>
  <c r="T19" i="11" s="1"/>
  <c r="I19" i="11"/>
  <c r="U19" i="11" s="1"/>
  <c r="AC8" i="34"/>
  <c r="AA8" i="34"/>
  <c r="X8" i="34"/>
  <c r="V8" i="34"/>
  <c r="S8" i="34"/>
  <c r="Q8" i="34"/>
  <c r="N8" i="34"/>
  <c r="L8" i="34"/>
  <c r="I8" i="34"/>
  <c r="G8" i="34"/>
  <c r="D8" i="34"/>
  <c r="B8" i="34"/>
  <c r="AC7" i="34"/>
  <c r="AA7" i="34"/>
  <c r="X7" i="34"/>
  <c r="V7" i="34"/>
  <c r="S7" i="34"/>
  <c r="Q7" i="34"/>
  <c r="N7" i="34"/>
  <c r="L7" i="34"/>
  <c r="I7" i="34"/>
  <c r="G7" i="34"/>
  <c r="D7" i="34"/>
  <c r="B7" i="34"/>
  <c r="AC6" i="34"/>
  <c r="AA6" i="34"/>
  <c r="X6" i="34"/>
  <c r="V6" i="34"/>
  <c r="S6" i="34"/>
  <c r="Q6" i="34"/>
  <c r="N6" i="34"/>
  <c r="L6" i="34"/>
  <c r="I6" i="34"/>
  <c r="G6" i="34"/>
  <c r="D6" i="34"/>
  <c r="B6" i="34"/>
  <c r="AC5" i="34"/>
  <c r="AA5" i="34"/>
  <c r="X5" i="34"/>
  <c r="V5" i="34"/>
  <c r="S5" i="34"/>
  <c r="Q5" i="34"/>
  <c r="N5" i="34"/>
  <c r="L5" i="34"/>
  <c r="I5" i="34"/>
  <c r="G5" i="34"/>
  <c r="D5" i="34"/>
  <c r="B5" i="34"/>
  <c r="AC4" i="34"/>
  <c r="AA4" i="34"/>
  <c r="X4" i="34"/>
  <c r="V4" i="34"/>
  <c r="S4" i="34"/>
  <c r="Q4" i="34"/>
  <c r="N4" i="34"/>
  <c r="L4" i="34"/>
  <c r="I4" i="34"/>
  <c r="G4" i="34"/>
  <c r="D4" i="34"/>
  <c r="B4" i="34"/>
  <c r="AC3" i="34"/>
  <c r="AA3" i="34"/>
  <c r="X3" i="34"/>
  <c r="V3" i="34"/>
  <c r="S3" i="34"/>
  <c r="Q3" i="34"/>
  <c r="N3" i="34"/>
  <c r="L3" i="34"/>
  <c r="I3" i="34"/>
  <c r="G3" i="34"/>
  <c r="D3" i="34"/>
  <c r="B3" i="34"/>
  <c r="AC8" i="33"/>
  <c r="AA8" i="33"/>
  <c r="X8" i="33"/>
  <c r="V8" i="33"/>
  <c r="S8" i="33"/>
  <c r="Q8" i="33"/>
  <c r="N8" i="33"/>
  <c r="L8" i="33"/>
  <c r="I8" i="33"/>
  <c r="G8" i="33"/>
  <c r="D8" i="33"/>
  <c r="B8" i="33"/>
  <c r="AC7" i="33"/>
  <c r="AA7" i="33"/>
  <c r="X7" i="33"/>
  <c r="V7" i="33"/>
  <c r="S7" i="33"/>
  <c r="Q7" i="33"/>
  <c r="N7" i="33"/>
  <c r="L7" i="33"/>
  <c r="I7" i="33"/>
  <c r="G7" i="33"/>
  <c r="D7" i="33"/>
  <c r="B7" i="33"/>
  <c r="AC6" i="33"/>
  <c r="AA6" i="33"/>
  <c r="X6" i="33"/>
  <c r="V6" i="33"/>
  <c r="S6" i="33"/>
  <c r="Q6" i="33"/>
  <c r="N6" i="33"/>
  <c r="L6" i="33"/>
  <c r="I6" i="33"/>
  <c r="G6" i="33"/>
  <c r="D6" i="33"/>
  <c r="B6" i="33"/>
  <c r="AC5" i="33"/>
  <c r="AA5" i="33"/>
  <c r="X5" i="33"/>
  <c r="V5" i="33"/>
  <c r="S5" i="33"/>
  <c r="Q5" i="33"/>
  <c r="N5" i="33"/>
  <c r="L5" i="33"/>
  <c r="I5" i="33"/>
  <c r="G5" i="33"/>
  <c r="D5" i="33"/>
  <c r="B5" i="33"/>
  <c r="AC4" i="33"/>
  <c r="AA4" i="33"/>
  <c r="X4" i="33"/>
  <c r="V4" i="33"/>
  <c r="S4" i="33"/>
  <c r="Q4" i="33"/>
  <c r="N4" i="33"/>
  <c r="L4" i="33"/>
  <c r="I4" i="33"/>
  <c r="G4" i="33"/>
  <c r="D4" i="33"/>
  <c r="B4" i="33"/>
  <c r="AC3" i="33"/>
  <c r="AA3" i="33"/>
  <c r="X3" i="33"/>
  <c r="V3" i="33"/>
  <c r="S3" i="33"/>
  <c r="Q3" i="33"/>
  <c r="N3" i="33"/>
  <c r="L3" i="33"/>
  <c r="I3" i="33"/>
  <c r="G3" i="33"/>
  <c r="D3" i="33"/>
  <c r="B3" i="33"/>
  <c r="AC8" i="32"/>
  <c r="AA8" i="32"/>
  <c r="X8" i="32"/>
  <c r="V8" i="32"/>
  <c r="S8" i="32"/>
  <c r="Q8" i="32"/>
  <c r="N8" i="32"/>
  <c r="L8" i="32"/>
  <c r="I8" i="32"/>
  <c r="G8" i="32"/>
  <c r="D8" i="32"/>
  <c r="B8" i="32"/>
  <c r="AC7" i="32"/>
  <c r="AA7" i="32"/>
  <c r="X7" i="32"/>
  <c r="V7" i="32"/>
  <c r="S7" i="32"/>
  <c r="Q7" i="32"/>
  <c r="N7" i="32"/>
  <c r="L7" i="32"/>
  <c r="I7" i="32"/>
  <c r="G7" i="32"/>
  <c r="D7" i="32"/>
  <c r="B7" i="32"/>
  <c r="AC6" i="32"/>
  <c r="AA6" i="32"/>
  <c r="X6" i="32"/>
  <c r="V6" i="32"/>
  <c r="S6" i="32"/>
  <c r="Q6" i="32"/>
  <c r="N6" i="32"/>
  <c r="L6" i="32"/>
  <c r="I6" i="32"/>
  <c r="G6" i="32"/>
  <c r="D6" i="32"/>
  <c r="B6" i="32"/>
  <c r="AC5" i="32"/>
  <c r="AA5" i="32"/>
  <c r="X5" i="32"/>
  <c r="V5" i="32"/>
  <c r="S5" i="32"/>
  <c r="Q5" i="32"/>
  <c r="N5" i="32"/>
  <c r="L5" i="32"/>
  <c r="I5" i="32"/>
  <c r="G5" i="32"/>
  <c r="D5" i="32"/>
  <c r="B5" i="32"/>
  <c r="AC4" i="32"/>
  <c r="AA4" i="32"/>
  <c r="X4" i="32"/>
  <c r="V4" i="32"/>
  <c r="S4" i="32"/>
  <c r="Q4" i="32"/>
  <c r="N4" i="32"/>
  <c r="L4" i="32"/>
  <c r="I4" i="32"/>
  <c r="G4" i="32"/>
  <c r="D4" i="32"/>
  <c r="B4" i="32"/>
  <c r="AC3" i="32"/>
  <c r="AA3" i="32"/>
  <c r="X3" i="32"/>
  <c r="V3" i="32"/>
  <c r="S3" i="32"/>
  <c r="Q3" i="32"/>
  <c r="N3" i="32"/>
  <c r="L3" i="32"/>
  <c r="I3" i="32"/>
  <c r="G3" i="32"/>
  <c r="D3" i="32"/>
  <c r="B3" i="32"/>
  <c r="AC8" i="31"/>
  <c r="AA8" i="31"/>
  <c r="X8" i="31"/>
  <c r="V8" i="31"/>
  <c r="S8" i="31"/>
  <c r="Q8" i="31"/>
  <c r="N8" i="31"/>
  <c r="L8" i="31"/>
  <c r="I8" i="31"/>
  <c r="G8" i="31"/>
  <c r="D8" i="31"/>
  <c r="B8" i="31"/>
  <c r="AC7" i="31"/>
  <c r="AA7" i="31"/>
  <c r="X7" i="31"/>
  <c r="V7" i="31"/>
  <c r="S7" i="31"/>
  <c r="Q7" i="31"/>
  <c r="N7" i="31"/>
  <c r="L7" i="31"/>
  <c r="I7" i="31"/>
  <c r="G7" i="31"/>
  <c r="D7" i="31"/>
  <c r="B7" i="31"/>
  <c r="AC6" i="31"/>
  <c r="AA6" i="31"/>
  <c r="X6" i="31"/>
  <c r="V6" i="31"/>
  <c r="S6" i="31"/>
  <c r="Q6" i="31"/>
  <c r="N6" i="31"/>
  <c r="L6" i="31"/>
  <c r="I6" i="31"/>
  <c r="G6" i="31"/>
  <c r="D6" i="31"/>
  <c r="B6" i="31"/>
  <c r="AC5" i="31"/>
  <c r="AA5" i="31"/>
  <c r="X5" i="31"/>
  <c r="V5" i="31"/>
  <c r="S5" i="31"/>
  <c r="Q5" i="31"/>
  <c r="N5" i="31"/>
  <c r="L5" i="31"/>
  <c r="I5" i="31"/>
  <c r="G5" i="31"/>
  <c r="D5" i="31"/>
  <c r="B5" i="31"/>
  <c r="AC4" i="31"/>
  <c r="AA4" i="31"/>
  <c r="X4" i="31"/>
  <c r="V4" i="31"/>
  <c r="S4" i="31"/>
  <c r="Q4" i="31"/>
  <c r="N4" i="31"/>
  <c r="L4" i="31"/>
  <c r="I4" i="31"/>
  <c r="G4" i="31"/>
  <c r="D4" i="31"/>
  <c r="B4" i="31"/>
  <c r="AC3" i="31"/>
  <c r="AA3" i="31"/>
  <c r="X3" i="31"/>
  <c r="V3" i="31"/>
  <c r="S3" i="31"/>
  <c r="Q3" i="31"/>
  <c r="N3" i="31"/>
  <c r="L3" i="31"/>
  <c r="I3" i="31"/>
  <c r="G3" i="31"/>
  <c r="D3" i="31"/>
  <c r="B3" i="31"/>
  <c r="AC8" i="30"/>
  <c r="AA8" i="30"/>
  <c r="X8" i="30"/>
  <c r="V8" i="30"/>
  <c r="S8" i="30"/>
  <c r="Q8" i="30"/>
  <c r="N8" i="30"/>
  <c r="L8" i="30"/>
  <c r="I8" i="30"/>
  <c r="G8" i="30"/>
  <c r="D8" i="30"/>
  <c r="B8" i="30"/>
  <c r="AC7" i="30"/>
  <c r="AA7" i="30"/>
  <c r="X7" i="30"/>
  <c r="V7" i="30"/>
  <c r="S7" i="30"/>
  <c r="Q7" i="30"/>
  <c r="N7" i="30"/>
  <c r="L7" i="30"/>
  <c r="I7" i="30"/>
  <c r="G7" i="30"/>
  <c r="D7" i="30"/>
  <c r="B7" i="30"/>
  <c r="AC6" i="30"/>
  <c r="AA6" i="30"/>
  <c r="X6" i="30"/>
  <c r="V6" i="30"/>
  <c r="S6" i="30"/>
  <c r="Q6" i="30"/>
  <c r="N6" i="30"/>
  <c r="L6" i="30"/>
  <c r="I6" i="30"/>
  <c r="G6" i="30"/>
  <c r="D6" i="30"/>
  <c r="B6" i="30"/>
  <c r="AC5" i="30"/>
  <c r="AA5" i="30"/>
  <c r="X5" i="30"/>
  <c r="V5" i="30"/>
  <c r="S5" i="30"/>
  <c r="Q5" i="30"/>
  <c r="N5" i="30"/>
  <c r="L5" i="30"/>
  <c r="I5" i="30"/>
  <c r="G5" i="30"/>
  <c r="D5" i="30"/>
  <c r="B5" i="30"/>
  <c r="AC4" i="30"/>
  <c r="AA4" i="30"/>
  <c r="X4" i="30"/>
  <c r="V4" i="30"/>
  <c r="S4" i="30"/>
  <c r="Q4" i="30"/>
  <c r="N4" i="30"/>
  <c r="L4" i="30"/>
  <c r="I4" i="30"/>
  <c r="G4" i="30"/>
  <c r="D4" i="30"/>
  <c r="B4" i="30"/>
  <c r="AC3" i="30"/>
  <c r="AA3" i="30"/>
  <c r="X3" i="30"/>
  <c r="V3" i="30"/>
  <c r="S3" i="30"/>
  <c r="Q3" i="30"/>
  <c r="N3" i="30"/>
  <c r="L3" i="30"/>
  <c r="I3" i="30"/>
  <c r="G3" i="30"/>
  <c r="D3" i="30"/>
  <c r="B3" i="30"/>
  <c r="AC8" i="29"/>
  <c r="AA8" i="29"/>
  <c r="AC7" i="29"/>
  <c r="AA7" i="29"/>
  <c r="AC6" i="29"/>
  <c r="AA6" i="29"/>
  <c r="AC5" i="29"/>
  <c r="AA5" i="29"/>
  <c r="AC4" i="29"/>
  <c r="AA4" i="29"/>
  <c r="AC3" i="29"/>
  <c r="AA3" i="29"/>
  <c r="X8" i="29"/>
  <c r="V8" i="29"/>
  <c r="X7" i="29"/>
  <c r="V7" i="29"/>
  <c r="X6" i="29"/>
  <c r="V6" i="29"/>
  <c r="X5" i="29"/>
  <c r="V5" i="29"/>
  <c r="X4" i="29"/>
  <c r="V4" i="29"/>
  <c r="X3" i="29"/>
  <c r="V3" i="29"/>
  <c r="S8" i="29"/>
  <c r="Q8" i="29"/>
  <c r="S7" i="29"/>
  <c r="Q7" i="29"/>
  <c r="S6" i="29"/>
  <c r="Q6" i="29"/>
  <c r="S5" i="29"/>
  <c r="Q5" i="29"/>
  <c r="S4" i="29"/>
  <c r="Q4" i="29"/>
  <c r="S3" i="29"/>
  <c r="Q3" i="29"/>
  <c r="N8" i="29"/>
  <c r="L8" i="29"/>
  <c r="N7" i="29"/>
  <c r="L7" i="29"/>
  <c r="N6" i="29"/>
  <c r="L6" i="29"/>
  <c r="N5" i="29"/>
  <c r="L5" i="29"/>
  <c r="N4" i="29"/>
  <c r="L4" i="29"/>
  <c r="N3" i="29"/>
  <c r="L3" i="29"/>
  <c r="I8" i="29"/>
  <c r="G8" i="29"/>
  <c r="I7" i="29"/>
  <c r="G7" i="29"/>
  <c r="I6" i="29"/>
  <c r="G6" i="29"/>
  <c r="I5" i="29"/>
  <c r="G5" i="29"/>
  <c r="I4" i="29"/>
  <c r="G4" i="29"/>
  <c r="I3" i="29"/>
  <c r="G3" i="29"/>
  <c r="B3" i="29"/>
  <c r="D8" i="29"/>
  <c r="B8" i="29"/>
  <c r="D7" i="29"/>
  <c r="B7" i="29"/>
  <c r="D6" i="29"/>
  <c r="B6" i="29"/>
  <c r="D5" i="29"/>
  <c r="B5" i="29"/>
  <c r="D4" i="29"/>
  <c r="B4" i="29"/>
  <c r="D3" i="29"/>
  <c r="D8" i="26"/>
  <c r="B8" i="26"/>
  <c r="D7" i="26"/>
  <c r="B7" i="26"/>
  <c r="D6" i="26"/>
  <c r="B6" i="26"/>
  <c r="D5" i="26"/>
  <c r="B5" i="26"/>
  <c r="D4" i="26"/>
  <c r="B4" i="26"/>
  <c r="D3" i="26"/>
  <c r="B3" i="26"/>
  <c r="I8" i="28"/>
  <c r="G8" i="28"/>
  <c r="I7" i="28"/>
  <c r="G7" i="28"/>
  <c r="I6" i="28"/>
  <c r="G6" i="28"/>
  <c r="I5" i="28"/>
  <c r="G5" i="28"/>
  <c r="I4" i="28"/>
  <c r="G4" i="28"/>
  <c r="I3" i="28"/>
  <c r="G3" i="28"/>
  <c r="D8" i="28"/>
  <c r="B8" i="28"/>
  <c r="D7" i="28"/>
  <c r="B7" i="28"/>
  <c r="D6" i="28"/>
  <c r="B6" i="28"/>
  <c r="D5" i="28"/>
  <c r="B5" i="28"/>
  <c r="D4" i="28"/>
  <c r="B4" i="28"/>
  <c r="D3" i="28"/>
  <c r="B3" i="28"/>
  <c r="I8" i="27"/>
  <c r="G8" i="27"/>
  <c r="I7" i="27"/>
  <c r="G7" i="27"/>
  <c r="I6" i="27"/>
  <c r="G6" i="27"/>
  <c r="I5" i="27"/>
  <c r="G5" i="27"/>
  <c r="I4" i="27"/>
  <c r="G4" i="27"/>
  <c r="I3" i="27"/>
  <c r="G3" i="27"/>
  <c r="N8" i="28"/>
  <c r="L8" i="28"/>
  <c r="N7" i="28"/>
  <c r="L7" i="28"/>
  <c r="N6" i="28"/>
  <c r="L6" i="28"/>
  <c r="N5" i="28"/>
  <c r="L5" i="28"/>
  <c r="N4" i="28"/>
  <c r="L4" i="28"/>
  <c r="N3" i="28"/>
  <c r="L3" i="28"/>
  <c r="D8" i="1"/>
  <c r="D7" i="1"/>
  <c r="D6" i="1"/>
  <c r="D5" i="1"/>
  <c r="D4" i="1"/>
  <c r="D3" i="1"/>
  <c r="B8" i="1"/>
  <c r="B7" i="1"/>
  <c r="B6" i="1"/>
  <c r="B5" i="1"/>
  <c r="B4" i="1"/>
  <c r="B3" i="1"/>
  <c r="N8" i="27"/>
  <c r="L8" i="27"/>
  <c r="D8" i="27"/>
  <c r="B8" i="27"/>
  <c r="N7" i="27"/>
  <c r="L7" i="27"/>
  <c r="D7" i="27"/>
  <c r="B7" i="27"/>
  <c r="N6" i="27"/>
  <c r="L6" i="27"/>
  <c r="D6" i="27"/>
  <c r="B6" i="27"/>
  <c r="N5" i="27"/>
  <c r="L5" i="27"/>
  <c r="D5" i="27"/>
  <c r="B5" i="27"/>
  <c r="N4" i="27"/>
  <c r="L4" i="27"/>
  <c r="D4" i="27"/>
  <c r="B4" i="27"/>
  <c r="N3" i="27"/>
  <c r="L3" i="27"/>
  <c r="D3" i="27"/>
  <c r="B3" i="27"/>
  <c r="AC8" i="26"/>
  <c r="AA8" i="26"/>
  <c r="X8" i="26"/>
  <c r="V8" i="26"/>
  <c r="S8" i="26"/>
  <c r="Q8" i="26"/>
  <c r="N8" i="26"/>
  <c r="L8" i="26"/>
  <c r="I8" i="26"/>
  <c r="G8" i="26"/>
  <c r="AC7" i="26"/>
  <c r="AA7" i="26"/>
  <c r="X7" i="26"/>
  <c r="V7" i="26"/>
  <c r="S7" i="26"/>
  <c r="Q7" i="26"/>
  <c r="N7" i="26"/>
  <c r="L7" i="26"/>
  <c r="I7" i="26"/>
  <c r="G7" i="26"/>
  <c r="AC6" i="26"/>
  <c r="AA6" i="26"/>
  <c r="X6" i="26"/>
  <c r="V6" i="26"/>
  <c r="S6" i="26"/>
  <c r="Q6" i="26"/>
  <c r="N6" i="26"/>
  <c r="L6" i="26"/>
  <c r="I6" i="26"/>
  <c r="G6" i="26"/>
  <c r="AC5" i="26"/>
  <c r="AA5" i="26"/>
  <c r="X5" i="26"/>
  <c r="V5" i="26"/>
  <c r="S5" i="26"/>
  <c r="Q5" i="26"/>
  <c r="N5" i="26"/>
  <c r="L5" i="26"/>
  <c r="I5" i="26"/>
  <c r="G5" i="26"/>
  <c r="AC4" i="26"/>
  <c r="AA4" i="26"/>
  <c r="X4" i="26"/>
  <c r="V4" i="26"/>
  <c r="S4" i="26"/>
  <c r="Q4" i="26"/>
  <c r="N4" i="26"/>
  <c r="L4" i="26"/>
  <c r="I4" i="26"/>
  <c r="G4" i="26"/>
  <c r="AC3" i="26"/>
  <c r="AA3" i="26"/>
  <c r="X3" i="26"/>
  <c r="V3" i="26"/>
  <c r="S3" i="26"/>
  <c r="Q3" i="26"/>
  <c r="N3" i="26"/>
  <c r="L3" i="26"/>
  <c r="I3" i="26"/>
  <c r="G3" i="26"/>
  <c r="I8" i="24"/>
  <c r="G8" i="24"/>
  <c r="I7" i="24"/>
  <c r="G7" i="24"/>
  <c r="I6" i="24"/>
  <c r="G6" i="24"/>
  <c r="I5" i="24"/>
  <c r="G5" i="24"/>
  <c r="I4" i="24"/>
  <c r="G4" i="24"/>
  <c r="I3" i="24"/>
  <c r="G3" i="24"/>
  <c r="AC8" i="24"/>
  <c r="AA8" i="24"/>
  <c r="X8" i="24"/>
  <c r="V8" i="24"/>
  <c r="S8" i="24"/>
  <c r="Q8" i="24"/>
  <c r="N8" i="24"/>
  <c r="L8" i="24"/>
  <c r="D8" i="24"/>
  <c r="B8" i="24"/>
  <c r="AC7" i="24"/>
  <c r="AA7" i="24"/>
  <c r="X7" i="24"/>
  <c r="V7" i="24"/>
  <c r="S7" i="24"/>
  <c r="Q7" i="24"/>
  <c r="N7" i="24"/>
  <c r="L7" i="24"/>
  <c r="D7" i="24"/>
  <c r="B7" i="24"/>
  <c r="AC6" i="24"/>
  <c r="AA6" i="24"/>
  <c r="X6" i="24"/>
  <c r="V6" i="24"/>
  <c r="S6" i="24"/>
  <c r="Q6" i="24"/>
  <c r="N6" i="24"/>
  <c r="L6" i="24"/>
  <c r="D6" i="24"/>
  <c r="B6" i="24"/>
  <c r="AC5" i="24"/>
  <c r="AA5" i="24"/>
  <c r="X5" i="24"/>
  <c r="V5" i="24"/>
  <c r="S5" i="24"/>
  <c r="Q5" i="24"/>
  <c r="N5" i="24"/>
  <c r="L5" i="24"/>
  <c r="D5" i="24"/>
  <c r="B5" i="24"/>
  <c r="AC4" i="24"/>
  <c r="AA4" i="24"/>
  <c r="X4" i="24"/>
  <c r="V4" i="24"/>
  <c r="S4" i="24"/>
  <c r="Q4" i="24"/>
  <c r="N4" i="24"/>
  <c r="L4" i="24"/>
  <c r="D4" i="24"/>
  <c r="B4" i="24"/>
  <c r="AC3" i="24"/>
  <c r="AA3" i="24"/>
  <c r="X3" i="24"/>
  <c r="V3" i="24"/>
  <c r="S3" i="24"/>
  <c r="Q3" i="24"/>
  <c r="N3" i="24"/>
  <c r="L3" i="24"/>
  <c r="D3" i="24"/>
  <c r="B3" i="24"/>
  <c r="AB6" i="22"/>
  <c r="Z6" i="22"/>
  <c r="X6" i="22"/>
  <c r="W6" i="22"/>
  <c r="V6" i="22"/>
  <c r="U6" i="22"/>
  <c r="T6" i="22"/>
  <c r="AB5" i="22"/>
  <c r="Z5" i="22"/>
  <c r="X5" i="22"/>
  <c r="W5" i="22"/>
  <c r="V5" i="22"/>
  <c r="U5" i="22"/>
  <c r="T5" i="22"/>
  <c r="AC8" i="23"/>
  <c r="AA8" i="23"/>
  <c r="X8" i="23"/>
  <c r="V8" i="23"/>
  <c r="S8" i="23"/>
  <c r="Q8" i="23"/>
  <c r="AC7" i="23"/>
  <c r="AA7" i="23"/>
  <c r="X7" i="23"/>
  <c r="V7" i="23"/>
  <c r="S7" i="23"/>
  <c r="Q7" i="23"/>
  <c r="AC6" i="23"/>
  <c r="AA6" i="23"/>
  <c r="X6" i="23"/>
  <c r="V6" i="23"/>
  <c r="S6" i="23"/>
  <c r="Q6" i="23"/>
  <c r="AC5" i="23"/>
  <c r="AA5" i="23"/>
  <c r="X5" i="23"/>
  <c r="V5" i="23"/>
  <c r="S5" i="23"/>
  <c r="Q5" i="23"/>
  <c r="AC4" i="23"/>
  <c r="AA4" i="23"/>
  <c r="X4" i="23"/>
  <c r="V4" i="23"/>
  <c r="S4" i="23"/>
  <c r="Q4" i="23"/>
  <c r="AC3" i="23"/>
  <c r="AA3" i="23"/>
  <c r="X3" i="23"/>
  <c r="V3" i="23"/>
  <c r="S3" i="23"/>
  <c r="Q3" i="23"/>
  <c r="N8" i="23"/>
  <c r="L8" i="23"/>
  <c r="I8" i="23"/>
  <c r="G8" i="23"/>
  <c r="D8" i="23"/>
  <c r="B8" i="23"/>
  <c r="N7" i="23"/>
  <c r="L7" i="23"/>
  <c r="I7" i="23"/>
  <c r="G7" i="23"/>
  <c r="D7" i="23"/>
  <c r="B7" i="23"/>
  <c r="N6" i="23"/>
  <c r="L6" i="23"/>
  <c r="I6" i="23"/>
  <c r="G6" i="23"/>
  <c r="D6" i="23"/>
  <c r="B6" i="23"/>
  <c r="N5" i="23"/>
  <c r="L5" i="23"/>
  <c r="I5" i="23"/>
  <c r="G5" i="23"/>
  <c r="D5" i="23"/>
  <c r="B5" i="23"/>
  <c r="N4" i="23"/>
  <c r="L4" i="23"/>
  <c r="I4" i="23"/>
  <c r="G4" i="23"/>
  <c r="D4" i="23"/>
  <c r="B4" i="23"/>
  <c r="N3" i="23"/>
  <c r="L3" i="23"/>
  <c r="I3" i="23"/>
  <c r="G3" i="23"/>
  <c r="D3" i="23"/>
  <c r="B3" i="23"/>
  <c r="N8" i="1"/>
  <c r="L8" i="1"/>
  <c r="N7" i="1"/>
  <c r="L7" i="1"/>
  <c r="N6" i="1"/>
  <c r="L6" i="1"/>
  <c r="N5" i="1"/>
  <c r="L5" i="1"/>
  <c r="N4" i="1"/>
  <c r="L4" i="1"/>
  <c r="N3" i="1"/>
  <c r="L3" i="1"/>
  <c r="I8" i="1"/>
  <c r="G8" i="1"/>
  <c r="I7" i="1"/>
  <c r="G7" i="1"/>
  <c r="I6" i="1"/>
  <c r="G6" i="1"/>
  <c r="I5" i="1"/>
  <c r="G5" i="1"/>
  <c r="I4" i="1"/>
  <c r="G4" i="1"/>
  <c r="I3" i="1"/>
  <c r="G3" i="1"/>
  <c r="AB3" i="22"/>
  <c r="T3" i="22"/>
  <c r="Z3" i="22"/>
  <c r="AB4" i="22"/>
  <c r="Z4" i="22"/>
  <c r="W3" i="22"/>
  <c r="V3" i="22"/>
  <c r="U3" i="22"/>
  <c r="X3" i="22"/>
  <c r="X4" i="22"/>
  <c r="W4" i="22"/>
  <c r="V4" i="22"/>
  <c r="U4" i="22"/>
  <c r="T4" i="22"/>
</calcChain>
</file>

<file path=xl/sharedStrings.xml><?xml version="1.0" encoding="utf-8"?>
<sst xmlns="http://schemas.openxmlformats.org/spreadsheetml/2006/main" count="1110" uniqueCount="57">
  <si>
    <t>Average</t>
  </si>
  <si>
    <t>Std. Dev.</t>
  </si>
  <si>
    <t>GSC Counts</t>
  </si>
  <si>
    <t>Cap Cell Counts</t>
  </si>
  <si>
    <t>3 to 4</t>
  </si>
  <si>
    <t>5 to 6</t>
  </si>
  <si>
    <t>0 to 1</t>
  </si>
  <si>
    <t>Germ #</t>
  </si>
  <si>
    <t>GSC #</t>
  </si>
  <si>
    <t>CC #</t>
  </si>
  <si>
    <t>n</t>
  </si>
  <si>
    <t>group 1</t>
  </si>
  <si>
    <t>group 2</t>
  </si>
  <si>
    <t>group 3</t>
  </si>
  <si>
    <t>All Data - GSC Counts</t>
  </si>
  <si>
    <t>4+</t>
  </si>
  <si>
    <t>9+</t>
  </si>
  <si>
    <t>7 to 8</t>
  </si>
  <si>
    <t>N</t>
  </si>
  <si>
    <t>Std. Error</t>
  </si>
  <si>
    <t>All Data - Cap Cell Counts</t>
  </si>
  <si>
    <t>Oregon-R #25211</t>
  </si>
  <si>
    <t>VK00040</t>
  </si>
  <si>
    <t>AID</t>
  </si>
  <si>
    <t>AID (10 mM Auxin)</t>
  </si>
  <si>
    <t>AID (0 mM Auxin)</t>
  </si>
  <si>
    <t>VK00040 (10 mM Auxin)</t>
  </si>
  <si>
    <t>VK00040 (0 mM Auxin)</t>
  </si>
  <si>
    <t>Oregon-R #25211 (10 mM Auxin)</t>
  </si>
  <si>
    <t>Oregon-R #25211 (0 mM Auxin)</t>
  </si>
  <si>
    <t>Oregon-R, t = 0d</t>
  </si>
  <si>
    <t>Oregon-R, t = 5d, 0mM</t>
  </si>
  <si>
    <t>Oregon-R, t = 10d, 0mM</t>
  </si>
  <si>
    <t>Oregon-R, t = 15d, 0mM</t>
  </si>
  <si>
    <t>Oregon-R, t = 5d, 10mM</t>
  </si>
  <si>
    <t>Oregon-R, t = 10d, 10mM</t>
  </si>
  <si>
    <t>Oregon-R, t = 15d, 10mM</t>
  </si>
  <si>
    <t>VK00040, t = 0d</t>
  </si>
  <si>
    <t>VK00040, t = 5d, 0mM</t>
  </si>
  <si>
    <t>VK00040, t = 10d, 0mM</t>
  </si>
  <si>
    <t>VK00040, t = 15d, 0mM</t>
  </si>
  <si>
    <t>VK00040, t = 5d, 10mM</t>
  </si>
  <si>
    <t>VK00040, t = 10d, 10mM</t>
  </si>
  <si>
    <t>VK00040, t = 15d, 10mM</t>
  </si>
  <si>
    <t>AID, t = 0d</t>
  </si>
  <si>
    <t>AID, t = 5d, 0mM</t>
  </si>
  <si>
    <t>AID, t = 10d, 0mM</t>
  </si>
  <si>
    <t>AID, t = 15d, 0mM</t>
  </si>
  <si>
    <t>AID, t = 5d, 10mM</t>
  </si>
  <si>
    <t>AID, t = 10d, 10mM</t>
  </si>
  <si>
    <t>AID, t = 15d, 10mM</t>
  </si>
  <si>
    <r>
      <t xml:space="preserve">Oregon-R </t>
    </r>
    <r>
      <rPr>
        <b/>
        <sz val="14"/>
        <color rgb="FF000000"/>
        <rFont val="Arial"/>
        <family val="2"/>
      </rPr>
      <t>0 mM auxin</t>
    </r>
  </si>
  <si>
    <r>
      <t xml:space="preserve">Oregon-R </t>
    </r>
    <r>
      <rPr>
        <b/>
        <sz val="14"/>
        <color rgb="FF000000"/>
        <rFont val="Arial"/>
        <family val="2"/>
      </rPr>
      <t>10 mM auxin</t>
    </r>
  </si>
  <si>
    <r>
      <t>VK00040</t>
    </r>
    <r>
      <rPr>
        <b/>
        <sz val="14"/>
        <color rgb="FF000000"/>
        <rFont val="Arial"/>
        <family val="2"/>
      </rPr>
      <t xml:space="preserve"> 0 mM auxin</t>
    </r>
  </si>
  <si>
    <r>
      <t>VK00040</t>
    </r>
    <r>
      <rPr>
        <b/>
        <sz val="14"/>
        <color rgb="FF000000"/>
        <rFont val="Arial"/>
        <family val="2"/>
      </rPr>
      <t xml:space="preserve"> 10 mM auxin</t>
    </r>
  </si>
  <si>
    <r>
      <t xml:space="preserve">AID-tub-AID </t>
    </r>
    <r>
      <rPr>
        <b/>
        <sz val="14"/>
        <color rgb="FF000000"/>
        <rFont val="Arial"/>
        <family val="2"/>
      </rPr>
      <t>0 mM auxin</t>
    </r>
  </si>
  <si>
    <r>
      <t>AID-tub-AID</t>
    </r>
    <r>
      <rPr>
        <b/>
        <sz val="14"/>
        <color rgb="FF000000"/>
        <rFont val="Arial"/>
        <family val="2"/>
      </rPr>
      <t xml:space="preserve"> 10 mM auxin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</si>
</sst>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10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0"/>
      <name val="Arial"/>
      <family val="2"/>
    </font>
    <font>
      <u/>
      <sz val="12"/>
      <color theme="1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4"/>
      <color theme="1"/>
      <name val="Arial"/>
      <family val="2"/>
    </font>
    <font>
      <sz val="8"/>
      <name val="Arial"/>
      <family val="2"/>
    </font>
    <font>
      <b/>
      <sz val="14"/>
      <color rgb="FF000000"/>
      <name val="Arial"/>
      <family val="2"/>
    </font>
    <font>
      <b/>
      <i/>
      <sz val="14"/>
      <color rgb="FF00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DF1EB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39997558519241921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/>
      <right style="double">
        <color rgb="FF000000"/>
      </right>
      <top style="medium">
        <color auto="1"/>
      </top>
      <bottom style="double">
        <color auto="1"/>
      </bottom>
      <diagonal/>
    </border>
    <border>
      <left style="double">
        <color rgb="FF000000"/>
      </left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25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0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9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5" fillId="0" borderId="0" xfId="0" applyFont="1"/>
    <xf numFmtId="0" fontId="5" fillId="0" borderId="8" xfId="0" applyFont="1" applyBorder="1" applyAlignment="1">
      <alignment horizontal="center" vertical="center"/>
    </xf>
    <xf numFmtId="0" fontId="0" fillId="10" borderId="0" xfId="0" applyFill="1" applyAlignment="1">
      <alignment horizontal="center"/>
    </xf>
    <xf numFmtId="2" fontId="0" fillId="0" borderId="10" xfId="0" applyNumberForma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0" borderId="18" xfId="0" applyBorder="1" applyAlignment="1">
      <alignment horizontal="center"/>
    </xf>
    <xf numFmtId="2" fontId="0" fillId="4" borderId="0" xfId="0" applyNumberFormat="1" applyFill="1" applyAlignment="1">
      <alignment horizontal="center"/>
    </xf>
    <xf numFmtId="2" fontId="0" fillId="8" borderId="0" xfId="0" applyNumberFormat="1" applyFill="1" applyAlignment="1">
      <alignment horizontal="center"/>
    </xf>
    <xf numFmtId="0" fontId="0" fillId="2" borderId="6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2" fontId="0" fillId="10" borderId="0" xfId="0" applyNumberFormat="1" applyFill="1" applyAlignment="1">
      <alignment horizontal="center"/>
    </xf>
    <xf numFmtId="2" fontId="0" fillId="7" borderId="0" xfId="0" applyNumberFormat="1" applyFill="1" applyAlignment="1">
      <alignment horizontal="center"/>
    </xf>
    <xf numFmtId="2" fontId="0" fillId="0" borderId="16" xfId="0" applyNumberFormat="1" applyBorder="1" applyAlignment="1">
      <alignment horizontal="center"/>
    </xf>
    <xf numFmtId="0" fontId="0" fillId="0" borderId="8" xfId="0" applyBorder="1"/>
    <xf numFmtId="0" fontId="0" fillId="11" borderId="0" xfId="0" applyFill="1" applyAlignment="1">
      <alignment horizontal="center"/>
    </xf>
    <xf numFmtId="0" fontId="0" fillId="11" borderId="6" xfId="0" applyFill="1" applyBorder="1" applyAlignment="1">
      <alignment horizontal="center"/>
    </xf>
    <xf numFmtId="2" fontId="0" fillId="4" borderId="10" xfId="0" applyNumberFormat="1" applyFill="1" applyBorder="1" applyAlignment="1">
      <alignment horizontal="center"/>
    </xf>
    <xf numFmtId="2" fontId="0" fillId="11" borderId="10" xfId="0" applyNumberFormat="1" applyFill="1" applyBorder="1" applyAlignment="1">
      <alignment horizontal="center"/>
    </xf>
    <xf numFmtId="2" fontId="0" fillId="6" borderId="10" xfId="0" applyNumberFormat="1" applyFill="1" applyBorder="1" applyAlignment="1">
      <alignment horizontal="center"/>
    </xf>
    <xf numFmtId="0" fontId="0" fillId="18" borderId="0" xfId="0" applyFill="1" applyAlignment="1">
      <alignment horizontal="center"/>
    </xf>
    <xf numFmtId="0" fontId="0" fillId="19" borderId="0" xfId="0" applyFill="1" applyAlignment="1">
      <alignment horizontal="center"/>
    </xf>
    <xf numFmtId="0" fontId="5" fillId="0" borderId="22" xfId="0" applyFont="1" applyBorder="1" applyAlignment="1">
      <alignment horizontal="center" vertical="center"/>
    </xf>
    <xf numFmtId="0" fontId="0" fillId="18" borderId="2" xfId="0" applyFill="1" applyBorder="1" applyAlignment="1">
      <alignment horizontal="center"/>
    </xf>
    <xf numFmtId="0" fontId="0" fillId="19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2" fontId="0" fillId="4" borderId="24" xfId="0" applyNumberFormat="1" applyFill="1" applyBorder="1" applyAlignment="1">
      <alignment horizontal="center"/>
    </xf>
    <xf numFmtId="2" fontId="0" fillId="7" borderId="24" xfId="0" applyNumberFormat="1" applyFill="1" applyBorder="1" applyAlignment="1">
      <alignment horizontal="center"/>
    </xf>
    <xf numFmtId="2" fontId="0" fillId="8" borderId="24" xfId="0" applyNumberFormat="1" applyFill="1" applyBorder="1" applyAlignment="1">
      <alignment horizontal="center"/>
    </xf>
    <xf numFmtId="0" fontId="0" fillId="0" borderId="24" xfId="0" applyBorder="1" applyAlignment="1">
      <alignment horizontal="center"/>
    </xf>
    <xf numFmtId="2" fontId="0" fillId="0" borderId="24" xfId="0" applyNumberForma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0" fillId="7" borderId="10" xfId="0" applyNumberFormat="1" applyFill="1" applyBorder="1" applyAlignment="1">
      <alignment horizontal="center"/>
    </xf>
    <xf numFmtId="2" fontId="0" fillId="9" borderId="10" xfId="0" applyNumberFormat="1" applyFill="1" applyBorder="1" applyAlignment="1">
      <alignment horizontal="center"/>
    </xf>
    <xf numFmtId="2" fontId="0" fillId="9" borderId="17" xfId="0" applyNumberForma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18" borderId="6" xfId="0" applyFill="1" applyBorder="1" applyAlignment="1">
      <alignment horizontal="center"/>
    </xf>
    <xf numFmtId="0" fontId="0" fillId="18" borderId="7" xfId="0" applyFill="1" applyBorder="1" applyAlignment="1">
      <alignment horizontal="center"/>
    </xf>
    <xf numFmtId="0" fontId="0" fillId="19" borderId="6" xfId="0" applyFill="1" applyBorder="1" applyAlignment="1">
      <alignment horizontal="center"/>
    </xf>
    <xf numFmtId="0" fontId="0" fillId="19" borderId="7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8" fillId="5" borderId="9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5" borderId="13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9" fillId="17" borderId="19" xfId="0" applyFont="1" applyFill="1" applyBorder="1" applyAlignment="1">
      <alignment horizontal="center"/>
    </xf>
    <xf numFmtId="0" fontId="9" fillId="17" borderId="20" xfId="0" applyFont="1" applyFill="1" applyBorder="1" applyAlignment="1">
      <alignment horizontal="center"/>
    </xf>
    <xf numFmtId="0" fontId="9" fillId="17" borderId="21" xfId="0" applyFont="1" applyFill="1" applyBorder="1" applyAlignment="1">
      <alignment horizontal="center"/>
    </xf>
    <xf numFmtId="0" fontId="9" fillId="12" borderId="9" xfId="0" applyFont="1" applyFill="1" applyBorder="1" applyAlignment="1">
      <alignment horizontal="center"/>
    </xf>
    <xf numFmtId="0" fontId="9" fillId="12" borderId="2" xfId="0" applyFont="1" applyFill="1" applyBorder="1" applyAlignment="1">
      <alignment horizontal="center"/>
    </xf>
    <xf numFmtId="0" fontId="9" fillId="12" borderId="13" xfId="0" applyFont="1" applyFill="1" applyBorder="1" applyAlignment="1">
      <alignment horizontal="center"/>
    </xf>
    <xf numFmtId="0" fontId="9" fillId="13" borderId="9" xfId="0" applyFont="1" applyFill="1" applyBorder="1" applyAlignment="1">
      <alignment horizontal="center"/>
    </xf>
    <xf numFmtId="0" fontId="9" fillId="13" borderId="2" xfId="0" applyFont="1" applyFill="1" applyBorder="1" applyAlignment="1">
      <alignment horizontal="center"/>
    </xf>
    <xf numFmtId="0" fontId="9" fillId="13" borderId="13" xfId="0" applyFont="1" applyFill="1" applyBorder="1" applyAlignment="1">
      <alignment horizontal="center"/>
    </xf>
    <xf numFmtId="0" fontId="9" fillId="14" borderId="19" xfId="0" applyFont="1" applyFill="1" applyBorder="1" applyAlignment="1">
      <alignment horizontal="center"/>
    </xf>
    <xf numFmtId="0" fontId="9" fillId="14" borderId="20" xfId="0" applyFont="1" applyFill="1" applyBorder="1" applyAlignment="1">
      <alignment horizontal="center"/>
    </xf>
    <xf numFmtId="0" fontId="9" fillId="14" borderId="21" xfId="0" applyFont="1" applyFill="1" applyBorder="1" applyAlignment="1">
      <alignment horizontal="center"/>
    </xf>
    <xf numFmtId="0" fontId="9" fillId="15" borderId="9" xfId="0" applyFont="1" applyFill="1" applyBorder="1" applyAlignment="1">
      <alignment horizontal="center"/>
    </xf>
    <xf numFmtId="0" fontId="9" fillId="15" borderId="2" xfId="0" applyFont="1" applyFill="1" applyBorder="1" applyAlignment="1">
      <alignment horizontal="center"/>
    </xf>
    <xf numFmtId="0" fontId="9" fillId="15" borderId="13" xfId="0" applyFont="1" applyFill="1" applyBorder="1" applyAlignment="1">
      <alignment horizontal="center"/>
    </xf>
    <xf numFmtId="0" fontId="9" fillId="16" borderId="19" xfId="0" applyFont="1" applyFill="1" applyBorder="1" applyAlignment="1">
      <alignment horizontal="center"/>
    </xf>
    <xf numFmtId="0" fontId="9" fillId="16" borderId="20" xfId="0" applyFont="1" applyFill="1" applyBorder="1" applyAlignment="1">
      <alignment horizontal="center"/>
    </xf>
    <xf numFmtId="0" fontId="9" fillId="16" borderId="2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7" borderId="24" xfId="0" applyFont="1" applyFill="1" applyBorder="1" applyAlignment="1">
      <alignment horizontal="center"/>
    </xf>
  </cellXfs>
  <cellStyles count="225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Followed Hyperlink" xfId="1318" builtinId="9" hidden="1"/>
    <cellStyle name="Followed Hyperlink" xfId="1320" builtinId="9" hidden="1"/>
    <cellStyle name="Followed Hyperlink" xfId="1322" builtinId="9" hidden="1"/>
    <cellStyle name="Followed Hyperlink" xfId="1324" builtinId="9" hidden="1"/>
    <cellStyle name="Followed Hyperlink" xfId="1326" builtinId="9" hidden="1"/>
    <cellStyle name="Followed Hyperlink" xfId="1328" builtinId="9" hidden="1"/>
    <cellStyle name="Followed Hyperlink" xfId="1330" builtinId="9" hidden="1"/>
    <cellStyle name="Followed Hyperlink" xfId="1332" builtinId="9" hidden="1"/>
    <cellStyle name="Followed Hyperlink" xfId="1334" builtinId="9" hidden="1"/>
    <cellStyle name="Followed Hyperlink" xfId="1336" builtinId="9" hidden="1"/>
    <cellStyle name="Followed Hyperlink" xfId="1338" builtinId="9" hidden="1"/>
    <cellStyle name="Followed Hyperlink" xfId="1340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Followed Hyperlink" xfId="1348" builtinId="9" hidden="1"/>
    <cellStyle name="Followed Hyperlink" xfId="1350" builtinId="9" hidden="1"/>
    <cellStyle name="Followed Hyperlink" xfId="1352" builtinId="9" hidden="1"/>
    <cellStyle name="Followed Hyperlink" xfId="1354" builtinId="9" hidden="1"/>
    <cellStyle name="Followed Hyperlink" xfId="1356" builtinId="9" hidden="1"/>
    <cellStyle name="Followed Hyperlink" xfId="1358" builtinId="9" hidden="1"/>
    <cellStyle name="Followed Hyperlink" xfId="1360" builtinId="9" hidden="1"/>
    <cellStyle name="Followed Hyperlink" xfId="1362" builtinId="9" hidden="1"/>
    <cellStyle name="Followed Hyperlink" xfId="1364" builtinId="9" hidden="1"/>
    <cellStyle name="Followed Hyperlink" xfId="1366" builtinId="9" hidden="1"/>
    <cellStyle name="Followed Hyperlink" xfId="1368" builtinId="9" hidden="1"/>
    <cellStyle name="Followed Hyperlink" xfId="1370" builtinId="9" hidden="1"/>
    <cellStyle name="Followed Hyperlink" xfId="1372" builtinId="9" hidden="1"/>
    <cellStyle name="Followed Hyperlink" xfId="1374" builtinId="9" hidden="1"/>
    <cellStyle name="Followed Hyperlink" xfId="1376" builtinId="9" hidden="1"/>
    <cellStyle name="Followed Hyperlink" xfId="1378" builtinId="9" hidden="1"/>
    <cellStyle name="Followed Hyperlink" xfId="1380" builtinId="9" hidden="1"/>
    <cellStyle name="Followed Hyperlink" xfId="1382" builtinId="9" hidden="1"/>
    <cellStyle name="Followed Hyperlink" xfId="1384" builtinId="9" hidden="1"/>
    <cellStyle name="Followed Hyperlink" xfId="1386" builtinId="9" hidden="1"/>
    <cellStyle name="Followed Hyperlink" xfId="1388" builtinId="9" hidden="1"/>
    <cellStyle name="Followed Hyperlink" xfId="1390" builtinId="9" hidden="1"/>
    <cellStyle name="Followed Hyperlink" xfId="1392" builtinId="9" hidden="1"/>
    <cellStyle name="Followed Hyperlink" xfId="1394" builtinId="9" hidden="1"/>
    <cellStyle name="Followed Hyperlink" xfId="1396" builtinId="9" hidden="1"/>
    <cellStyle name="Followed Hyperlink" xfId="1398" builtinId="9" hidden="1"/>
    <cellStyle name="Followed Hyperlink" xfId="1400" builtinId="9" hidden="1"/>
    <cellStyle name="Followed Hyperlink" xfId="1402" builtinId="9" hidden="1"/>
    <cellStyle name="Followed Hyperlink" xfId="1404" builtinId="9" hidden="1"/>
    <cellStyle name="Followed Hyperlink" xfId="1406" builtinId="9" hidden="1"/>
    <cellStyle name="Followed Hyperlink" xfId="1408" builtinId="9" hidden="1"/>
    <cellStyle name="Followed Hyperlink" xfId="1410" builtinId="9" hidden="1"/>
    <cellStyle name="Followed Hyperlink" xfId="1412" builtinId="9" hidden="1"/>
    <cellStyle name="Followed Hyperlink" xfId="1414" builtinId="9" hidden="1"/>
    <cellStyle name="Followed Hyperlink" xfId="1416" builtinId="9" hidden="1"/>
    <cellStyle name="Followed Hyperlink" xfId="1418" builtinId="9" hidden="1"/>
    <cellStyle name="Followed Hyperlink" xfId="1420" builtinId="9" hidden="1"/>
    <cellStyle name="Followed Hyperlink" xfId="1422" builtinId="9" hidden="1"/>
    <cellStyle name="Followed Hyperlink" xfId="1424" builtinId="9" hidden="1"/>
    <cellStyle name="Followed Hyperlink" xfId="1426" builtinId="9" hidden="1"/>
    <cellStyle name="Followed Hyperlink" xfId="1428" builtinId="9" hidden="1"/>
    <cellStyle name="Followed Hyperlink" xfId="1430" builtinId="9" hidden="1"/>
    <cellStyle name="Followed Hyperlink" xfId="1432" builtinId="9" hidden="1"/>
    <cellStyle name="Followed Hyperlink" xfId="1434" builtinId="9" hidden="1"/>
    <cellStyle name="Followed Hyperlink" xfId="1436" builtinId="9" hidden="1"/>
    <cellStyle name="Followed Hyperlink" xfId="1438" builtinId="9" hidden="1"/>
    <cellStyle name="Followed Hyperlink" xfId="1440" builtinId="9" hidden="1"/>
    <cellStyle name="Followed Hyperlink" xfId="1442" builtinId="9" hidden="1"/>
    <cellStyle name="Followed Hyperlink" xfId="1444" builtinId="9" hidden="1"/>
    <cellStyle name="Followed Hyperlink" xfId="1446" builtinId="9" hidden="1"/>
    <cellStyle name="Followed Hyperlink" xfId="1448" builtinId="9" hidden="1"/>
    <cellStyle name="Followed Hyperlink" xfId="1450" builtinId="9" hidden="1"/>
    <cellStyle name="Followed Hyperlink" xfId="1452" builtinId="9" hidden="1"/>
    <cellStyle name="Followed Hyperlink" xfId="1454" builtinId="9" hidden="1"/>
    <cellStyle name="Followed Hyperlink" xfId="1456" builtinId="9" hidden="1"/>
    <cellStyle name="Followed Hyperlink" xfId="1458" builtinId="9" hidden="1"/>
    <cellStyle name="Followed Hyperlink" xfId="1460" builtinId="9" hidden="1"/>
    <cellStyle name="Followed Hyperlink" xfId="1462" builtinId="9" hidden="1"/>
    <cellStyle name="Followed Hyperlink" xfId="1464" builtinId="9" hidden="1"/>
    <cellStyle name="Followed Hyperlink" xfId="1466" builtinId="9" hidden="1"/>
    <cellStyle name="Followed Hyperlink" xfId="1468" builtinId="9" hidden="1"/>
    <cellStyle name="Followed Hyperlink" xfId="1470" builtinId="9" hidden="1"/>
    <cellStyle name="Followed Hyperlink" xfId="1472" builtinId="9" hidden="1"/>
    <cellStyle name="Followed Hyperlink" xfId="1474" builtinId="9" hidden="1"/>
    <cellStyle name="Followed Hyperlink" xfId="1476" builtinId="9" hidden="1"/>
    <cellStyle name="Followed Hyperlink" xfId="1478" builtinId="9" hidden="1"/>
    <cellStyle name="Followed Hyperlink" xfId="1480" builtinId="9" hidden="1"/>
    <cellStyle name="Followed Hyperlink" xfId="1482" builtinId="9" hidden="1"/>
    <cellStyle name="Followed Hyperlink" xfId="1484" builtinId="9" hidden="1"/>
    <cellStyle name="Followed Hyperlink" xfId="1486" builtinId="9" hidden="1"/>
    <cellStyle name="Followed Hyperlink" xfId="1488" builtinId="9" hidden="1"/>
    <cellStyle name="Followed Hyperlink" xfId="1490" builtinId="9" hidden="1"/>
    <cellStyle name="Followed Hyperlink" xfId="1492" builtinId="9" hidden="1"/>
    <cellStyle name="Followed Hyperlink" xfId="1494" builtinId="9" hidden="1"/>
    <cellStyle name="Followed Hyperlink" xfId="1496" builtinId="9" hidden="1"/>
    <cellStyle name="Followed Hyperlink" xfId="1498" builtinId="9" hidden="1"/>
    <cellStyle name="Followed Hyperlink" xfId="1500" builtinId="9" hidden="1"/>
    <cellStyle name="Followed Hyperlink" xfId="1502" builtinId="9" hidden="1"/>
    <cellStyle name="Followed Hyperlink" xfId="1504" builtinId="9" hidden="1"/>
    <cellStyle name="Followed Hyperlink" xfId="1506" builtinId="9" hidden="1"/>
    <cellStyle name="Followed Hyperlink" xfId="1508" builtinId="9" hidden="1"/>
    <cellStyle name="Followed Hyperlink" xfId="1510" builtinId="9" hidden="1"/>
    <cellStyle name="Followed Hyperlink" xfId="1512" builtinId="9" hidden="1"/>
    <cellStyle name="Followed Hyperlink" xfId="1514" builtinId="9" hidden="1"/>
    <cellStyle name="Followed Hyperlink" xfId="1516" builtinId="9" hidden="1"/>
    <cellStyle name="Followed Hyperlink" xfId="1518" builtinId="9" hidden="1"/>
    <cellStyle name="Followed Hyperlink" xfId="1520" builtinId="9" hidden="1"/>
    <cellStyle name="Followed Hyperlink" xfId="1522" builtinId="9" hidden="1"/>
    <cellStyle name="Followed Hyperlink" xfId="1524" builtinId="9" hidden="1"/>
    <cellStyle name="Followed Hyperlink" xfId="1526" builtinId="9" hidden="1"/>
    <cellStyle name="Followed Hyperlink" xfId="1528" builtinId="9" hidden="1"/>
    <cellStyle name="Followed Hyperlink" xfId="1530" builtinId="9" hidden="1"/>
    <cellStyle name="Followed Hyperlink" xfId="1532" builtinId="9" hidden="1"/>
    <cellStyle name="Followed Hyperlink" xfId="1534" builtinId="9" hidden="1"/>
    <cellStyle name="Followed Hyperlink" xfId="1536" builtinId="9" hidden="1"/>
    <cellStyle name="Followed Hyperlink" xfId="1538" builtinId="9" hidden="1"/>
    <cellStyle name="Followed Hyperlink" xfId="1540" builtinId="9" hidden="1"/>
    <cellStyle name="Followed Hyperlink" xfId="1542" builtinId="9" hidden="1"/>
    <cellStyle name="Followed Hyperlink" xfId="1544" builtinId="9" hidden="1"/>
    <cellStyle name="Followed Hyperlink" xfId="1546" builtinId="9" hidden="1"/>
    <cellStyle name="Followed Hyperlink" xfId="1548" builtinId="9" hidden="1"/>
    <cellStyle name="Followed Hyperlink" xfId="1550" builtinId="9" hidden="1"/>
    <cellStyle name="Followed Hyperlink" xfId="1552" builtinId="9" hidden="1"/>
    <cellStyle name="Followed Hyperlink" xfId="1554" builtinId="9" hidden="1"/>
    <cellStyle name="Followed Hyperlink" xfId="1556" builtinId="9" hidden="1"/>
    <cellStyle name="Followed Hyperlink" xfId="1558" builtinId="9" hidden="1"/>
    <cellStyle name="Followed Hyperlink" xfId="1560" builtinId="9" hidden="1"/>
    <cellStyle name="Followed Hyperlink" xfId="1562" builtinId="9" hidden="1"/>
    <cellStyle name="Followed Hyperlink" xfId="1564" builtinId="9" hidden="1"/>
    <cellStyle name="Followed Hyperlink" xfId="1566" builtinId="9" hidden="1"/>
    <cellStyle name="Followed Hyperlink" xfId="1568" builtinId="9" hidden="1"/>
    <cellStyle name="Followed Hyperlink" xfId="1570" builtinId="9" hidden="1"/>
    <cellStyle name="Followed Hyperlink" xfId="1572" builtinId="9" hidden="1"/>
    <cellStyle name="Followed Hyperlink" xfId="1574" builtinId="9" hidden="1"/>
    <cellStyle name="Followed Hyperlink" xfId="1576" builtinId="9" hidden="1"/>
    <cellStyle name="Followed Hyperlink" xfId="1578" builtinId="9" hidden="1"/>
    <cellStyle name="Followed Hyperlink" xfId="1580" builtinId="9" hidden="1"/>
    <cellStyle name="Followed Hyperlink" xfId="1582" builtinId="9" hidden="1"/>
    <cellStyle name="Followed Hyperlink" xfId="1584" builtinId="9" hidden="1"/>
    <cellStyle name="Followed Hyperlink" xfId="1586" builtinId="9" hidden="1"/>
    <cellStyle name="Followed Hyperlink" xfId="1588" builtinId="9" hidden="1"/>
    <cellStyle name="Followed Hyperlink" xfId="1590" builtinId="9" hidden="1"/>
    <cellStyle name="Followed Hyperlink" xfId="1592" builtinId="9" hidden="1"/>
    <cellStyle name="Followed Hyperlink" xfId="1594" builtinId="9" hidden="1"/>
    <cellStyle name="Followed Hyperlink" xfId="1596" builtinId="9" hidden="1"/>
    <cellStyle name="Followed Hyperlink" xfId="1598" builtinId="9" hidden="1"/>
    <cellStyle name="Followed Hyperlink" xfId="1600" builtinId="9" hidden="1"/>
    <cellStyle name="Followed Hyperlink" xfId="1602" builtinId="9" hidden="1"/>
    <cellStyle name="Followed Hyperlink" xfId="1604" builtinId="9" hidden="1"/>
    <cellStyle name="Followed Hyperlink" xfId="1606" builtinId="9" hidden="1"/>
    <cellStyle name="Followed Hyperlink" xfId="1608" builtinId="9" hidden="1"/>
    <cellStyle name="Followed Hyperlink" xfId="1610" builtinId="9" hidden="1"/>
    <cellStyle name="Followed Hyperlink" xfId="1612" builtinId="9" hidden="1"/>
    <cellStyle name="Followed Hyperlink" xfId="1614" builtinId="9" hidden="1"/>
    <cellStyle name="Followed Hyperlink" xfId="1616" builtinId="9" hidden="1"/>
    <cellStyle name="Followed Hyperlink" xfId="1618" builtinId="9" hidden="1"/>
    <cellStyle name="Followed Hyperlink" xfId="1620" builtinId="9" hidden="1"/>
    <cellStyle name="Followed Hyperlink" xfId="1622" builtinId="9" hidden="1"/>
    <cellStyle name="Followed Hyperlink" xfId="1624" builtinId="9" hidden="1"/>
    <cellStyle name="Followed Hyperlink" xfId="1626" builtinId="9" hidden="1"/>
    <cellStyle name="Followed Hyperlink" xfId="1628" builtinId="9" hidden="1"/>
    <cellStyle name="Followed Hyperlink" xfId="1630" builtinId="9" hidden="1"/>
    <cellStyle name="Followed Hyperlink" xfId="1632" builtinId="9" hidden="1"/>
    <cellStyle name="Followed Hyperlink" xfId="1634" builtinId="9" hidden="1"/>
    <cellStyle name="Followed Hyperlink" xfId="1636" builtinId="9" hidden="1"/>
    <cellStyle name="Followed Hyperlink" xfId="1638" builtinId="9" hidden="1"/>
    <cellStyle name="Followed Hyperlink" xfId="1640" builtinId="9" hidden="1"/>
    <cellStyle name="Followed Hyperlink" xfId="1642" builtinId="9" hidden="1"/>
    <cellStyle name="Followed Hyperlink" xfId="1644" builtinId="9" hidden="1"/>
    <cellStyle name="Followed Hyperlink" xfId="1646" builtinId="9" hidden="1"/>
    <cellStyle name="Followed Hyperlink" xfId="1648" builtinId="9" hidden="1"/>
    <cellStyle name="Followed Hyperlink" xfId="1650" builtinId="9" hidden="1"/>
    <cellStyle name="Followed Hyperlink" xfId="1652" builtinId="9" hidden="1"/>
    <cellStyle name="Followed Hyperlink" xfId="1654" builtinId="9" hidden="1"/>
    <cellStyle name="Followed Hyperlink" xfId="1656" builtinId="9" hidden="1"/>
    <cellStyle name="Followed Hyperlink" xfId="1658" builtinId="9" hidden="1"/>
    <cellStyle name="Followed Hyperlink" xfId="1660" builtinId="9" hidden="1"/>
    <cellStyle name="Followed Hyperlink" xfId="1662" builtinId="9" hidden="1"/>
    <cellStyle name="Followed Hyperlink" xfId="1664" builtinId="9" hidden="1"/>
    <cellStyle name="Followed Hyperlink" xfId="1666" builtinId="9" hidden="1"/>
    <cellStyle name="Followed Hyperlink" xfId="1668" builtinId="9" hidden="1"/>
    <cellStyle name="Followed Hyperlink" xfId="1670" builtinId="9" hidden="1"/>
    <cellStyle name="Followed Hyperlink" xfId="1672" builtinId="9" hidden="1"/>
    <cellStyle name="Followed Hyperlink" xfId="1674" builtinId="9" hidden="1"/>
    <cellStyle name="Followed Hyperlink" xfId="1676" builtinId="9" hidden="1"/>
    <cellStyle name="Followed Hyperlink" xfId="1678" builtinId="9" hidden="1"/>
    <cellStyle name="Followed Hyperlink" xfId="1680" builtinId="9" hidden="1"/>
    <cellStyle name="Followed Hyperlink" xfId="1682" builtinId="9" hidden="1"/>
    <cellStyle name="Followed Hyperlink" xfId="1684" builtinId="9" hidden="1"/>
    <cellStyle name="Followed Hyperlink" xfId="1686" builtinId="9" hidden="1"/>
    <cellStyle name="Followed Hyperlink" xfId="1688" builtinId="9" hidden="1"/>
    <cellStyle name="Followed Hyperlink" xfId="1690" builtinId="9" hidden="1"/>
    <cellStyle name="Followed Hyperlink" xfId="1692" builtinId="9" hidden="1"/>
    <cellStyle name="Followed Hyperlink" xfId="1694" builtinId="9" hidden="1"/>
    <cellStyle name="Followed Hyperlink" xfId="1696" builtinId="9" hidden="1"/>
    <cellStyle name="Followed Hyperlink" xfId="1698" builtinId="9" hidden="1"/>
    <cellStyle name="Followed Hyperlink" xfId="1700" builtinId="9" hidden="1"/>
    <cellStyle name="Followed Hyperlink" xfId="1702" builtinId="9" hidden="1"/>
    <cellStyle name="Followed Hyperlink" xfId="1704" builtinId="9" hidden="1"/>
    <cellStyle name="Followed Hyperlink" xfId="1706" builtinId="9" hidden="1"/>
    <cellStyle name="Followed Hyperlink" xfId="1708" builtinId="9" hidden="1"/>
    <cellStyle name="Followed Hyperlink" xfId="1710" builtinId="9" hidden="1"/>
    <cellStyle name="Followed Hyperlink" xfId="1712" builtinId="9" hidden="1"/>
    <cellStyle name="Followed Hyperlink" xfId="1714" builtinId="9" hidden="1"/>
    <cellStyle name="Followed Hyperlink" xfId="1716" builtinId="9" hidden="1"/>
    <cellStyle name="Followed Hyperlink" xfId="1718" builtinId="9" hidden="1"/>
    <cellStyle name="Followed Hyperlink" xfId="1720" builtinId="9" hidden="1"/>
    <cellStyle name="Followed Hyperlink" xfId="1722" builtinId="9" hidden="1"/>
    <cellStyle name="Followed Hyperlink" xfId="1724" builtinId="9" hidden="1"/>
    <cellStyle name="Followed Hyperlink" xfId="1726" builtinId="9" hidden="1"/>
    <cellStyle name="Followed Hyperlink" xfId="1728" builtinId="9" hidden="1"/>
    <cellStyle name="Followed Hyperlink" xfId="1730" builtinId="9" hidden="1"/>
    <cellStyle name="Followed Hyperlink" xfId="1732" builtinId="9" hidden="1"/>
    <cellStyle name="Followed Hyperlink" xfId="1734" builtinId="9" hidden="1"/>
    <cellStyle name="Followed Hyperlink" xfId="1736" builtinId="9" hidden="1"/>
    <cellStyle name="Followed Hyperlink" xfId="1738" builtinId="9" hidden="1"/>
    <cellStyle name="Followed Hyperlink" xfId="1740" builtinId="9" hidden="1"/>
    <cellStyle name="Followed Hyperlink" xfId="1742" builtinId="9" hidden="1"/>
    <cellStyle name="Followed Hyperlink" xfId="1744" builtinId="9" hidden="1"/>
    <cellStyle name="Followed Hyperlink" xfId="1746" builtinId="9" hidden="1"/>
    <cellStyle name="Followed Hyperlink" xfId="1748" builtinId="9" hidden="1"/>
    <cellStyle name="Followed Hyperlink" xfId="1750" builtinId="9" hidden="1"/>
    <cellStyle name="Followed Hyperlink" xfId="1752" builtinId="9" hidden="1"/>
    <cellStyle name="Followed Hyperlink" xfId="1754" builtinId="9" hidden="1"/>
    <cellStyle name="Followed Hyperlink" xfId="1756" builtinId="9" hidden="1"/>
    <cellStyle name="Followed Hyperlink" xfId="1758" builtinId="9" hidden="1"/>
    <cellStyle name="Followed Hyperlink" xfId="1760" builtinId="9" hidden="1"/>
    <cellStyle name="Followed Hyperlink" xfId="1762" builtinId="9" hidden="1"/>
    <cellStyle name="Followed Hyperlink" xfId="1764" builtinId="9" hidden="1"/>
    <cellStyle name="Followed Hyperlink" xfId="1766" builtinId="9" hidden="1"/>
    <cellStyle name="Followed Hyperlink" xfId="1768" builtinId="9" hidden="1"/>
    <cellStyle name="Followed Hyperlink" xfId="1770" builtinId="9" hidden="1"/>
    <cellStyle name="Followed Hyperlink" xfId="1772" builtinId="9" hidden="1"/>
    <cellStyle name="Followed Hyperlink" xfId="1774" builtinId="9" hidden="1"/>
    <cellStyle name="Followed Hyperlink" xfId="1776" builtinId="9" hidden="1"/>
    <cellStyle name="Followed Hyperlink" xfId="1778" builtinId="9" hidden="1"/>
    <cellStyle name="Followed Hyperlink" xfId="1780" builtinId="9" hidden="1"/>
    <cellStyle name="Followed Hyperlink" xfId="1782" builtinId="9" hidden="1"/>
    <cellStyle name="Followed Hyperlink" xfId="1784" builtinId="9" hidden="1"/>
    <cellStyle name="Followed Hyperlink" xfId="1786" builtinId="9" hidden="1"/>
    <cellStyle name="Followed Hyperlink" xfId="1788" builtinId="9" hidden="1"/>
    <cellStyle name="Followed Hyperlink" xfId="1790" builtinId="9" hidden="1"/>
    <cellStyle name="Followed Hyperlink" xfId="1792" builtinId="9" hidden="1"/>
    <cellStyle name="Followed Hyperlink" xfId="1794" builtinId="9" hidden="1"/>
    <cellStyle name="Followed Hyperlink" xfId="1796" builtinId="9" hidden="1"/>
    <cellStyle name="Followed Hyperlink" xfId="1798" builtinId="9" hidden="1"/>
    <cellStyle name="Followed Hyperlink" xfId="1800" builtinId="9" hidden="1"/>
    <cellStyle name="Followed Hyperlink" xfId="1802" builtinId="9" hidden="1"/>
    <cellStyle name="Followed Hyperlink" xfId="1804" builtinId="9" hidden="1"/>
    <cellStyle name="Followed Hyperlink" xfId="1806" builtinId="9" hidden="1"/>
    <cellStyle name="Followed Hyperlink" xfId="1808" builtinId="9" hidden="1"/>
    <cellStyle name="Followed Hyperlink" xfId="1810" builtinId="9" hidden="1"/>
    <cellStyle name="Followed Hyperlink" xfId="1812" builtinId="9" hidden="1"/>
    <cellStyle name="Followed Hyperlink" xfId="1814" builtinId="9" hidden="1"/>
    <cellStyle name="Followed Hyperlink" xfId="1816" builtinId="9" hidden="1"/>
    <cellStyle name="Followed Hyperlink" xfId="1818" builtinId="9" hidden="1"/>
    <cellStyle name="Followed Hyperlink" xfId="1820" builtinId="9" hidden="1"/>
    <cellStyle name="Followed Hyperlink" xfId="1822" builtinId="9" hidden="1"/>
    <cellStyle name="Followed Hyperlink" xfId="1824" builtinId="9" hidden="1"/>
    <cellStyle name="Followed Hyperlink" xfId="1826" builtinId="9" hidden="1"/>
    <cellStyle name="Followed Hyperlink" xfId="1828" builtinId="9" hidden="1"/>
    <cellStyle name="Followed Hyperlink" xfId="1830" builtinId="9" hidden="1"/>
    <cellStyle name="Followed Hyperlink" xfId="1832" builtinId="9" hidden="1"/>
    <cellStyle name="Followed Hyperlink" xfId="1834" builtinId="9" hidden="1"/>
    <cellStyle name="Followed Hyperlink" xfId="1836" builtinId="9" hidden="1"/>
    <cellStyle name="Followed Hyperlink" xfId="1838" builtinId="9" hidden="1"/>
    <cellStyle name="Followed Hyperlink" xfId="1840" builtinId="9" hidden="1"/>
    <cellStyle name="Followed Hyperlink" xfId="1842" builtinId="9" hidden="1"/>
    <cellStyle name="Followed Hyperlink" xfId="1844" builtinId="9" hidden="1"/>
    <cellStyle name="Followed Hyperlink" xfId="1846" builtinId="9" hidden="1"/>
    <cellStyle name="Followed Hyperlink" xfId="1848" builtinId="9" hidden="1"/>
    <cellStyle name="Followed Hyperlink" xfId="1850" builtinId="9" hidden="1"/>
    <cellStyle name="Followed Hyperlink" xfId="1852" builtinId="9" hidden="1"/>
    <cellStyle name="Followed Hyperlink" xfId="1854" builtinId="9" hidden="1"/>
    <cellStyle name="Followed Hyperlink" xfId="1856" builtinId="9" hidden="1"/>
    <cellStyle name="Followed Hyperlink" xfId="1858" builtinId="9" hidden="1"/>
    <cellStyle name="Followed Hyperlink" xfId="1860" builtinId="9" hidden="1"/>
    <cellStyle name="Followed Hyperlink" xfId="1862" builtinId="9" hidden="1"/>
    <cellStyle name="Followed Hyperlink" xfId="1864" builtinId="9" hidden="1"/>
    <cellStyle name="Followed Hyperlink" xfId="1866" builtinId="9" hidden="1"/>
    <cellStyle name="Followed Hyperlink" xfId="1868" builtinId="9" hidden="1"/>
    <cellStyle name="Followed Hyperlink" xfId="1870" builtinId="9" hidden="1"/>
    <cellStyle name="Followed Hyperlink" xfId="1872" builtinId="9" hidden="1"/>
    <cellStyle name="Followed Hyperlink" xfId="1874" builtinId="9" hidden="1"/>
    <cellStyle name="Followed Hyperlink" xfId="1876" builtinId="9" hidden="1"/>
    <cellStyle name="Followed Hyperlink" xfId="1878" builtinId="9" hidden="1"/>
    <cellStyle name="Followed Hyperlink" xfId="1880" builtinId="9" hidden="1"/>
    <cellStyle name="Followed Hyperlink" xfId="1882" builtinId="9" hidden="1"/>
    <cellStyle name="Followed Hyperlink" xfId="1884" builtinId="9" hidden="1"/>
    <cellStyle name="Followed Hyperlink" xfId="1886" builtinId="9" hidden="1"/>
    <cellStyle name="Followed Hyperlink" xfId="1888" builtinId="9" hidden="1"/>
    <cellStyle name="Followed Hyperlink" xfId="1890" builtinId="9" hidden="1"/>
    <cellStyle name="Followed Hyperlink" xfId="1892" builtinId="9" hidden="1"/>
    <cellStyle name="Followed Hyperlink" xfId="1894" builtinId="9" hidden="1"/>
    <cellStyle name="Followed Hyperlink" xfId="1896" builtinId="9" hidden="1"/>
    <cellStyle name="Followed Hyperlink" xfId="1898" builtinId="9" hidden="1"/>
    <cellStyle name="Followed Hyperlink" xfId="1900" builtinId="9" hidden="1"/>
    <cellStyle name="Followed Hyperlink" xfId="1902" builtinId="9" hidden="1"/>
    <cellStyle name="Followed Hyperlink" xfId="1904" builtinId="9" hidden="1"/>
    <cellStyle name="Followed Hyperlink" xfId="1906" builtinId="9" hidden="1"/>
    <cellStyle name="Followed Hyperlink" xfId="1908" builtinId="9" hidden="1"/>
    <cellStyle name="Followed Hyperlink" xfId="1910" builtinId="9" hidden="1"/>
    <cellStyle name="Followed Hyperlink" xfId="1912" builtinId="9" hidden="1"/>
    <cellStyle name="Followed Hyperlink" xfId="1914" builtinId="9" hidden="1"/>
    <cellStyle name="Followed Hyperlink" xfId="1916" builtinId="9" hidden="1"/>
    <cellStyle name="Followed Hyperlink" xfId="1918" builtinId="9" hidden="1"/>
    <cellStyle name="Followed Hyperlink" xfId="1920" builtinId="9" hidden="1"/>
    <cellStyle name="Followed Hyperlink" xfId="1922" builtinId="9" hidden="1"/>
    <cellStyle name="Followed Hyperlink" xfId="1924" builtinId="9" hidden="1"/>
    <cellStyle name="Followed Hyperlink" xfId="1926" builtinId="9" hidden="1"/>
    <cellStyle name="Followed Hyperlink" xfId="1928" builtinId="9" hidden="1"/>
    <cellStyle name="Followed Hyperlink" xfId="1930" builtinId="9" hidden="1"/>
    <cellStyle name="Followed Hyperlink" xfId="1932" builtinId="9" hidden="1"/>
    <cellStyle name="Followed Hyperlink" xfId="1934" builtinId="9" hidden="1"/>
    <cellStyle name="Followed Hyperlink" xfId="1936" builtinId="9" hidden="1"/>
    <cellStyle name="Followed Hyperlink" xfId="1938" builtinId="9" hidden="1"/>
    <cellStyle name="Followed Hyperlink" xfId="1940" builtinId="9" hidden="1"/>
    <cellStyle name="Followed Hyperlink" xfId="1942" builtinId="9" hidden="1"/>
    <cellStyle name="Followed Hyperlink" xfId="1944" builtinId="9" hidden="1"/>
    <cellStyle name="Followed Hyperlink" xfId="1946" builtinId="9" hidden="1"/>
    <cellStyle name="Followed Hyperlink" xfId="1948" builtinId="9" hidden="1"/>
    <cellStyle name="Followed Hyperlink" xfId="1950" builtinId="9" hidden="1"/>
    <cellStyle name="Followed Hyperlink" xfId="1952" builtinId="9" hidden="1"/>
    <cellStyle name="Followed Hyperlink" xfId="1954" builtinId="9" hidden="1"/>
    <cellStyle name="Followed Hyperlink" xfId="1956" builtinId="9" hidden="1"/>
    <cellStyle name="Followed Hyperlink" xfId="1958" builtinId="9" hidden="1"/>
    <cellStyle name="Followed Hyperlink" xfId="1960" builtinId="9" hidden="1"/>
    <cellStyle name="Followed Hyperlink" xfId="1962" builtinId="9" hidden="1"/>
    <cellStyle name="Followed Hyperlink" xfId="1964" builtinId="9" hidden="1"/>
    <cellStyle name="Followed Hyperlink" xfId="1966" builtinId="9" hidden="1"/>
    <cellStyle name="Followed Hyperlink" xfId="1968" builtinId="9" hidden="1"/>
    <cellStyle name="Followed Hyperlink" xfId="1970" builtinId="9" hidden="1"/>
    <cellStyle name="Followed Hyperlink" xfId="1972" builtinId="9" hidden="1"/>
    <cellStyle name="Followed Hyperlink" xfId="1974" builtinId="9" hidden="1"/>
    <cellStyle name="Followed Hyperlink" xfId="1976" builtinId="9" hidden="1"/>
    <cellStyle name="Followed Hyperlink" xfId="1978" builtinId="9" hidden="1"/>
    <cellStyle name="Followed Hyperlink" xfId="1980" builtinId="9" hidden="1"/>
    <cellStyle name="Followed Hyperlink" xfId="1982" builtinId="9" hidden="1"/>
    <cellStyle name="Followed Hyperlink" xfId="1984" builtinId="9" hidden="1"/>
    <cellStyle name="Followed Hyperlink" xfId="1986" builtinId="9" hidden="1"/>
    <cellStyle name="Followed Hyperlink" xfId="1988" builtinId="9" hidden="1"/>
    <cellStyle name="Followed Hyperlink" xfId="1990" builtinId="9" hidden="1"/>
    <cellStyle name="Followed Hyperlink" xfId="1992" builtinId="9" hidden="1"/>
    <cellStyle name="Followed Hyperlink" xfId="1994" builtinId="9" hidden="1"/>
    <cellStyle name="Followed Hyperlink" xfId="1996" builtinId="9" hidden="1"/>
    <cellStyle name="Followed Hyperlink" xfId="1998" builtinId="9" hidden="1"/>
    <cellStyle name="Followed Hyperlink" xfId="2000" builtinId="9" hidden="1"/>
    <cellStyle name="Followed Hyperlink" xfId="2002" builtinId="9" hidden="1"/>
    <cellStyle name="Followed Hyperlink" xfId="2004" builtinId="9" hidden="1"/>
    <cellStyle name="Followed Hyperlink" xfId="2006" builtinId="9" hidden="1"/>
    <cellStyle name="Followed Hyperlink" xfId="2008" builtinId="9" hidden="1"/>
    <cellStyle name="Followed Hyperlink" xfId="2010" builtinId="9" hidden="1"/>
    <cellStyle name="Followed Hyperlink" xfId="2012" builtinId="9" hidden="1"/>
    <cellStyle name="Followed Hyperlink" xfId="2014" builtinId="9" hidden="1"/>
    <cellStyle name="Followed Hyperlink" xfId="2016" builtinId="9" hidden="1"/>
    <cellStyle name="Followed Hyperlink" xfId="2018" builtinId="9" hidden="1"/>
    <cellStyle name="Followed Hyperlink" xfId="2020" builtinId="9" hidden="1"/>
    <cellStyle name="Followed Hyperlink" xfId="2022" builtinId="9" hidden="1"/>
    <cellStyle name="Followed Hyperlink" xfId="2024" builtinId="9" hidden="1"/>
    <cellStyle name="Followed Hyperlink" xfId="2026" builtinId="9" hidden="1"/>
    <cellStyle name="Followed Hyperlink" xfId="2028" builtinId="9" hidden="1"/>
    <cellStyle name="Followed Hyperlink" xfId="2030" builtinId="9" hidden="1"/>
    <cellStyle name="Followed Hyperlink" xfId="2032" builtinId="9" hidden="1"/>
    <cellStyle name="Followed Hyperlink" xfId="2034" builtinId="9" hidden="1"/>
    <cellStyle name="Followed Hyperlink" xfId="2036" builtinId="9" hidden="1"/>
    <cellStyle name="Followed Hyperlink" xfId="2038" builtinId="9" hidden="1"/>
    <cellStyle name="Followed Hyperlink" xfId="2040" builtinId="9" hidden="1"/>
    <cellStyle name="Followed Hyperlink" xfId="2042" builtinId="9" hidden="1"/>
    <cellStyle name="Followed Hyperlink" xfId="2044" builtinId="9" hidden="1"/>
    <cellStyle name="Followed Hyperlink" xfId="2046" builtinId="9" hidden="1"/>
    <cellStyle name="Followed Hyperlink" xfId="2048" builtinId="9" hidden="1"/>
    <cellStyle name="Followed Hyperlink" xfId="2050" builtinId="9" hidden="1"/>
    <cellStyle name="Followed Hyperlink" xfId="2052" builtinId="9" hidden="1"/>
    <cellStyle name="Followed Hyperlink" xfId="2054" builtinId="9" hidden="1"/>
    <cellStyle name="Followed Hyperlink" xfId="2056" builtinId="9" hidden="1"/>
    <cellStyle name="Followed Hyperlink" xfId="2058" builtinId="9" hidden="1"/>
    <cellStyle name="Followed Hyperlink" xfId="2060" builtinId="9" hidden="1"/>
    <cellStyle name="Followed Hyperlink" xfId="2062" builtinId="9" hidden="1"/>
    <cellStyle name="Followed Hyperlink" xfId="2064" builtinId="9" hidden="1"/>
    <cellStyle name="Followed Hyperlink" xfId="2066" builtinId="9" hidden="1"/>
    <cellStyle name="Followed Hyperlink" xfId="2068" builtinId="9" hidden="1"/>
    <cellStyle name="Followed Hyperlink" xfId="2070" builtinId="9" hidden="1"/>
    <cellStyle name="Followed Hyperlink" xfId="2072" builtinId="9" hidden="1"/>
    <cellStyle name="Followed Hyperlink" xfId="2074" builtinId="9" hidden="1"/>
    <cellStyle name="Followed Hyperlink" xfId="2076" builtinId="9" hidden="1"/>
    <cellStyle name="Followed Hyperlink" xfId="2078" builtinId="9" hidden="1"/>
    <cellStyle name="Followed Hyperlink" xfId="2080" builtinId="9" hidden="1"/>
    <cellStyle name="Followed Hyperlink" xfId="2082" builtinId="9" hidden="1"/>
    <cellStyle name="Followed Hyperlink" xfId="2084" builtinId="9" hidden="1"/>
    <cellStyle name="Followed Hyperlink" xfId="2086" builtinId="9" hidden="1"/>
    <cellStyle name="Followed Hyperlink" xfId="2088" builtinId="9" hidden="1"/>
    <cellStyle name="Followed Hyperlink" xfId="2090" builtinId="9" hidden="1"/>
    <cellStyle name="Followed Hyperlink" xfId="2092" builtinId="9" hidden="1"/>
    <cellStyle name="Followed Hyperlink" xfId="2094" builtinId="9" hidden="1"/>
    <cellStyle name="Followed Hyperlink" xfId="2096" builtinId="9" hidden="1"/>
    <cellStyle name="Followed Hyperlink" xfId="2098" builtinId="9" hidden="1"/>
    <cellStyle name="Followed Hyperlink" xfId="2100" builtinId="9" hidden="1"/>
    <cellStyle name="Followed Hyperlink" xfId="2102" builtinId="9" hidden="1"/>
    <cellStyle name="Followed Hyperlink" xfId="2104" builtinId="9" hidden="1"/>
    <cellStyle name="Followed Hyperlink" xfId="2106" builtinId="9" hidden="1"/>
    <cellStyle name="Followed Hyperlink" xfId="2108" builtinId="9" hidden="1"/>
    <cellStyle name="Followed Hyperlink" xfId="2110" builtinId="9" hidden="1"/>
    <cellStyle name="Followed Hyperlink" xfId="2112" builtinId="9" hidden="1"/>
    <cellStyle name="Followed Hyperlink" xfId="2114" builtinId="9" hidden="1"/>
    <cellStyle name="Followed Hyperlink" xfId="2116" builtinId="9" hidden="1"/>
    <cellStyle name="Followed Hyperlink" xfId="2118" builtinId="9" hidden="1"/>
    <cellStyle name="Followed Hyperlink" xfId="2120" builtinId="9" hidden="1"/>
    <cellStyle name="Followed Hyperlink" xfId="2122" builtinId="9" hidden="1"/>
    <cellStyle name="Followed Hyperlink" xfId="2124" builtinId="9" hidden="1"/>
    <cellStyle name="Followed Hyperlink" xfId="2126" builtinId="9" hidden="1"/>
    <cellStyle name="Followed Hyperlink" xfId="2128" builtinId="9" hidden="1"/>
    <cellStyle name="Followed Hyperlink" xfId="2130" builtinId="9" hidden="1"/>
    <cellStyle name="Followed Hyperlink" xfId="2132" builtinId="9" hidden="1"/>
    <cellStyle name="Followed Hyperlink" xfId="2134" builtinId="9" hidden="1"/>
    <cellStyle name="Followed Hyperlink" xfId="2136" builtinId="9" hidden="1"/>
    <cellStyle name="Followed Hyperlink" xfId="2138" builtinId="9" hidden="1"/>
    <cellStyle name="Followed Hyperlink" xfId="2140" builtinId="9" hidden="1"/>
    <cellStyle name="Followed Hyperlink" xfId="2142" builtinId="9" hidden="1"/>
    <cellStyle name="Followed Hyperlink" xfId="2144" builtinId="9" hidden="1"/>
    <cellStyle name="Followed Hyperlink" xfId="2146" builtinId="9" hidden="1"/>
    <cellStyle name="Followed Hyperlink" xfId="2148" builtinId="9" hidden="1"/>
    <cellStyle name="Followed Hyperlink" xfId="2150" builtinId="9" hidden="1"/>
    <cellStyle name="Followed Hyperlink" xfId="2152" builtinId="9" hidden="1"/>
    <cellStyle name="Followed Hyperlink" xfId="2154" builtinId="9" hidden="1"/>
    <cellStyle name="Followed Hyperlink" xfId="2156" builtinId="9" hidden="1"/>
    <cellStyle name="Followed Hyperlink" xfId="2158" builtinId="9" hidden="1"/>
    <cellStyle name="Followed Hyperlink" xfId="2160" builtinId="9" hidden="1"/>
    <cellStyle name="Followed Hyperlink" xfId="2162" builtinId="9" hidden="1"/>
    <cellStyle name="Followed Hyperlink" xfId="2164" builtinId="9" hidden="1"/>
    <cellStyle name="Followed Hyperlink" xfId="2166" builtinId="9" hidden="1"/>
    <cellStyle name="Followed Hyperlink" xfId="2168" builtinId="9" hidden="1"/>
    <cellStyle name="Followed Hyperlink" xfId="2170" builtinId="9" hidden="1"/>
    <cellStyle name="Followed Hyperlink" xfId="2172" builtinId="9" hidden="1"/>
    <cellStyle name="Followed Hyperlink" xfId="2174" builtinId="9" hidden="1"/>
    <cellStyle name="Followed Hyperlink" xfId="2176" builtinId="9" hidden="1"/>
    <cellStyle name="Followed Hyperlink" xfId="2178" builtinId="9" hidden="1"/>
    <cellStyle name="Followed Hyperlink" xfId="2180" builtinId="9" hidden="1"/>
    <cellStyle name="Followed Hyperlink" xfId="2182" builtinId="9" hidden="1"/>
    <cellStyle name="Followed Hyperlink" xfId="2184" builtinId="9" hidden="1"/>
    <cellStyle name="Followed Hyperlink" xfId="2186" builtinId="9" hidden="1"/>
    <cellStyle name="Followed Hyperlink" xfId="2188" builtinId="9" hidden="1"/>
    <cellStyle name="Followed Hyperlink" xfId="2190" builtinId="9" hidden="1"/>
    <cellStyle name="Followed Hyperlink" xfId="2192" builtinId="9" hidden="1"/>
    <cellStyle name="Followed Hyperlink" xfId="2194" builtinId="9" hidden="1"/>
    <cellStyle name="Followed Hyperlink" xfId="2196" builtinId="9" hidden="1"/>
    <cellStyle name="Followed Hyperlink" xfId="2198" builtinId="9" hidden="1"/>
    <cellStyle name="Followed Hyperlink" xfId="2200" builtinId="9" hidden="1"/>
    <cellStyle name="Followed Hyperlink" xfId="2202" builtinId="9" hidden="1"/>
    <cellStyle name="Followed Hyperlink" xfId="2204" builtinId="9" hidden="1"/>
    <cellStyle name="Followed Hyperlink" xfId="2206" builtinId="9" hidden="1"/>
    <cellStyle name="Followed Hyperlink" xfId="2208" builtinId="9" hidden="1"/>
    <cellStyle name="Followed Hyperlink" xfId="2210" builtinId="9" hidden="1"/>
    <cellStyle name="Followed Hyperlink" xfId="2212" builtinId="9" hidden="1"/>
    <cellStyle name="Followed Hyperlink" xfId="2214" builtinId="9" hidden="1"/>
    <cellStyle name="Followed Hyperlink" xfId="2216" builtinId="9" hidden="1"/>
    <cellStyle name="Followed Hyperlink" xfId="2218" builtinId="9" hidden="1"/>
    <cellStyle name="Followed Hyperlink" xfId="2220" builtinId="9" hidden="1"/>
    <cellStyle name="Followed Hyperlink" xfId="2222" builtinId="9" hidden="1"/>
    <cellStyle name="Followed Hyperlink" xfId="2224" builtinId="9" hidden="1"/>
    <cellStyle name="Followed Hyperlink" xfId="2226" builtinId="9" hidden="1"/>
    <cellStyle name="Followed Hyperlink" xfId="2228" builtinId="9" hidden="1"/>
    <cellStyle name="Followed Hyperlink" xfId="2230" builtinId="9" hidden="1"/>
    <cellStyle name="Followed Hyperlink" xfId="2232" builtinId="9" hidden="1"/>
    <cellStyle name="Followed Hyperlink" xfId="2234" builtinId="9" hidden="1"/>
    <cellStyle name="Followed Hyperlink" xfId="2236" builtinId="9" hidden="1"/>
    <cellStyle name="Followed Hyperlink" xfId="2238" builtinId="9" hidden="1"/>
    <cellStyle name="Followed Hyperlink" xfId="2240" builtinId="9" hidden="1"/>
    <cellStyle name="Followed Hyperlink" xfId="2242" builtinId="9" hidden="1"/>
    <cellStyle name="Followed Hyperlink" xfId="2244" builtinId="9" hidden="1"/>
    <cellStyle name="Followed Hyperlink" xfId="2246" builtinId="9" hidden="1"/>
    <cellStyle name="Followed Hyperlink" xfId="2248" builtinId="9" hidden="1"/>
    <cellStyle name="Followed Hyperlink" xfId="225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Hyperlink" xfId="1393" builtinId="8" hidden="1"/>
    <cellStyle name="Hyperlink" xfId="1395" builtinId="8" hidden="1"/>
    <cellStyle name="Hyperlink" xfId="1397" builtinId="8" hidden="1"/>
    <cellStyle name="Hyperlink" xfId="1399" builtinId="8" hidden="1"/>
    <cellStyle name="Hyperlink" xfId="1401" builtinId="8" hidden="1"/>
    <cellStyle name="Hyperlink" xfId="1403" builtinId="8" hidden="1"/>
    <cellStyle name="Hyperlink" xfId="1405" builtinId="8" hidden="1"/>
    <cellStyle name="Hyperlink" xfId="1407" builtinId="8" hidden="1"/>
    <cellStyle name="Hyperlink" xfId="1409" builtinId="8" hidden="1"/>
    <cellStyle name="Hyperlink" xfId="1411" builtinId="8" hidden="1"/>
    <cellStyle name="Hyperlink" xfId="1413" builtinId="8" hidden="1"/>
    <cellStyle name="Hyperlink" xfId="1415" builtinId="8" hidden="1"/>
    <cellStyle name="Hyperlink" xfId="1417" builtinId="8" hidden="1"/>
    <cellStyle name="Hyperlink" xfId="1419" builtinId="8" hidden="1"/>
    <cellStyle name="Hyperlink" xfId="1421" builtinId="8" hidden="1"/>
    <cellStyle name="Hyperlink" xfId="1423" builtinId="8" hidden="1"/>
    <cellStyle name="Hyperlink" xfId="1425" builtinId="8" hidden="1"/>
    <cellStyle name="Hyperlink" xfId="1427" builtinId="8" hidden="1"/>
    <cellStyle name="Hyperlink" xfId="1429" builtinId="8" hidden="1"/>
    <cellStyle name="Hyperlink" xfId="1431" builtinId="8" hidden="1"/>
    <cellStyle name="Hyperlink" xfId="1433" builtinId="8" hidden="1"/>
    <cellStyle name="Hyperlink" xfId="1435" builtinId="8" hidden="1"/>
    <cellStyle name="Hyperlink" xfId="1437" builtinId="8" hidden="1"/>
    <cellStyle name="Hyperlink" xfId="1439" builtinId="8" hidden="1"/>
    <cellStyle name="Hyperlink" xfId="1441" builtinId="8" hidden="1"/>
    <cellStyle name="Hyperlink" xfId="1443" builtinId="8" hidden="1"/>
    <cellStyle name="Hyperlink" xfId="1445" builtinId="8" hidden="1"/>
    <cellStyle name="Hyperlink" xfId="1447" builtinId="8" hidden="1"/>
    <cellStyle name="Hyperlink" xfId="1449" builtinId="8" hidden="1"/>
    <cellStyle name="Hyperlink" xfId="1451" builtinId="8" hidden="1"/>
    <cellStyle name="Hyperlink" xfId="1453" builtinId="8" hidden="1"/>
    <cellStyle name="Hyperlink" xfId="1455" builtinId="8" hidden="1"/>
    <cellStyle name="Hyperlink" xfId="1457" builtinId="8" hidden="1"/>
    <cellStyle name="Hyperlink" xfId="1459" builtinId="8" hidden="1"/>
    <cellStyle name="Hyperlink" xfId="1461" builtinId="8" hidden="1"/>
    <cellStyle name="Hyperlink" xfId="1463" builtinId="8" hidden="1"/>
    <cellStyle name="Hyperlink" xfId="1465" builtinId="8" hidden="1"/>
    <cellStyle name="Hyperlink" xfId="1467" builtinId="8" hidden="1"/>
    <cellStyle name="Hyperlink" xfId="1469" builtinId="8" hidden="1"/>
    <cellStyle name="Hyperlink" xfId="1471" builtinId="8" hidden="1"/>
    <cellStyle name="Hyperlink" xfId="1473" builtinId="8" hidden="1"/>
    <cellStyle name="Hyperlink" xfId="1475" builtinId="8" hidden="1"/>
    <cellStyle name="Hyperlink" xfId="1477" builtinId="8" hidden="1"/>
    <cellStyle name="Hyperlink" xfId="1479" builtinId="8" hidden="1"/>
    <cellStyle name="Hyperlink" xfId="1481" builtinId="8" hidden="1"/>
    <cellStyle name="Hyperlink" xfId="1483" builtinId="8" hidden="1"/>
    <cellStyle name="Hyperlink" xfId="1485" builtinId="8" hidden="1"/>
    <cellStyle name="Hyperlink" xfId="1487" builtinId="8" hidden="1"/>
    <cellStyle name="Hyperlink" xfId="1489" builtinId="8" hidden="1"/>
    <cellStyle name="Hyperlink" xfId="1491" builtinId="8" hidden="1"/>
    <cellStyle name="Hyperlink" xfId="1493" builtinId="8" hidden="1"/>
    <cellStyle name="Hyperlink" xfId="1495" builtinId="8" hidden="1"/>
    <cellStyle name="Hyperlink" xfId="1497" builtinId="8" hidden="1"/>
    <cellStyle name="Hyperlink" xfId="1499" builtinId="8" hidden="1"/>
    <cellStyle name="Hyperlink" xfId="1501" builtinId="8" hidden="1"/>
    <cellStyle name="Hyperlink" xfId="1503" builtinId="8" hidden="1"/>
    <cellStyle name="Hyperlink" xfId="1505" builtinId="8" hidden="1"/>
    <cellStyle name="Hyperlink" xfId="1507" builtinId="8" hidden="1"/>
    <cellStyle name="Hyperlink" xfId="1509" builtinId="8" hidden="1"/>
    <cellStyle name="Hyperlink" xfId="1511" builtinId="8" hidden="1"/>
    <cellStyle name="Hyperlink" xfId="1513" builtinId="8" hidden="1"/>
    <cellStyle name="Hyperlink" xfId="1515" builtinId="8" hidden="1"/>
    <cellStyle name="Hyperlink" xfId="1517" builtinId="8" hidden="1"/>
    <cellStyle name="Hyperlink" xfId="1519" builtinId="8" hidden="1"/>
    <cellStyle name="Hyperlink" xfId="1521" builtinId="8" hidden="1"/>
    <cellStyle name="Hyperlink" xfId="1523" builtinId="8" hidden="1"/>
    <cellStyle name="Hyperlink" xfId="1525" builtinId="8" hidden="1"/>
    <cellStyle name="Hyperlink" xfId="1527" builtinId="8" hidden="1"/>
    <cellStyle name="Hyperlink" xfId="1529" builtinId="8" hidden="1"/>
    <cellStyle name="Hyperlink" xfId="1531" builtinId="8" hidden="1"/>
    <cellStyle name="Hyperlink" xfId="1533" builtinId="8" hidden="1"/>
    <cellStyle name="Hyperlink" xfId="1535" builtinId="8" hidden="1"/>
    <cellStyle name="Hyperlink" xfId="1537" builtinId="8" hidden="1"/>
    <cellStyle name="Hyperlink" xfId="1539" builtinId="8" hidden="1"/>
    <cellStyle name="Hyperlink" xfId="1541" builtinId="8" hidden="1"/>
    <cellStyle name="Hyperlink" xfId="1543" builtinId="8" hidden="1"/>
    <cellStyle name="Hyperlink" xfId="1545" builtinId="8" hidden="1"/>
    <cellStyle name="Hyperlink" xfId="1547" builtinId="8" hidden="1"/>
    <cellStyle name="Hyperlink" xfId="1549" builtinId="8" hidden="1"/>
    <cellStyle name="Hyperlink" xfId="1551" builtinId="8" hidden="1"/>
    <cellStyle name="Hyperlink" xfId="1553" builtinId="8" hidden="1"/>
    <cellStyle name="Hyperlink" xfId="1555" builtinId="8" hidden="1"/>
    <cellStyle name="Hyperlink" xfId="1557" builtinId="8" hidden="1"/>
    <cellStyle name="Hyperlink" xfId="1559" builtinId="8" hidden="1"/>
    <cellStyle name="Hyperlink" xfId="1561" builtinId="8" hidden="1"/>
    <cellStyle name="Hyperlink" xfId="1563" builtinId="8" hidden="1"/>
    <cellStyle name="Hyperlink" xfId="1565" builtinId="8" hidden="1"/>
    <cellStyle name="Hyperlink" xfId="1567" builtinId="8" hidden="1"/>
    <cellStyle name="Hyperlink" xfId="1569" builtinId="8" hidden="1"/>
    <cellStyle name="Hyperlink" xfId="1571" builtinId="8" hidden="1"/>
    <cellStyle name="Hyperlink" xfId="1573" builtinId="8" hidden="1"/>
    <cellStyle name="Hyperlink" xfId="1575" builtinId="8" hidden="1"/>
    <cellStyle name="Hyperlink" xfId="1577" builtinId="8" hidden="1"/>
    <cellStyle name="Hyperlink" xfId="1579" builtinId="8" hidden="1"/>
    <cellStyle name="Hyperlink" xfId="1581" builtinId="8" hidden="1"/>
    <cellStyle name="Hyperlink" xfId="1583" builtinId="8" hidden="1"/>
    <cellStyle name="Hyperlink" xfId="1585" builtinId="8" hidden="1"/>
    <cellStyle name="Hyperlink" xfId="1587" builtinId="8" hidden="1"/>
    <cellStyle name="Hyperlink" xfId="1589" builtinId="8" hidden="1"/>
    <cellStyle name="Hyperlink" xfId="1591" builtinId="8" hidden="1"/>
    <cellStyle name="Hyperlink" xfId="1593" builtinId="8" hidden="1"/>
    <cellStyle name="Hyperlink" xfId="1595" builtinId="8" hidden="1"/>
    <cellStyle name="Hyperlink" xfId="1597" builtinId="8" hidden="1"/>
    <cellStyle name="Hyperlink" xfId="1599" builtinId="8" hidden="1"/>
    <cellStyle name="Hyperlink" xfId="1601" builtinId="8" hidden="1"/>
    <cellStyle name="Hyperlink" xfId="1603" builtinId="8" hidden="1"/>
    <cellStyle name="Hyperlink" xfId="1605" builtinId="8" hidden="1"/>
    <cellStyle name="Hyperlink" xfId="1607" builtinId="8" hidden="1"/>
    <cellStyle name="Hyperlink" xfId="1609" builtinId="8" hidden="1"/>
    <cellStyle name="Hyperlink" xfId="1611" builtinId="8" hidden="1"/>
    <cellStyle name="Hyperlink" xfId="1613" builtinId="8" hidden="1"/>
    <cellStyle name="Hyperlink" xfId="1615" builtinId="8" hidden="1"/>
    <cellStyle name="Hyperlink" xfId="1617" builtinId="8" hidden="1"/>
    <cellStyle name="Hyperlink" xfId="1619" builtinId="8" hidden="1"/>
    <cellStyle name="Hyperlink" xfId="1621" builtinId="8" hidden="1"/>
    <cellStyle name="Hyperlink" xfId="1623" builtinId="8" hidden="1"/>
    <cellStyle name="Hyperlink" xfId="1625" builtinId="8" hidden="1"/>
    <cellStyle name="Hyperlink" xfId="1627" builtinId="8" hidden="1"/>
    <cellStyle name="Hyperlink" xfId="1629" builtinId="8" hidden="1"/>
    <cellStyle name="Hyperlink" xfId="1631" builtinId="8" hidden="1"/>
    <cellStyle name="Hyperlink" xfId="1633" builtinId="8" hidden="1"/>
    <cellStyle name="Hyperlink" xfId="1635" builtinId="8" hidden="1"/>
    <cellStyle name="Hyperlink" xfId="1637" builtinId="8" hidden="1"/>
    <cellStyle name="Hyperlink" xfId="1639" builtinId="8" hidden="1"/>
    <cellStyle name="Hyperlink" xfId="1641" builtinId="8" hidden="1"/>
    <cellStyle name="Hyperlink" xfId="1643" builtinId="8" hidden="1"/>
    <cellStyle name="Hyperlink" xfId="1645" builtinId="8" hidden="1"/>
    <cellStyle name="Hyperlink" xfId="1647" builtinId="8" hidden="1"/>
    <cellStyle name="Hyperlink" xfId="1649" builtinId="8" hidden="1"/>
    <cellStyle name="Hyperlink" xfId="1651" builtinId="8" hidden="1"/>
    <cellStyle name="Hyperlink" xfId="1653" builtinId="8" hidden="1"/>
    <cellStyle name="Hyperlink" xfId="1655" builtinId="8" hidden="1"/>
    <cellStyle name="Hyperlink" xfId="1657" builtinId="8" hidden="1"/>
    <cellStyle name="Hyperlink" xfId="1659" builtinId="8" hidden="1"/>
    <cellStyle name="Hyperlink" xfId="1661" builtinId="8" hidden="1"/>
    <cellStyle name="Hyperlink" xfId="1663" builtinId="8" hidden="1"/>
    <cellStyle name="Hyperlink" xfId="1665" builtinId="8" hidden="1"/>
    <cellStyle name="Hyperlink" xfId="1667" builtinId="8" hidden="1"/>
    <cellStyle name="Hyperlink" xfId="1669" builtinId="8" hidden="1"/>
    <cellStyle name="Hyperlink" xfId="1671" builtinId="8" hidden="1"/>
    <cellStyle name="Hyperlink" xfId="1673" builtinId="8" hidden="1"/>
    <cellStyle name="Hyperlink" xfId="1675" builtinId="8" hidden="1"/>
    <cellStyle name="Hyperlink" xfId="1677" builtinId="8" hidden="1"/>
    <cellStyle name="Hyperlink" xfId="1679" builtinId="8" hidden="1"/>
    <cellStyle name="Hyperlink" xfId="1681" builtinId="8" hidden="1"/>
    <cellStyle name="Hyperlink" xfId="1683" builtinId="8" hidden="1"/>
    <cellStyle name="Hyperlink" xfId="1685" builtinId="8" hidden="1"/>
    <cellStyle name="Hyperlink" xfId="1687" builtinId="8" hidden="1"/>
    <cellStyle name="Hyperlink" xfId="1689" builtinId="8" hidden="1"/>
    <cellStyle name="Hyperlink" xfId="1691" builtinId="8" hidden="1"/>
    <cellStyle name="Hyperlink" xfId="1693" builtinId="8" hidden="1"/>
    <cellStyle name="Hyperlink" xfId="1695" builtinId="8" hidden="1"/>
    <cellStyle name="Hyperlink" xfId="1697" builtinId="8" hidden="1"/>
    <cellStyle name="Hyperlink" xfId="1699" builtinId="8" hidden="1"/>
    <cellStyle name="Hyperlink" xfId="1701" builtinId="8" hidden="1"/>
    <cellStyle name="Hyperlink" xfId="1703" builtinId="8" hidden="1"/>
    <cellStyle name="Hyperlink" xfId="1705" builtinId="8" hidden="1"/>
    <cellStyle name="Hyperlink" xfId="1707" builtinId="8" hidden="1"/>
    <cellStyle name="Hyperlink" xfId="1709" builtinId="8" hidden="1"/>
    <cellStyle name="Hyperlink" xfId="1711" builtinId="8" hidden="1"/>
    <cellStyle name="Hyperlink" xfId="1713" builtinId="8" hidden="1"/>
    <cellStyle name="Hyperlink" xfId="1715" builtinId="8" hidden="1"/>
    <cellStyle name="Hyperlink" xfId="1717" builtinId="8" hidden="1"/>
    <cellStyle name="Hyperlink" xfId="1719" builtinId="8" hidden="1"/>
    <cellStyle name="Hyperlink" xfId="1721" builtinId="8" hidden="1"/>
    <cellStyle name="Hyperlink" xfId="1723" builtinId="8" hidden="1"/>
    <cellStyle name="Hyperlink" xfId="1725" builtinId="8" hidden="1"/>
    <cellStyle name="Hyperlink" xfId="1727" builtinId="8" hidden="1"/>
    <cellStyle name="Hyperlink" xfId="1729" builtinId="8" hidden="1"/>
    <cellStyle name="Hyperlink" xfId="1731" builtinId="8" hidden="1"/>
    <cellStyle name="Hyperlink" xfId="1733" builtinId="8" hidden="1"/>
    <cellStyle name="Hyperlink" xfId="1735" builtinId="8" hidden="1"/>
    <cellStyle name="Hyperlink" xfId="1737" builtinId="8" hidden="1"/>
    <cellStyle name="Hyperlink" xfId="1739" builtinId="8" hidden="1"/>
    <cellStyle name="Hyperlink" xfId="1741" builtinId="8" hidden="1"/>
    <cellStyle name="Hyperlink" xfId="1743" builtinId="8" hidden="1"/>
    <cellStyle name="Hyperlink" xfId="1745" builtinId="8" hidden="1"/>
    <cellStyle name="Hyperlink" xfId="1747" builtinId="8" hidden="1"/>
    <cellStyle name="Hyperlink" xfId="1749" builtinId="8" hidden="1"/>
    <cellStyle name="Hyperlink" xfId="1751" builtinId="8" hidden="1"/>
    <cellStyle name="Hyperlink" xfId="1753" builtinId="8" hidden="1"/>
    <cellStyle name="Hyperlink" xfId="1755" builtinId="8" hidden="1"/>
    <cellStyle name="Hyperlink" xfId="1757" builtinId="8" hidden="1"/>
    <cellStyle name="Hyperlink" xfId="1759" builtinId="8" hidden="1"/>
    <cellStyle name="Hyperlink" xfId="1761" builtinId="8" hidden="1"/>
    <cellStyle name="Hyperlink" xfId="1763" builtinId="8" hidden="1"/>
    <cellStyle name="Hyperlink" xfId="1765" builtinId="8" hidden="1"/>
    <cellStyle name="Hyperlink" xfId="1767" builtinId="8" hidden="1"/>
    <cellStyle name="Hyperlink" xfId="1769" builtinId="8" hidden="1"/>
    <cellStyle name="Hyperlink" xfId="1771" builtinId="8" hidden="1"/>
    <cellStyle name="Hyperlink" xfId="1773" builtinId="8" hidden="1"/>
    <cellStyle name="Hyperlink" xfId="1775" builtinId="8" hidden="1"/>
    <cellStyle name="Hyperlink" xfId="1777" builtinId="8" hidden="1"/>
    <cellStyle name="Hyperlink" xfId="1779" builtinId="8" hidden="1"/>
    <cellStyle name="Hyperlink" xfId="1781" builtinId="8" hidden="1"/>
    <cellStyle name="Hyperlink" xfId="1783" builtinId="8" hidden="1"/>
    <cellStyle name="Hyperlink" xfId="1785" builtinId="8" hidden="1"/>
    <cellStyle name="Hyperlink" xfId="1787" builtinId="8" hidden="1"/>
    <cellStyle name="Hyperlink" xfId="1789" builtinId="8" hidden="1"/>
    <cellStyle name="Hyperlink" xfId="1791" builtinId="8" hidden="1"/>
    <cellStyle name="Hyperlink" xfId="1793" builtinId="8" hidden="1"/>
    <cellStyle name="Hyperlink" xfId="1795" builtinId="8" hidden="1"/>
    <cellStyle name="Hyperlink" xfId="1797" builtinId="8" hidden="1"/>
    <cellStyle name="Hyperlink" xfId="1799" builtinId="8" hidden="1"/>
    <cellStyle name="Hyperlink" xfId="1801" builtinId="8" hidden="1"/>
    <cellStyle name="Hyperlink" xfId="1803" builtinId="8" hidden="1"/>
    <cellStyle name="Hyperlink" xfId="1805" builtinId="8" hidden="1"/>
    <cellStyle name="Hyperlink" xfId="1807" builtinId="8" hidden="1"/>
    <cellStyle name="Hyperlink" xfId="1809" builtinId="8" hidden="1"/>
    <cellStyle name="Hyperlink" xfId="1811" builtinId="8" hidden="1"/>
    <cellStyle name="Hyperlink" xfId="1813" builtinId="8" hidden="1"/>
    <cellStyle name="Hyperlink" xfId="1815" builtinId="8" hidden="1"/>
    <cellStyle name="Hyperlink" xfId="1817" builtinId="8" hidden="1"/>
    <cellStyle name="Hyperlink" xfId="1819" builtinId="8" hidden="1"/>
    <cellStyle name="Hyperlink" xfId="1821" builtinId="8" hidden="1"/>
    <cellStyle name="Hyperlink" xfId="1823" builtinId="8" hidden="1"/>
    <cellStyle name="Hyperlink" xfId="1825" builtinId="8" hidden="1"/>
    <cellStyle name="Hyperlink" xfId="1827" builtinId="8" hidden="1"/>
    <cellStyle name="Hyperlink" xfId="1829" builtinId="8" hidden="1"/>
    <cellStyle name="Hyperlink" xfId="1831" builtinId="8" hidden="1"/>
    <cellStyle name="Hyperlink" xfId="1833" builtinId="8" hidden="1"/>
    <cellStyle name="Hyperlink" xfId="1835" builtinId="8" hidden="1"/>
    <cellStyle name="Hyperlink" xfId="1837" builtinId="8" hidden="1"/>
    <cellStyle name="Hyperlink" xfId="1839" builtinId="8" hidden="1"/>
    <cellStyle name="Hyperlink" xfId="1841" builtinId="8" hidden="1"/>
    <cellStyle name="Hyperlink" xfId="1843" builtinId="8" hidden="1"/>
    <cellStyle name="Hyperlink" xfId="1845" builtinId="8" hidden="1"/>
    <cellStyle name="Hyperlink" xfId="1847" builtinId="8" hidden="1"/>
    <cellStyle name="Hyperlink" xfId="1849" builtinId="8" hidden="1"/>
    <cellStyle name="Hyperlink" xfId="1851" builtinId="8" hidden="1"/>
    <cellStyle name="Hyperlink" xfId="1853" builtinId="8" hidden="1"/>
    <cellStyle name="Hyperlink" xfId="1855" builtinId="8" hidden="1"/>
    <cellStyle name="Hyperlink" xfId="1857" builtinId="8" hidden="1"/>
    <cellStyle name="Hyperlink" xfId="1859" builtinId="8" hidden="1"/>
    <cellStyle name="Hyperlink" xfId="1861" builtinId="8" hidden="1"/>
    <cellStyle name="Hyperlink" xfId="1863" builtinId="8" hidden="1"/>
    <cellStyle name="Hyperlink" xfId="1865" builtinId="8" hidden="1"/>
    <cellStyle name="Hyperlink" xfId="1867" builtinId="8" hidden="1"/>
    <cellStyle name="Hyperlink" xfId="1869" builtinId="8" hidden="1"/>
    <cellStyle name="Hyperlink" xfId="1871" builtinId="8" hidden="1"/>
    <cellStyle name="Hyperlink" xfId="1873" builtinId="8" hidden="1"/>
    <cellStyle name="Hyperlink" xfId="1875" builtinId="8" hidden="1"/>
    <cellStyle name="Hyperlink" xfId="1877" builtinId="8" hidden="1"/>
    <cellStyle name="Hyperlink" xfId="1879" builtinId="8" hidden="1"/>
    <cellStyle name="Hyperlink" xfId="1881" builtinId="8" hidden="1"/>
    <cellStyle name="Hyperlink" xfId="1883" builtinId="8" hidden="1"/>
    <cellStyle name="Hyperlink" xfId="1885" builtinId="8" hidden="1"/>
    <cellStyle name="Hyperlink" xfId="1887" builtinId="8" hidden="1"/>
    <cellStyle name="Hyperlink" xfId="1889" builtinId="8" hidden="1"/>
    <cellStyle name="Hyperlink" xfId="1891" builtinId="8" hidden="1"/>
    <cellStyle name="Hyperlink" xfId="1893" builtinId="8" hidden="1"/>
    <cellStyle name="Hyperlink" xfId="1895" builtinId="8" hidden="1"/>
    <cellStyle name="Hyperlink" xfId="1897" builtinId="8" hidden="1"/>
    <cellStyle name="Hyperlink" xfId="1899" builtinId="8" hidden="1"/>
    <cellStyle name="Hyperlink" xfId="1901" builtinId="8" hidden="1"/>
    <cellStyle name="Hyperlink" xfId="1903" builtinId="8" hidden="1"/>
    <cellStyle name="Hyperlink" xfId="1905" builtinId="8" hidden="1"/>
    <cellStyle name="Hyperlink" xfId="1907" builtinId="8" hidden="1"/>
    <cellStyle name="Hyperlink" xfId="1909" builtinId="8" hidden="1"/>
    <cellStyle name="Hyperlink" xfId="1911" builtinId="8" hidden="1"/>
    <cellStyle name="Hyperlink" xfId="1913" builtinId="8" hidden="1"/>
    <cellStyle name="Hyperlink" xfId="1915" builtinId="8" hidden="1"/>
    <cellStyle name="Hyperlink" xfId="1917" builtinId="8" hidden="1"/>
    <cellStyle name="Hyperlink" xfId="1919" builtinId="8" hidden="1"/>
    <cellStyle name="Hyperlink" xfId="1921" builtinId="8" hidden="1"/>
    <cellStyle name="Hyperlink" xfId="1923" builtinId="8" hidden="1"/>
    <cellStyle name="Hyperlink" xfId="1925" builtinId="8" hidden="1"/>
    <cellStyle name="Hyperlink" xfId="1927" builtinId="8" hidden="1"/>
    <cellStyle name="Hyperlink" xfId="1929" builtinId="8" hidden="1"/>
    <cellStyle name="Hyperlink" xfId="1931" builtinId="8" hidden="1"/>
    <cellStyle name="Hyperlink" xfId="1933" builtinId="8" hidden="1"/>
    <cellStyle name="Hyperlink" xfId="1935" builtinId="8" hidden="1"/>
    <cellStyle name="Hyperlink" xfId="1937" builtinId="8" hidden="1"/>
    <cellStyle name="Hyperlink" xfId="1939" builtinId="8" hidden="1"/>
    <cellStyle name="Hyperlink" xfId="1941" builtinId="8" hidden="1"/>
    <cellStyle name="Hyperlink" xfId="1943" builtinId="8" hidden="1"/>
    <cellStyle name="Hyperlink" xfId="1945" builtinId="8" hidden="1"/>
    <cellStyle name="Hyperlink" xfId="1947" builtinId="8" hidden="1"/>
    <cellStyle name="Hyperlink" xfId="1949" builtinId="8" hidden="1"/>
    <cellStyle name="Hyperlink" xfId="1951" builtinId="8" hidden="1"/>
    <cellStyle name="Hyperlink" xfId="1953" builtinId="8" hidden="1"/>
    <cellStyle name="Hyperlink" xfId="1955" builtinId="8" hidden="1"/>
    <cellStyle name="Hyperlink" xfId="1957" builtinId="8" hidden="1"/>
    <cellStyle name="Hyperlink" xfId="1959" builtinId="8" hidden="1"/>
    <cellStyle name="Hyperlink" xfId="1961" builtinId="8" hidden="1"/>
    <cellStyle name="Hyperlink" xfId="1963" builtinId="8" hidden="1"/>
    <cellStyle name="Hyperlink" xfId="1965" builtinId="8" hidden="1"/>
    <cellStyle name="Hyperlink" xfId="1967" builtinId="8" hidden="1"/>
    <cellStyle name="Hyperlink" xfId="1969" builtinId="8" hidden="1"/>
    <cellStyle name="Hyperlink" xfId="1971" builtinId="8" hidden="1"/>
    <cellStyle name="Hyperlink" xfId="1973" builtinId="8" hidden="1"/>
    <cellStyle name="Hyperlink" xfId="1975" builtinId="8" hidden="1"/>
    <cellStyle name="Hyperlink" xfId="1977" builtinId="8" hidden="1"/>
    <cellStyle name="Hyperlink" xfId="1979" builtinId="8" hidden="1"/>
    <cellStyle name="Hyperlink" xfId="1981" builtinId="8" hidden="1"/>
    <cellStyle name="Hyperlink" xfId="1983" builtinId="8" hidden="1"/>
    <cellStyle name="Hyperlink" xfId="1985" builtinId="8" hidden="1"/>
    <cellStyle name="Hyperlink" xfId="1987" builtinId="8" hidden="1"/>
    <cellStyle name="Hyperlink" xfId="1989" builtinId="8" hidden="1"/>
    <cellStyle name="Hyperlink" xfId="1991" builtinId="8" hidden="1"/>
    <cellStyle name="Hyperlink" xfId="1993" builtinId="8" hidden="1"/>
    <cellStyle name="Hyperlink" xfId="1995" builtinId="8" hidden="1"/>
    <cellStyle name="Hyperlink" xfId="1997" builtinId="8" hidden="1"/>
    <cellStyle name="Hyperlink" xfId="1999" builtinId="8" hidden="1"/>
    <cellStyle name="Hyperlink" xfId="2001" builtinId="8" hidden="1"/>
    <cellStyle name="Hyperlink" xfId="2003" builtinId="8" hidden="1"/>
    <cellStyle name="Hyperlink" xfId="2005" builtinId="8" hidden="1"/>
    <cellStyle name="Hyperlink" xfId="2007" builtinId="8" hidden="1"/>
    <cellStyle name="Hyperlink" xfId="2009" builtinId="8" hidden="1"/>
    <cellStyle name="Hyperlink" xfId="2011" builtinId="8" hidden="1"/>
    <cellStyle name="Hyperlink" xfId="2013" builtinId="8" hidden="1"/>
    <cellStyle name="Hyperlink" xfId="2015" builtinId="8" hidden="1"/>
    <cellStyle name="Hyperlink" xfId="2017" builtinId="8" hidden="1"/>
    <cellStyle name="Hyperlink" xfId="2019" builtinId="8" hidden="1"/>
    <cellStyle name="Hyperlink" xfId="2021" builtinId="8" hidden="1"/>
    <cellStyle name="Hyperlink" xfId="2023" builtinId="8" hidden="1"/>
    <cellStyle name="Hyperlink" xfId="2025" builtinId="8" hidden="1"/>
    <cellStyle name="Hyperlink" xfId="2027" builtinId="8" hidden="1"/>
    <cellStyle name="Hyperlink" xfId="2029" builtinId="8" hidden="1"/>
    <cellStyle name="Hyperlink" xfId="2031" builtinId="8" hidden="1"/>
    <cellStyle name="Hyperlink" xfId="2033" builtinId="8" hidden="1"/>
    <cellStyle name="Hyperlink" xfId="2035" builtinId="8" hidden="1"/>
    <cellStyle name="Hyperlink" xfId="2037" builtinId="8" hidden="1"/>
    <cellStyle name="Hyperlink" xfId="2039" builtinId="8" hidden="1"/>
    <cellStyle name="Hyperlink" xfId="2041" builtinId="8" hidden="1"/>
    <cellStyle name="Hyperlink" xfId="2043" builtinId="8" hidden="1"/>
    <cellStyle name="Hyperlink" xfId="2045" builtinId="8" hidden="1"/>
    <cellStyle name="Hyperlink" xfId="2047" builtinId="8" hidden="1"/>
    <cellStyle name="Hyperlink" xfId="2049" builtinId="8" hidden="1"/>
    <cellStyle name="Hyperlink" xfId="2051" builtinId="8" hidden="1"/>
    <cellStyle name="Hyperlink" xfId="2053" builtinId="8" hidden="1"/>
    <cellStyle name="Hyperlink" xfId="2055" builtinId="8" hidden="1"/>
    <cellStyle name="Hyperlink" xfId="2057" builtinId="8" hidden="1"/>
    <cellStyle name="Hyperlink" xfId="2059" builtinId="8" hidden="1"/>
    <cellStyle name="Hyperlink" xfId="2061" builtinId="8" hidden="1"/>
    <cellStyle name="Hyperlink" xfId="2063" builtinId="8" hidden="1"/>
    <cellStyle name="Hyperlink" xfId="2065" builtinId="8" hidden="1"/>
    <cellStyle name="Hyperlink" xfId="2067" builtinId="8" hidden="1"/>
    <cellStyle name="Hyperlink" xfId="2069" builtinId="8" hidden="1"/>
    <cellStyle name="Hyperlink" xfId="2071" builtinId="8" hidden="1"/>
    <cellStyle name="Hyperlink" xfId="2073" builtinId="8" hidden="1"/>
    <cellStyle name="Hyperlink" xfId="2075" builtinId="8" hidden="1"/>
    <cellStyle name="Hyperlink" xfId="2077" builtinId="8" hidden="1"/>
    <cellStyle name="Hyperlink" xfId="2079" builtinId="8" hidden="1"/>
    <cellStyle name="Hyperlink" xfId="2081" builtinId="8" hidden="1"/>
    <cellStyle name="Hyperlink" xfId="2083" builtinId="8" hidden="1"/>
    <cellStyle name="Hyperlink" xfId="2085" builtinId="8" hidden="1"/>
    <cellStyle name="Hyperlink" xfId="2087" builtinId="8" hidden="1"/>
    <cellStyle name="Hyperlink" xfId="2089" builtinId="8" hidden="1"/>
    <cellStyle name="Hyperlink" xfId="2091" builtinId="8" hidden="1"/>
    <cellStyle name="Hyperlink" xfId="2093" builtinId="8" hidden="1"/>
    <cellStyle name="Hyperlink" xfId="2095" builtinId="8" hidden="1"/>
    <cellStyle name="Hyperlink" xfId="2097" builtinId="8" hidden="1"/>
    <cellStyle name="Hyperlink" xfId="2099" builtinId="8" hidden="1"/>
    <cellStyle name="Hyperlink" xfId="2101" builtinId="8" hidden="1"/>
    <cellStyle name="Hyperlink" xfId="2103" builtinId="8" hidden="1"/>
    <cellStyle name="Hyperlink" xfId="2105" builtinId="8" hidden="1"/>
    <cellStyle name="Hyperlink" xfId="2107" builtinId="8" hidden="1"/>
    <cellStyle name="Hyperlink" xfId="2109" builtinId="8" hidden="1"/>
    <cellStyle name="Hyperlink" xfId="2111" builtinId="8" hidden="1"/>
    <cellStyle name="Hyperlink" xfId="2113" builtinId="8" hidden="1"/>
    <cellStyle name="Hyperlink" xfId="2115" builtinId="8" hidden="1"/>
    <cellStyle name="Hyperlink" xfId="2117" builtinId="8" hidden="1"/>
    <cellStyle name="Hyperlink" xfId="2119" builtinId="8" hidden="1"/>
    <cellStyle name="Hyperlink" xfId="2121" builtinId="8" hidden="1"/>
    <cellStyle name="Hyperlink" xfId="2123" builtinId="8" hidden="1"/>
    <cellStyle name="Hyperlink" xfId="2125" builtinId="8" hidden="1"/>
    <cellStyle name="Hyperlink" xfId="2127" builtinId="8" hidden="1"/>
    <cellStyle name="Hyperlink" xfId="2129" builtinId="8" hidden="1"/>
    <cellStyle name="Hyperlink" xfId="2131" builtinId="8" hidden="1"/>
    <cellStyle name="Hyperlink" xfId="2133" builtinId="8" hidden="1"/>
    <cellStyle name="Hyperlink" xfId="2135" builtinId="8" hidden="1"/>
    <cellStyle name="Hyperlink" xfId="2137" builtinId="8" hidden="1"/>
    <cellStyle name="Hyperlink" xfId="2139" builtinId="8" hidden="1"/>
    <cellStyle name="Hyperlink" xfId="2141" builtinId="8" hidden="1"/>
    <cellStyle name="Hyperlink" xfId="2143" builtinId="8" hidden="1"/>
    <cellStyle name="Hyperlink" xfId="2145" builtinId="8" hidden="1"/>
    <cellStyle name="Hyperlink" xfId="2147" builtinId="8" hidden="1"/>
    <cellStyle name="Hyperlink" xfId="2149" builtinId="8" hidden="1"/>
    <cellStyle name="Hyperlink" xfId="2151" builtinId="8" hidden="1"/>
    <cellStyle name="Hyperlink" xfId="2153" builtinId="8" hidden="1"/>
    <cellStyle name="Hyperlink" xfId="2155" builtinId="8" hidden="1"/>
    <cellStyle name="Hyperlink" xfId="2157" builtinId="8" hidden="1"/>
    <cellStyle name="Hyperlink" xfId="2159" builtinId="8" hidden="1"/>
    <cellStyle name="Hyperlink" xfId="2161" builtinId="8" hidden="1"/>
    <cellStyle name="Hyperlink" xfId="2163" builtinId="8" hidden="1"/>
    <cellStyle name="Hyperlink" xfId="2165" builtinId="8" hidden="1"/>
    <cellStyle name="Hyperlink" xfId="2167" builtinId="8" hidden="1"/>
    <cellStyle name="Hyperlink" xfId="2169" builtinId="8" hidden="1"/>
    <cellStyle name="Hyperlink" xfId="2171" builtinId="8" hidden="1"/>
    <cellStyle name="Hyperlink" xfId="2173" builtinId="8" hidden="1"/>
    <cellStyle name="Hyperlink" xfId="2175" builtinId="8" hidden="1"/>
    <cellStyle name="Hyperlink" xfId="2177" builtinId="8" hidden="1"/>
    <cellStyle name="Hyperlink" xfId="2179" builtinId="8" hidden="1"/>
    <cellStyle name="Hyperlink" xfId="2181" builtinId="8" hidden="1"/>
    <cellStyle name="Hyperlink" xfId="2183" builtinId="8" hidden="1"/>
    <cellStyle name="Hyperlink" xfId="2185" builtinId="8" hidden="1"/>
    <cellStyle name="Hyperlink" xfId="2187" builtinId="8" hidden="1"/>
    <cellStyle name="Hyperlink" xfId="2189" builtinId="8" hidden="1"/>
    <cellStyle name="Hyperlink" xfId="2191" builtinId="8" hidden="1"/>
    <cellStyle name="Hyperlink" xfId="2193" builtinId="8" hidden="1"/>
    <cellStyle name="Hyperlink" xfId="2195" builtinId="8" hidden="1"/>
    <cellStyle name="Hyperlink" xfId="2197" builtinId="8" hidden="1"/>
    <cellStyle name="Hyperlink" xfId="2199" builtinId="8" hidden="1"/>
    <cellStyle name="Hyperlink" xfId="2201" builtinId="8" hidden="1"/>
    <cellStyle name="Hyperlink" xfId="2203" builtinId="8" hidden="1"/>
    <cellStyle name="Hyperlink" xfId="2205" builtinId="8" hidden="1"/>
    <cellStyle name="Hyperlink" xfId="2207" builtinId="8" hidden="1"/>
    <cellStyle name="Hyperlink" xfId="2209" builtinId="8" hidden="1"/>
    <cellStyle name="Hyperlink" xfId="2211" builtinId="8" hidden="1"/>
    <cellStyle name="Hyperlink" xfId="2213" builtinId="8" hidden="1"/>
    <cellStyle name="Hyperlink" xfId="2215" builtinId="8" hidden="1"/>
    <cellStyle name="Hyperlink" xfId="2217" builtinId="8" hidden="1"/>
    <cellStyle name="Hyperlink" xfId="2219" builtinId="8" hidden="1"/>
    <cellStyle name="Hyperlink" xfId="2221" builtinId="8" hidden="1"/>
    <cellStyle name="Hyperlink" xfId="2223" builtinId="8" hidden="1"/>
    <cellStyle name="Hyperlink" xfId="2225" builtinId="8" hidden="1"/>
    <cellStyle name="Hyperlink" xfId="2227" builtinId="8" hidden="1"/>
    <cellStyle name="Hyperlink" xfId="2229" builtinId="8" hidden="1"/>
    <cellStyle name="Hyperlink" xfId="2231" builtinId="8" hidden="1"/>
    <cellStyle name="Hyperlink" xfId="2233" builtinId="8" hidden="1"/>
    <cellStyle name="Hyperlink" xfId="2235" builtinId="8" hidden="1"/>
    <cellStyle name="Hyperlink" xfId="2237" builtinId="8" hidden="1"/>
    <cellStyle name="Hyperlink" xfId="2239" builtinId="8" hidden="1"/>
    <cellStyle name="Hyperlink" xfId="2241" builtinId="8" hidden="1"/>
    <cellStyle name="Hyperlink" xfId="2243" builtinId="8" hidden="1"/>
    <cellStyle name="Hyperlink" xfId="2245" builtinId="8" hidden="1"/>
    <cellStyle name="Hyperlink" xfId="2247" builtinId="8" hidden="1"/>
    <cellStyle name="Hyperlink" xfId="2249" builtinId="8" hidden="1"/>
    <cellStyle name="Normal" xfId="0" builtinId="0"/>
  </cellStyles>
  <dxfs count="0"/>
  <tableStyles count="0" defaultTableStyle="TableStyleMedium9" defaultPivotStyle="PivotStyleMedium4"/>
  <colors>
    <mruColors>
      <color rgb="FFE27EB8"/>
      <color rgb="FFFF1589"/>
      <color rgb="FF45AFF1"/>
      <color rgb="FF36A1FF"/>
      <color rgb="FF33A6F4"/>
      <color rgb="FFA340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Story">
      <a:dk1>
        <a:sysClr val="windowText" lastClr="000000"/>
      </a:dk1>
      <a:lt1>
        <a:sysClr val="window" lastClr="FFFFFF"/>
      </a:lt1>
      <a:dk2>
        <a:srgbClr val="212121"/>
      </a:dk2>
      <a:lt2>
        <a:srgbClr val="CDD4D7"/>
      </a:lt2>
      <a:accent1>
        <a:srgbClr val="1D86CD"/>
      </a:accent1>
      <a:accent2>
        <a:srgbClr val="732E9A"/>
      </a:accent2>
      <a:accent3>
        <a:srgbClr val="B50B1B"/>
      </a:accent3>
      <a:accent4>
        <a:srgbClr val="E8950E"/>
      </a:accent4>
      <a:accent5>
        <a:srgbClr val="55992B"/>
      </a:accent5>
      <a:accent6>
        <a:srgbClr val="2C9C89"/>
      </a:accent6>
      <a:hlink>
        <a:srgbClr val="EC4D4D"/>
      </a:hlink>
      <a:folHlink>
        <a:srgbClr val="F8CE8A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666ED-71AB-EA48-8154-1C11A2E52528}">
  <dimension ref="A1:N111"/>
  <sheetViews>
    <sheetView tabSelected="1" zoomScale="110" zoomScaleNormal="110" workbookViewId="0">
      <pane ySplit="10" topLeftCell="A69" activePane="bottomLeft" state="frozen"/>
      <selection pane="bottomLeft" activeCell="N5" sqref="N5:N8"/>
    </sheetView>
  </sheetViews>
  <sheetFormatPr baseColWidth="10" defaultRowHeight="16" x14ac:dyDescent="0.2"/>
  <sheetData>
    <row r="1" spans="1:14" ht="19" thickBot="1" x14ac:dyDescent="0.25">
      <c r="A1" s="67" t="s">
        <v>21</v>
      </c>
      <c r="B1" s="68"/>
      <c r="C1" s="68"/>
      <c r="D1" s="69"/>
      <c r="E1" s="15"/>
      <c r="F1" s="67" t="s">
        <v>22</v>
      </c>
      <c r="G1" s="68"/>
      <c r="H1" s="68"/>
      <c r="I1" s="69"/>
      <c r="K1" s="67" t="s">
        <v>23</v>
      </c>
      <c r="L1" s="68"/>
      <c r="M1" s="68"/>
      <c r="N1" s="69"/>
    </row>
    <row r="2" spans="1:14" ht="17" thickBot="1" x14ac:dyDescent="0.25">
      <c r="A2" s="70" t="s">
        <v>2</v>
      </c>
      <c r="B2" s="71"/>
      <c r="C2" s="72" t="s">
        <v>3</v>
      </c>
      <c r="D2" s="70"/>
      <c r="E2" s="15"/>
      <c r="F2" s="70" t="s">
        <v>2</v>
      </c>
      <c r="G2" s="71"/>
      <c r="H2" s="72" t="s">
        <v>3</v>
      </c>
      <c r="I2" s="70"/>
      <c r="K2" s="70" t="s">
        <v>2</v>
      </c>
      <c r="L2" s="71"/>
      <c r="M2" s="72" t="s">
        <v>3</v>
      </c>
      <c r="N2" s="70"/>
    </row>
    <row r="3" spans="1:14" ht="17" thickTop="1" x14ac:dyDescent="0.2">
      <c r="A3" s="2" t="s">
        <v>0</v>
      </c>
      <c r="B3" s="4">
        <f>AVERAGE(B11:B97)</f>
        <v>2.2413793103448274</v>
      </c>
      <c r="C3" s="11" t="s">
        <v>0</v>
      </c>
      <c r="D3" s="4">
        <f>AVERAGE(C11:C97)</f>
        <v>6.3103448275862073</v>
      </c>
      <c r="E3" s="15"/>
      <c r="F3" s="2" t="s">
        <v>0</v>
      </c>
      <c r="G3" s="4">
        <f>AVERAGE(G11:G107)</f>
        <v>3.0103092783505154</v>
      </c>
      <c r="H3" s="11" t="s">
        <v>0</v>
      </c>
      <c r="I3" s="4">
        <f>AVERAGE(H11:H107)</f>
        <v>6.927835051546392</v>
      </c>
      <c r="K3" s="2" t="s">
        <v>0</v>
      </c>
      <c r="L3" s="4">
        <f>AVERAGE(L11:L110)</f>
        <v>2.41</v>
      </c>
      <c r="M3" s="11" t="s">
        <v>0</v>
      </c>
      <c r="N3" s="4">
        <f>AVERAGE(M11:M110)</f>
        <v>6.59</v>
      </c>
    </row>
    <row r="4" spans="1:14" x14ac:dyDescent="0.2">
      <c r="A4" s="2" t="s">
        <v>1</v>
      </c>
      <c r="B4" s="4">
        <f>STDEV(B11:B97)</f>
        <v>0.43040049606014741</v>
      </c>
      <c r="C4" s="11" t="s">
        <v>1</v>
      </c>
      <c r="D4" s="4">
        <f>STDEV(C11:C97)</f>
        <v>1.2877810808788304</v>
      </c>
      <c r="E4" s="15"/>
      <c r="F4" s="2" t="s">
        <v>1</v>
      </c>
      <c r="G4" s="4">
        <f>STDEV(G11:G107)</f>
        <v>0.65343396377689311</v>
      </c>
      <c r="H4" s="11" t="s">
        <v>1</v>
      </c>
      <c r="I4" s="4">
        <f>STDEV(H11:H107)</f>
        <v>1.3482042275468726</v>
      </c>
      <c r="K4" s="2" t="s">
        <v>1</v>
      </c>
      <c r="L4" s="4">
        <f>STDEV(L11:L110)</f>
        <v>0.57022058464379877</v>
      </c>
      <c r="M4" s="11" t="s">
        <v>1</v>
      </c>
      <c r="N4" s="4">
        <f>STDEV(M11:M110)</f>
        <v>1.5314547121457858</v>
      </c>
    </row>
    <row r="5" spans="1:14" x14ac:dyDescent="0.2">
      <c r="A5" s="2" t="s">
        <v>15</v>
      </c>
      <c r="B5" s="1">
        <f>COUNTIF(B11:B97, "&gt;=4")</f>
        <v>0</v>
      </c>
      <c r="C5" s="11" t="s">
        <v>16</v>
      </c>
      <c r="D5" s="1">
        <f>COUNTIF(C10:C97, "&gt;=9")</f>
        <v>6</v>
      </c>
      <c r="E5" s="15"/>
      <c r="F5" s="2" t="s">
        <v>15</v>
      </c>
      <c r="G5" s="1">
        <f>COUNTIF(G11:G107, "&gt;=4")</f>
        <v>19</v>
      </c>
      <c r="H5" s="11" t="s">
        <v>16</v>
      </c>
      <c r="I5" s="1">
        <f>COUNTIF(H10:H107, "&gt;=9")</f>
        <v>14</v>
      </c>
      <c r="K5" s="2" t="s">
        <v>15</v>
      </c>
      <c r="L5" s="1">
        <f>COUNTIF(L11:L110, "&gt;=4")</f>
        <v>4</v>
      </c>
      <c r="M5" s="11" t="s">
        <v>16</v>
      </c>
      <c r="N5" s="1">
        <f>COUNTIF(M10:M110, "&gt;=9")</f>
        <v>14</v>
      </c>
    </row>
    <row r="6" spans="1:14" x14ac:dyDescent="0.2">
      <c r="A6" s="2">
        <v>3</v>
      </c>
      <c r="B6" s="1">
        <f>COUNTIF(B11:B97, "=3")</f>
        <v>21</v>
      </c>
      <c r="C6" s="11" t="s">
        <v>17</v>
      </c>
      <c r="D6" s="1">
        <f>COUNTIF(C11:C97, "=7") + COUNTIF(C11:C97, "=8")</f>
        <v>33</v>
      </c>
      <c r="E6" s="15"/>
      <c r="F6" s="2">
        <v>3</v>
      </c>
      <c r="G6" s="1">
        <f>COUNTIF(G11:G107, "=3")</f>
        <v>59</v>
      </c>
      <c r="H6" s="11" t="s">
        <v>17</v>
      </c>
      <c r="I6" s="1">
        <f>COUNTIF(H11:H107, "=7") + COUNTIF(H11:H107, "=8")</f>
        <v>44</v>
      </c>
      <c r="K6" s="2">
        <v>3</v>
      </c>
      <c r="L6" s="1">
        <f>COUNTIF(L11:L110, "=3")</f>
        <v>33</v>
      </c>
      <c r="M6" s="11" t="s">
        <v>17</v>
      </c>
      <c r="N6" s="1">
        <f>COUNTIF(M11:M110, "=7") + COUNTIF(M11:M110, "=8")</f>
        <v>38</v>
      </c>
    </row>
    <row r="7" spans="1:14" x14ac:dyDescent="0.2">
      <c r="A7" s="2">
        <v>2</v>
      </c>
      <c r="B7" s="1">
        <f>COUNTIF(B11:B97, "=2")</f>
        <v>66</v>
      </c>
      <c r="C7" s="11" t="s">
        <v>5</v>
      </c>
      <c r="D7" s="1">
        <f>COUNTIF(C11:C97, "=5") + COUNTIF(C11:C97, "=6")</f>
        <v>44</v>
      </c>
      <c r="E7" s="15"/>
      <c r="F7" s="2">
        <v>2</v>
      </c>
      <c r="G7" s="1">
        <f>COUNTIF(G11:G107, "=2")</f>
        <v>19</v>
      </c>
      <c r="H7" s="11" t="s">
        <v>5</v>
      </c>
      <c r="I7" s="1">
        <f>COUNTIF(H11:H107, "=5") + COUNTIF(H11:H107, "=6")</f>
        <v>39</v>
      </c>
      <c r="K7" s="2">
        <v>2</v>
      </c>
      <c r="L7" s="1">
        <f>COUNTIF(L11:L110, "=2")</f>
        <v>63</v>
      </c>
      <c r="M7" s="11" t="s">
        <v>5</v>
      </c>
      <c r="N7" s="1">
        <f>COUNTIF(M11:M110, "=5") + COUNTIF(M11:M110, "=6")</f>
        <v>43</v>
      </c>
    </row>
    <row r="8" spans="1:14" x14ac:dyDescent="0.2">
      <c r="A8" s="2" t="s">
        <v>6</v>
      </c>
      <c r="B8" s="1">
        <f>COUNTIF(B11:B97, "&lt;=1")</f>
        <v>0</v>
      </c>
      <c r="C8" s="11" t="s">
        <v>4</v>
      </c>
      <c r="D8" s="1">
        <f>COUNTIF(C11:C97, "=3") + COUNTIF(C11:C97, "=4")</f>
        <v>4</v>
      </c>
      <c r="E8" s="15"/>
      <c r="F8" s="2" t="s">
        <v>6</v>
      </c>
      <c r="G8" s="1">
        <f>COUNTIF(G11:G107, "&lt;=1")</f>
        <v>0</v>
      </c>
      <c r="H8" s="11" t="s">
        <v>4</v>
      </c>
      <c r="I8" s="1">
        <f>COUNTIF(H11:H107, "=3") + COUNTIF(H11:H107, "=4")</f>
        <v>0</v>
      </c>
      <c r="K8" s="2" t="s">
        <v>6</v>
      </c>
      <c r="L8" s="1">
        <f>COUNTIF(L11:L110, "&lt;=1")</f>
        <v>0</v>
      </c>
      <c r="M8" s="11" t="s">
        <v>4</v>
      </c>
      <c r="N8" s="1">
        <f>COUNTIF(M11:M110, "=3") + COUNTIF(M11:M110, "=4")</f>
        <v>5</v>
      </c>
    </row>
    <row r="9" spans="1:14" x14ac:dyDescent="0.2">
      <c r="A9" s="15"/>
      <c r="B9" s="15"/>
      <c r="C9" s="15"/>
      <c r="D9" s="15"/>
      <c r="E9" s="15"/>
      <c r="F9" s="15"/>
      <c r="G9" s="15"/>
      <c r="H9" s="15"/>
      <c r="I9" s="15"/>
      <c r="K9" s="15"/>
      <c r="L9" s="15"/>
      <c r="M9" s="15"/>
      <c r="N9" s="15"/>
    </row>
    <row r="10" spans="1:14" x14ac:dyDescent="0.2">
      <c r="A10" s="2" t="s">
        <v>7</v>
      </c>
      <c r="B10" s="2" t="s">
        <v>8</v>
      </c>
      <c r="C10" s="2" t="s">
        <v>9</v>
      </c>
      <c r="D10" s="2"/>
      <c r="E10" s="15"/>
      <c r="F10" s="2" t="s">
        <v>7</v>
      </c>
      <c r="G10" s="2" t="s">
        <v>8</v>
      </c>
      <c r="H10" s="2" t="s">
        <v>9</v>
      </c>
      <c r="I10" s="2"/>
      <c r="K10" s="2" t="s">
        <v>7</v>
      </c>
      <c r="L10" s="2" t="s">
        <v>8</v>
      </c>
      <c r="M10" s="2" t="s">
        <v>9</v>
      </c>
      <c r="N10" s="2"/>
    </row>
    <row r="11" spans="1:14" x14ac:dyDescent="0.2">
      <c r="A11" s="3">
        <v>1</v>
      </c>
      <c r="B11" s="2">
        <v>2</v>
      </c>
      <c r="C11" s="2">
        <v>7</v>
      </c>
      <c r="D11" s="2"/>
      <c r="E11" s="15"/>
      <c r="F11" s="3">
        <v>1</v>
      </c>
      <c r="G11" s="2">
        <v>3</v>
      </c>
      <c r="H11" s="2">
        <v>8</v>
      </c>
      <c r="I11" s="2"/>
      <c r="K11" s="3">
        <v>1</v>
      </c>
      <c r="L11" s="2">
        <v>3</v>
      </c>
      <c r="M11" s="2">
        <v>6</v>
      </c>
      <c r="N11" s="2"/>
    </row>
    <row r="12" spans="1:14" x14ac:dyDescent="0.2">
      <c r="A12" s="3">
        <v>2</v>
      </c>
      <c r="B12" s="2">
        <v>2</v>
      </c>
      <c r="C12" s="2">
        <v>9</v>
      </c>
      <c r="D12" s="2"/>
      <c r="E12" s="15"/>
      <c r="F12" s="3">
        <v>2</v>
      </c>
      <c r="G12" s="2">
        <v>5</v>
      </c>
      <c r="H12" s="2">
        <v>9</v>
      </c>
      <c r="I12" s="2"/>
      <c r="K12" s="3">
        <v>2</v>
      </c>
      <c r="L12" s="2">
        <v>2</v>
      </c>
      <c r="M12" s="2">
        <v>7</v>
      </c>
      <c r="N12" s="2"/>
    </row>
    <row r="13" spans="1:14" x14ac:dyDescent="0.2">
      <c r="A13" s="3">
        <v>3</v>
      </c>
      <c r="B13" s="2">
        <v>2</v>
      </c>
      <c r="C13" s="2">
        <v>6</v>
      </c>
      <c r="D13" s="2"/>
      <c r="E13" s="15"/>
      <c r="F13" s="3">
        <v>3</v>
      </c>
      <c r="G13" s="2">
        <v>3</v>
      </c>
      <c r="H13" s="2">
        <v>8</v>
      </c>
      <c r="I13" s="2"/>
      <c r="K13" s="3">
        <v>3</v>
      </c>
      <c r="L13" s="2">
        <v>3</v>
      </c>
      <c r="M13" s="2">
        <v>5</v>
      </c>
      <c r="N13" s="2"/>
    </row>
    <row r="14" spans="1:14" x14ac:dyDescent="0.2">
      <c r="A14" s="3">
        <v>4</v>
      </c>
      <c r="B14" s="2">
        <v>2</v>
      </c>
      <c r="C14" s="2">
        <v>5</v>
      </c>
      <c r="D14" s="2"/>
      <c r="E14" s="15"/>
      <c r="F14" s="3">
        <v>4</v>
      </c>
      <c r="G14" s="2">
        <v>2</v>
      </c>
      <c r="H14" s="2">
        <v>5</v>
      </c>
      <c r="I14" s="2"/>
      <c r="K14" s="3">
        <v>4</v>
      </c>
      <c r="L14" s="2">
        <v>2</v>
      </c>
      <c r="M14" s="2">
        <v>6</v>
      </c>
      <c r="N14" s="2"/>
    </row>
    <row r="15" spans="1:14" x14ac:dyDescent="0.2">
      <c r="A15" s="3">
        <v>5</v>
      </c>
      <c r="B15" s="2">
        <v>2</v>
      </c>
      <c r="C15" s="2">
        <v>6</v>
      </c>
      <c r="D15" s="2"/>
      <c r="E15" s="15"/>
      <c r="F15" s="3">
        <v>5</v>
      </c>
      <c r="G15" s="2">
        <v>4</v>
      </c>
      <c r="H15" s="2">
        <v>8</v>
      </c>
      <c r="I15" s="2"/>
      <c r="K15" s="3">
        <v>5</v>
      </c>
      <c r="L15" s="2">
        <v>3</v>
      </c>
      <c r="M15" s="2">
        <v>9</v>
      </c>
      <c r="N15" s="2"/>
    </row>
    <row r="16" spans="1:14" x14ac:dyDescent="0.2">
      <c r="A16" s="3">
        <v>6</v>
      </c>
      <c r="B16" s="2">
        <v>2</v>
      </c>
      <c r="C16" s="2">
        <v>5</v>
      </c>
      <c r="D16" s="2"/>
      <c r="E16" s="15"/>
      <c r="F16" s="3">
        <v>6</v>
      </c>
      <c r="G16" s="2">
        <v>2</v>
      </c>
      <c r="H16" s="2">
        <v>6</v>
      </c>
      <c r="I16" s="2"/>
      <c r="K16" s="3">
        <v>6</v>
      </c>
      <c r="L16" s="2">
        <v>3</v>
      </c>
      <c r="M16" s="2">
        <v>5</v>
      </c>
      <c r="N16" s="2"/>
    </row>
    <row r="17" spans="1:14" x14ac:dyDescent="0.2">
      <c r="A17" s="3">
        <v>7</v>
      </c>
      <c r="B17" s="2">
        <v>3</v>
      </c>
      <c r="C17" s="2">
        <v>8</v>
      </c>
      <c r="D17" s="2"/>
      <c r="E17" s="15"/>
      <c r="F17" s="3">
        <v>7</v>
      </c>
      <c r="G17" s="2">
        <v>3</v>
      </c>
      <c r="H17" s="2">
        <v>6</v>
      </c>
      <c r="I17" s="2"/>
      <c r="K17" s="3">
        <v>7</v>
      </c>
      <c r="L17" s="2">
        <v>3</v>
      </c>
      <c r="M17" s="2">
        <v>6</v>
      </c>
      <c r="N17" s="2"/>
    </row>
    <row r="18" spans="1:14" x14ac:dyDescent="0.2">
      <c r="A18" s="3">
        <v>8</v>
      </c>
      <c r="B18" s="2">
        <v>2</v>
      </c>
      <c r="C18" s="2">
        <v>6</v>
      </c>
      <c r="D18" s="2"/>
      <c r="E18" s="15"/>
      <c r="F18" s="3">
        <v>8</v>
      </c>
      <c r="G18" s="2">
        <v>4</v>
      </c>
      <c r="H18" s="2">
        <v>9</v>
      </c>
      <c r="I18" s="2"/>
      <c r="K18" s="3">
        <v>8</v>
      </c>
      <c r="L18" s="2">
        <v>2</v>
      </c>
      <c r="M18" s="2">
        <v>5</v>
      </c>
      <c r="N18" s="2"/>
    </row>
    <row r="19" spans="1:14" x14ac:dyDescent="0.2">
      <c r="A19" s="3">
        <v>9</v>
      </c>
      <c r="B19" s="2">
        <v>3</v>
      </c>
      <c r="C19" s="2">
        <v>9</v>
      </c>
      <c r="D19" s="2"/>
      <c r="E19" s="15"/>
      <c r="F19" s="3">
        <v>9</v>
      </c>
      <c r="G19" s="2">
        <v>4</v>
      </c>
      <c r="H19" s="2">
        <v>6</v>
      </c>
      <c r="I19" s="2"/>
      <c r="K19" s="3">
        <v>9</v>
      </c>
      <c r="L19" s="2">
        <v>2</v>
      </c>
      <c r="M19" s="2">
        <v>5</v>
      </c>
      <c r="N19" s="2"/>
    </row>
    <row r="20" spans="1:14" x14ac:dyDescent="0.2">
      <c r="A20" s="3">
        <v>10</v>
      </c>
      <c r="B20" s="2">
        <v>2</v>
      </c>
      <c r="C20" s="2">
        <v>6</v>
      </c>
      <c r="D20" s="2"/>
      <c r="E20" s="15"/>
      <c r="F20" s="3">
        <v>10</v>
      </c>
      <c r="G20" s="2">
        <v>4</v>
      </c>
      <c r="H20" s="2">
        <v>7</v>
      </c>
      <c r="I20" s="2"/>
      <c r="K20" s="3">
        <v>10</v>
      </c>
      <c r="L20" s="2">
        <v>2</v>
      </c>
      <c r="M20" s="2">
        <v>6</v>
      </c>
      <c r="N20" s="2"/>
    </row>
    <row r="21" spans="1:14" x14ac:dyDescent="0.2">
      <c r="A21" s="3">
        <v>11</v>
      </c>
      <c r="B21" s="2">
        <v>2</v>
      </c>
      <c r="C21" s="2">
        <v>5</v>
      </c>
      <c r="D21" s="2"/>
      <c r="E21" s="15"/>
      <c r="F21" s="3">
        <v>11</v>
      </c>
      <c r="G21" s="2">
        <v>3</v>
      </c>
      <c r="H21" s="2">
        <v>8</v>
      </c>
      <c r="I21" s="2"/>
      <c r="K21" s="3">
        <v>11</v>
      </c>
      <c r="L21" s="2">
        <v>2</v>
      </c>
      <c r="M21" s="2">
        <v>5</v>
      </c>
      <c r="N21" s="2"/>
    </row>
    <row r="22" spans="1:14" x14ac:dyDescent="0.2">
      <c r="A22" s="3">
        <v>12</v>
      </c>
      <c r="B22" s="2">
        <v>3</v>
      </c>
      <c r="C22" s="2">
        <v>7</v>
      </c>
      <c r="D22" s="2"/>
      <c r="E22" s="15"/>
      <c r="F22" s="3">
        <v>12</v>
      </c>
      <c r="G22" s="2">
        <v>2</v>
      </c>
      <c r="H22" s="2">
        <v>7</v>
      </c>
      <c r="I22" s="2"/>
      <c r="K22" s="3">
        <v>12</v>
      </c>
      <c r="L22" s="2">
        <v>4</v>
      </c>
      <c r="M22" s="2">
        <v>7</v>
      </c>
      <c r="N22" s="2"/>
    </row>
    <row r="23" spans="1:14" x14ac:dyDescent="0.2">
      <c r="A23" s="3">
        <v>13</v>
      </c>
      <c r="B23" s="2">
        <v>3</v>
      </c>
      <c r="C23" s="2">
        <v>7</v>
      </c>
      <c r="D23" s="2"/>
      <c r="E23" s="15"/>
      <c r="F23" s="3">
        <v>13</v>
      </c>
      <c r="G23" s="2">
        <v>4</v>
      </c>
      <c r="H23" s="2">
        <v>9</v>
      </c>
      <c r="I23" s="2"/>
      <c r="K23" s="3">
        <v>13</v>
      </c>
      <c r="L23" s="2">
        <v>2</v>
      </c>
      <c r="M23" s="2">
        <v>5</v>
      </c>
      <c r="N23" s="2"/>
    </row>
    <row r="24" spans="1:14" x14ac:dyDescent="0.2">
      <c r="A24" s="3">
        <v>14</v>
      </c>
      <c r="B24" s="2">
        <v>2</v>
      </c>
      <c r="C24" s="2">
        <v>7</v>
      </c>
      <c r="D24" s="2"/>
      <c r="E24" s="15"/>
      <c r="F24" s="3">
        <v>14</v>
      </c>
      <c r="G24" s="2">
        <v>3</v>
      </c>
      <c r="H24" s="2">
        <v>7</v>
      </c>
      <c r="I24" s="2"/>
      <c r="K24" s="3">
        <v>14</v>
      </c>
      <c r="L24" s="2">
        <v>2</v>
      </c>
      <c r="M24" s="2">
        <v>6</v>
      </c>
      <c r="N24" s="2"/>
    </row>
    <row r="25" spans="1:14" x14ac:dyDescent="0.2">
      <c r="A25" s="3">
        <v>15</v>
      </c>
      <c r="B25" s="2">
        <v>2</v>
      </c>
      <c r="C25" s="2">
        <v>6</v>
      </c>
      <c r="D25" s="2"/>
      <c r="E25" s="15"/>
      <c r="F25" s="3">
        <v>15</v>
      </c>
      <c r="G25" s="2">
        <v>3</v>
      </c>
      <c r="H25" s="2">
        <v>7</v>
      </c>
      <c r="I25" s="2"/>
      <c r="K25" s="3">
        <v>15</v>
      </c>
      <c r="L25" s="2">
        <v>3</v>
      </c>
      <c r="M25" s="2">
        <v>5</v>
      </c>
      <c r="N25" s="2"/>
    </row>
    <row r="26" spans="1:14" x14ac:dyDescent="0.2">
      <c r="A26" s="3">
        <v>16</v>
      </c>
      <c r="B26" s="2">
        <v>3</v>
      </c>
      <c r="C26" s="2">
        <v>8</v>
      </c>
      <c r="D26" s="2"/>
      <c r="E26" s="15"/>
      <c r="F26" s="3">
        <v>16</v>
      </c>
      <c r="G26" s="2">
        <v>3</v>
      </c>
      <c r="H26" s="2">
        <v>6</v>
      </c>
      <c r="I26" s="2"/>
      <c r="K26" s="3">
        <v>16</v>
      </c>
      <c r="L26" s="2">
        <v>2</v>
      </c>
      <c r="M26" s="2">
        <v>4</v>
      </c>
      <c r="N26" s="2"/>
    </row>
    <row r="27" spans="1:14" x14ac:dyDescent="0.2">
      <c r="A27" s="3">
        <v>17</v>
      </c>
      <c r="B27" s="2">
        <v>2</v>
      </c>
      <c r="C27" s="2">
        <v>7</v>
      </c>
      <c r="D27" s="2"/>
      <c r="E27" s="15"/>
      <c r="F27" s="3">
        <v>17</v>
      </c>
      <c r="G27" s="2">
        <v>3</v>
      </c>
      <c r="H27" s="2">
        <v>8</v>
      </c>
      <c r="I27" s="2"/>
      <c r="K27" s="3">
        <v>17</v>
      </c>
      <c r="L27" s="2">
        <v>2</v>
      </c>
      <c r="M27" s="2">
        <v>7</v>
      </c>
      <c r="N27" s="2"/>
    </row>
    <row r="28" spans="1:14" x14ac:dyDescent="0.2">
      <c r="A28" s="3">
        <v>18</v>
      </c>
      <c r="B28" s="2">
        <v>2</v>
      </c>
      <c r="C28" s="2">
        <v>6</v>
      </c>
      <c r="D28" s="2"/>
      <c r="E28" s="15"/>
      <c r="F28" s="3">
        <v>18</v>
      </c>
      <c r="G28" s="2">
        <v>3</v>
      </c>
      <c r="H28" s="2">
        <v>5</v>
      </c>
      <c r="I28" s="2"/>
      <c r="K28" s="3">
        <v>18</v>
      </c>
      <c r="L28" s="2">
        <v>3</v>
      </c>
      <c r="M28" s="2">
        <v>8</v>
      </c>
      <c r="N28" s="2"/>
    </row>
    <row r="29" spans="1:14" x14ac:dyDescent="0.2">
      <c r="A29" s="3">
        <v>19</v>
      </c>
      <c r="B29" s="2">
        <v>2</v>
      </c>
      <c r="C29" s="2">
        <v>7</v>
      </c>
      <c r="D29" s="2"/>
      <c r="E29" s="15"/>
      <c r="F29" s="3">
        <v>19</v>
      </c>
      <c r="G29" s="2">
        <v>3</v>
      </c>
      <c r="H29" s="2">
        <v>6</v>
      </c>
      <c r="I29" s="2"/>
      <c r="K29" s="3">
        <v>19</v>
      </c>
      <c r="L29" s="2">
        <v>2</v>
      </c>
      <c r="M29" s="2">
        <v>4</v>
      </c>
      <c r="N29" s="2"/>
    </row>
    <row r="30" spans="1:14" x14ac:dyDescent="0.2">
      <c r="A30" s="3">
        <v>20</v>
      </c>
      <c r="B30" s="2">
        <v>2</v>
      </c>
      <c r="C30" s="2">
        <v>5</v>
      </c>
      <c r="D30" s="2"/>
      <c r="E30" s="15"/>
      <c r="F30" s="3">
        <v>20</v>
      </c>
      <c r="G30" s="2">
        <v>3</v>
      </c>
      <c r="H30" s="2">
        <v>8</v>
      </c>
      <c r="I30" s="2"/>
      <c r="K30" s="3">
        <v>20</v>
      </c>
      <c r="L30" s="2">
        <v>3</v>
      </c>
      <c r="M30" s="2">
        <v>7</v>
      </c>
      <c r="N30" s="2"/>
    </row>
    <row r="31" spans="1:14" x14ac:dyDescent="0.2">
      <c r="A31" s="3">
        <v>21</v>
      </c>
      <c r="B31" s="2">
        <v>2</v>
      </c>
      <c r="C31" s="2">
        <v>5</v>
      </c>
      <c r="D31" s="2"/>
      <c r="E31" s="15"/>
      <c r="F31" s="3">
        <v>21</v>
      </c>
      <c r="G31" s="2">
        <v>3</v>
      </c>
      <c r="H31" s="2">
        <v>7</v>
      </c>
      <c r="I31" s="2"/>
      <c r="K31" s="3">
        <v>21</v>
      </c>
      <c r="L31" s="2">
        <v>2</v>
      </c>
      <c r="M31" s="2">
        <v>5</v>
      </c>
      <c r="N31" s="2"/>
    </row>
    <row r="32" spans="1:14" x14ac:dyDescent="0.2">
      <c r="A32" s="3">
        <v>22</v>
      </c>
      <c r="B32" s="2">
        <v>3</v>
      </c>
      <c r="C32" s="2">
        <v>8</v>
      </c>
      <c r="D32" s="2"/>
      <c r="E32" s="15"/>
      <c r="F32" s="3">
        <v>22</v>
      </c>
      <c r="G32" s="2">
        <v>4</v>
      </c>
      <c r="H32" s="2">
        <v>8</v>
      </c>
      <c r="I32" s="2"/>
      <c r="K32" s="3">
        <v>22</v>
      </c>
      <c r="L32" s="2">
        <v>2</v>
      </c>
      <c r="M32" s="2">
        <v>8</v>
      </c>
      <c r="N32" s="2"/>
    </row>
    <row r="33" spans="1:14" x14ac:dyDescent="0.2">
      <c r="A33" s="3">
        <v>23</v>
      </c>
      <c r="B33" s="2">
        <v>2</v>
      </c>
      <c r="C33" s="2">
        <v>4</v>
      </c>
      <c r="D33" s="2"/>
      <c r="E33" s="15"/>
      <c r="F33" s="3">
        <v>23</v>
      </c>
      <c r="G33" s="2">
        <v>2</v>
      </c>
      <c r="H33" s="2">
        <v>7</v>
      </c>
      <c r="I33" s="2"/>
      <c r="K33" s="3">
        <v>23</v>
      </c>
      <c r="L33" s="2">
        <v>2</v>
      </c>
      <c r="M33" s="2">
        <v>5</v>
      </c>
      <c r="N33" s="2"/>
    </row>
    <row r="34" spans="1:14" x14ac:dyDescent="0.2">
      <c r="A34" s="3">
        <v>24</v>
      </c>
      <c r="B34" s="2">
        <v>2</v>
      </c>
      <c r="C34" s="2">
        <v>6</v>
      </c>
      <c r="D34" s="2"/>
      <c r="E34" s="15"/>
      <c r="F34" s="3">
        <v>24</v>
      </c>
      <c r="G34" s="2">
        <v>2</v>
      </c>
      <c r="H34" s="2">
        <v>5</v>
      </c>
      <c r="I34" s="2"/>
      <c r="K34" s="3">
        <v>24</v>
      </c>
      <c r="L34" s="2">
        <v>2</v>
      </c>
      <c r="M34" s="2">
        <v>5</v>
      </c>
      <c r="N34" s="2"/>
    </row>
    <row r="35" spans="1:14" x14ac:dyDescent="0.2">
      <c r="A35" s="3">
        <v>25</v>
      </c>
      <c r="B35" s="2">
        <v>2</v>
      </c>
      <c r="C35" s="2">
        <v>5</v>
      </c>
      <c r="D35" s="2"/>
      <c r="E35" s="15"/>
      <c r="F35" s="3">
        <v>25</v>
      </c>
      <c r="G35" s="2">
        <v>3</v>
      </c>
      <c r="H35" s="2">
        <v>7</v>
      </c>
      <c r="I35" s="2"/>
      <c r="K35" s="3">
        <v>25</v>
      </c>
      <c r="L35" s="2">
        <v>2</v>
      </c>
      <c r="M35" s="2">
        <v>5</v>
      </c>
      <c r="N35" s="2"/>
    </row>
    <row r="36" spans="1:14" x14ac:dyDescent="0.2">
      <c r="A36" s="3">
        <v>26</v>
      </c>
      <c r="B36" s="2">
        <v>2</v>
      </c>
      <c r="C36" s="2">
        <v>7</v>
      </c>
      <c r="D36" s="2"/>
      <c r="E36" s="15"/>
      <c r="F36" s="3">
        <v>26</v>
      </c>
      <c r="G36" s="2">
        <v>2</v>
      </c>
      <c r="H36" s="2">
        <v>5</v>
      </c>
      <c r="I36" s="2"/>
      <c r="K36" s="3">
        <v>26</v>
      </c>
      <c r="L36" s="2">
        <v>2</v>
      </c>
      <c r="M36" s="2">
        <v>4</v>
      </c>
      <c r="N36" s="2"/>
    </row>
    <row r="37" spans="1:14" x14ac:dyDescent="0.2">
      <c r="A37" s="3">
        <v>27</v>
      </c>
      <c r="B37" s="2">
        <v>2</v>
      </c>
      <c r="C37" s="2">
        <v>7</v>
      </c>
      <c r="D37" s="2"/>
      <c r="E37" s="15"/>
      <c r="F37" s="3">
        <v>27</v>
      </c>
      <c r="G37" s="2">
        <v>3</v>
      </c>
      <c r="H37" s="2">
        <v>7</v>
      </c>
      <c r="I37" s="2"/>
      <c r="K37" s="3">
        <v>27</v>
      </c>
      <c r="L37" s="2">
        <v>3</v>
      </c>
      <c r="M37" s="2">
        <v>5</v>
      </c>
      <c r="N37" s="2"/>
    </row>
    <row r="38" spans="1:14" x14ac:dyDescent="0.2">
      <c r="A38" s="3">
        <v>28</v>
      </c>
      <c r="B38" s="2">
        <v>2</v>
      </c>
      <c r="C38" s="2">
        <v>9</v>
      </c>
      <c r="D38" s="2"/>
      <c r="E38" s="15"/>
      <c r="F38" s="3">
        <v>28</v>
      </c>
      <c r="G38" s="2">
        <v>4</v>
      </c>
      <c r="H38" s="2">
        <v>9</v>
      </c>
      <c r="I38" s="2"/>
      <c r="K38" s="3">
        <v>28</v>
      </c>
      <c r="L38" s="2">
        <v>3</v>
      </c>
      <c r="M38" s="2">
        <v>7</v>
      </c>
      <c r="N38" s="2"/>
    </row>
    <row r="39" spans="1:14" x14ac:dyDescent="0.2">
      <c r="A39" s="3">
        <v>29</v>
      </c>
      <c r="B39" s="2">
        <v>2</v>
      </c>
      <c r="C39" s="2">
        <v>6</v>
      </c>
      <c r="D39" s="2"/>
      <c r="E39" s="15"/>
      <c r="F39" s="3">
        <v>29</v>
      </c>
      <c r="G39" s="2">
        <v>3</v>
      </c>
      <c r="H39" s="2">
        <v>5</v>
      </c>
      <c r="I39" s="2"/>
      <c r="K39" s="3">
        <v>29</v>
      </c>
      <c r="L39" s="2">
        <v>2</v>
      </c>
      <c r="M39" s="2">
        <v>6</v>
      </c>
      <c r="N39" s="2"/>
    </row>
    <row r="40" spans="1:14" x14ac:dyDescent="0.2">
      <c r="A40" s="3">
        <v>30</v>
      </c>
      <c r="B40" s="2">
        <v>2</v>
      </c>
      <c r="C40" s="2">
        <v>7</v>
      </c>
      <c r="D40" s="2"/>
      <c r="E40" s="15"/>
      <c r="F40" s="3">
        <v>30</v>
      </c>
      <c r="G40" s="2">
        <v>3</v>
      </c>
      <c r="H40" s="2">
        <v>6</v>
      </c>
      <c r="I40" s="2"/>
      <c r="K40" s="3">
        <v>30</v>
      </c>
      <c r="L40" s="2">
        <v>4</v>
      </c>
      <c r="M40" s="2">
        <v>7</v>
      </c>
      <c r="N40" s="2"/>
    </row>
    <row r="41" spans="1:14" x14ac:dyDescent="0.2">
      <c r="A41" s="3">
        <v>31</v>
      </c>
      <c r="B41" s="2">
        <v>3</v>
      </c>
      <c r="C41" s="2">
        <v>9</v>
      </c>
      <c r="D41" s="2"/>
      <c r="E41" s="15"/>
      <c r="F41" s="3">
        <v>31</v>
      </c>
      <c r="G41" s="2">
        <v>3</v>
      </c>
      <c r="H41" s="2">
        <v>8</v>
      </c>
      <c r="I41" s="2"/>
      <c r="K41" s="3">
        <v>31</v>
      </c>
      <c r="L41" s="2">
        <v>2</v>
      </c>
      <c r="M41" s="2">
        <v>5</v>
      </c>
      <c r="N41" s="2"/>
    </row>
    <row r="42" spans="1:14" x14ac:dyDescent="0.2">
      <c r="A42" s="3">
        <v>32</v>
      </c>
      <c r="B42" s="2">
        <v>2</v>
      </c>
      <c r="C42" s="2">
        <v>4</v>
      </c>
      <c r="D42" s="2"/>
      <c r="E42" s="15"/>
      <c r="F42" s="3">
        <v>32</v>
      </c>
      <c r="G42" s="2">
        <v>4</v>
      </c>
      <c r="H42" s="2">
        <v>10</v>
      </c>
      <c r="I42" s="2"/>
      <c r="K42" s="3">
        <v>32</v>
      </c>
      <c r="L42" s="2">
        <v>3</v>
      </c>
      <c r="M42" s="2">
        <v>6</v>
      </c>
      <c r="N42" s="2"/>
    </row>
    <row r="43" spans="1:14" x14ac:dyDescent="0.2">
      <c r="A43" s="3">
        <v>33</v>
      </c>
      <c r="B43" s="2">
        <v>2</v>
      </c>
      <c r="C43" s="2">
        <v>5</v>
      </c>
      <c r="D43" s="2"/>
      <c r="E43" s="15"/>
      <c r="F43" s="3">
        <v>33</v>
      </c>
      <c r="G43" s="2">
        <v>4</v>
      </c>
      <c r="H43" s="2">
        <v>6</v>
      </c>
      <c r="I43" s="2"/>
      <c r="K43" s="3">
        <v>33</v>
      </c>
      <c r="L43" s="2">
        <v>2</v>
      </c>
      <c r="M43" s="2">
        <v>4</v>
      </c>
      <c r="N43" s="2"/>
    </row>
    <row r="44" spans="1:14" x14ac:dyDescent="0.2">
      <c r="A44" s="3">
        <v>34</v>
      </c>
      <c r="B44" s="2">
        <v>2</v>
      </c>
      <c r="C44" s="2">
        <v>8</v>
      </c>
      <c r="D44" s="2"/>
      <c r="E44" s="15"/>
      <c r="F44" s="3">
        <v>34</v>
      </c>
      <c r="G44" s="2">
        <v>3</v>
      </c>
      <c r="H44" s="2">
        <v>7</v>
      </c>
      <c r="I44" s="2"/>
      <c r="K44" s="3">
        <v>34</v>
      </c>
      <c r="L44" s="2">
        <v>4</v>
      </c>
      <c r="M44" s="2">
        <v>8</v>
      </c>
      <c r="N44" s="2"/>
    </row>
    <row r="45" spans="1:14" x14ac:dyDescent="0.2">
      <c r="A45" s="3">
        <v>35</v>
      </c>
      <c r="B45" s="2">
        <v>2</v>
      </c>
      <c r="C45" s="2">
        <v>8</v>
      </c>
      <c r="D45" s="2"/>
      <c r="E45" s="15"/>
      <c r="F45" s="3">
        <v>35</v>
      </c>
      <c r="G45" s="2">
        <v>3</v>
      </c>
      <c r="H45" s="2">
        <v>5</v>
      </c>
      <c r="I45" s="2"/>
      <c r="K45" s="3">
        <v>35</v>
      </c>
      <c r="L45" s="2">
        <v>2</v>
      </c>
      <c r="M45" s="2">
        <v>7</v>
      </c>
      <c r="N45" s="2"/>
    </row>
    <row r="46" spans="1:14" x14ac:dyDescent="0.2">
      <c r="A46" s="3">
        <v>36</v>
      </c>
      <c r="B46" s="2">
        <v>2</v>
      </c>
      <c r="C46" s="2">
        <v>5</v>
      </c>
      <c r="D46" s="2"/>
      <c r="E46" s="15"/>
      <c r="F46" s="3">
        <v>36</v>
      </c>
      <c r="G46" s="2">
        <v>3</v>
      </c>
      <c r="H46" s="2">
        <v>7</v>
      </c>
      <c r="I46" s="2"/>
      <c r="K46" s="3">
        <v>36</v>
      </c>
      <c r="L46" s="2">
        <v>2</v>
      </c>
      <c r="M46" s="2">
        <v>5</v>
      </c>
      <c r="N46" s="2"/>
    </row>
    <row r="47" spans="1:14" x14ac:dyDescent="0.2">
      <c r="A47" s="3">
        <v>37</v>
      </c>
      <c r="B47" s="2">
        <v>2</v>
      </c>
      <c r="C47" s="2">
        <v>5</v>
      </c>
      <c r="D47" s="2"/>
      <c r="E47" s="15"/>
      <c r="F47" s="3">
        <v>37</v>
      </c>
      <c r="G47" s="2">
        <v>4</v>
      </c>
      <c r="H47" s="2">
        <v>8</v>
      </c>
      <c r="I47" s="2"/>
      <c r="K47" s="3">
        <v>37</v>
      </c>
      <c r="L47" s="2">
        <v>2</v>
      </c>
      <c r="M47" s="2">
        <v>4</v>
      </c>
      <c r="N47" s="2"/>
    </row>
    <row r="48" spans="1:14" x14ac:dyDescent="0.2">
      <c r="A48" s="3">
        <v>38</v>
      </c>
      <c r="B48" s="2">
        <v>3</v>
      </c>
      <c r="C48" s="2">
        <v>7</v>
      </c>
      <c r="D48" s="2"/>
      <c r="E48" s="15"/>
      <c r="F48" s="3">
        <v>38</v>
      </c>
      <c r="G48" s="2">
        <v>3</v>
      </c>
      <c r="H48" s="2">
        <v>9</v>
      </c>
      <c r="I48" s="2"/>
      <c r="K48" s="3">
        <v>38</v>
      </c>
      <c r="L48" s="2">
        <v>2</v>
      </c>
      <c r="M48" s="2">
        <v>9</v>
      </c>
      <c r="N48" s="2"/>
    </row>
    <row r="49" spans="1:14" x14ac:dyDescent="0.2">
      <c r="A49" s="3">
        <v>39</v>
      </c>
      <c r="B49" s="2">
        <v>3</v>
      </c>
      <c r="C49" s="2">
        <v>7</v>
      </c>
      <c r="D49" s="2"/>
      <c r="E49" s="15"/>
      <c r="F49" s="3">
        <v>39</v>
      </c>
      <c r="G49" s="2">
        <v>3</v>
      </c>
      <c r="H49" s="2">
        <v>8</v>
      </c>
      <c r="I49" s="2"/>
      <c r="K49" s="3">
        <v>39</v>
      </c>
      <c r="L49" s="2">
        <v>2</v>
      </c>
      <c r="M49" s="2">
        <v>8</v>
      </c>
      <c r="N49" s="2"/>
    </row>
    <row r="50" spans="1:14" x14ac:dyDescent="0.2">
      <c r="A50" s="3">
        <v>40</v>
      </c>
      <c r="B50" s="2">
        <v>2</v>
      </c>
      <c r="C50" s="2">
        <v>6</v>
      </c>
      <c r="D50" s="2"/>
      <c r="E50" s="15"/>
      <c r="F50" s="3">
        <v>40</v>
      </c>
      <c r="G50" s="2">
        <v>2</v>
      </c>
      <c r="H50" s="2">
        <v>6</v>
      </c>
      <c r="I50" s="2"/>
      <c r="K50" s="3">
        <v>40</v>
      </c>
      <c r="L50" s="2">
        <v>2</v>
      </c>
      <c r="M50" s="2">
        <v>5</v>
      </c>
      <c r="N50" s="2"/>
    </row>
    <row r="51" spans="1:14" x14ac:dyDescent="0.2">
      <c r="A51" s="3">
        <v>41</v>
      </c>
      <c r="B51" s="2">
        <v>2</v>
      </c>
      <c r="C51" s="2">
        <v>6</v>
      </c>
      <c r="D51" s="2"/>
      <c r="E51" s="15"/>
      <c r="F51" s="3">
        <v>41</v>
      </c>
      <c r="G51" s="2">
        <v>4</v>
      </c>
      <c r="H51" s="2">
        <v>7</v>
      </c>
      <c r="I51" s="2"/>
      <c r="K51" s="3">
        <v>41</v>
      </c>
      <c r="L51" s="2">
        <v>2</v>
      </c>
      <c r="M51" s="2">
        <v>7</v>
      </c>
      <c r="N51" s="2"/>
    </row>
    <row r="52" spans="1:14" x14ac:dyDescent="0.2">
      <c r="A52" s="3">
        <v>42</v>
      </c>
      <c r="B52" s="2">
        <v>2</v>
      </c>
      <c r="C52" s="2">
        <v>5</v>
      </c>
      <c r="D52" s="2"/>
      <c r="E52" s="15"/>
      <c r="F52" s="3">
        <v>42</v>
      </c>
      <c r="G52" s="2">
        <v>3</v>
      </c>
      <c r="H52" s="2">
        <v>5</v>
      </c>
      <c r="I52" s="2"/>
      <c r="K52" s="3">
        <v>42</v>
      </c>
      <c r="L52" s="2">
        <v>2</v>
      </c>
      <c r="M52" s="2">
        <v>9</v>
      </c>
      <c r="N52" s="2"/>
    </row>
    <row r="53" spans="1:14" x14ac:dyDescent="0.2">
      <c r="A53" s="3">
        <v>43</v>
      </c>
      <c r="B53" s="2">
        <v>2</v>
      </c>
      <c r="C53" s="2">
        <v>5</v>
      </c>
      <c r="D53" s="2"/>
      <c r="E53" s="15"/>
      <c r="F53" s="3">
        <v>43</v>
      </c>
      <c r="G53" s="2">
        <v>2</v>
      </c>
      <c r="H53" s="2">
        <v>7</v>
      </c>
      <c r="I53" s="2"/>
      <c r="K53" s="3">
        <v>43</v>
      </c>
      <c r="L53" s="2">
        <v>2</v>
      </c>
      <c r="M53" s="2">
        <v>7</v>
      </c>
      <c r="N53" s="2"/>
    </row>
    <row r="54" spans="1:14" x14ac:dyDescent="0.2">
      <c r="A54" s="3">
        <v>44</v>
      </c>
      <c r="B54" s="2">
        <v>2</v>
      </c>
      <c r="C54" s="2">
        <v>6</v>
      </c>
      <c r="D54" s="2"/>
      <c r="E54" s="15"/>
      <c r="F54" s="3">
        <v>44</v>
      </c>
      <c r="G54" s="2">
        <v>3</v>
      </c>
      <c r="H54" s="2">
        <v>9</v>
      </c>
      <c r="I54" s="2"/>
      <c r="K54" s="3">
        <v>44</v>
      </c>
      <c r="L54" s="2">
        <v>3</v>
      </c>
      <c r="M54" s="2">
        <v>8</v>
      </c>
      <c r="N54" s="2"/>
    </row>
    <row r="55" spans="1:14" x14ac:dyDescent="0.2">
      <c r="A55" s="3">
        <v>45</v>
      </c>
      <c r="B55" s="2">
        <v>2</v>
      </c>
      <c r="C55" s="2">
        <v>5</v>
      </c>
      <c r="D55" s="2"/>
      <c r="E55" s="15"/>
      <c r="F55" s="3">
        <v>45</v>
      </c>
      <c r="G55" s="2">
        <v>3</v>
      </c>
      <c r="H55" s="2">
        <v>6</v>
      </c>
      <c r="I55" s="2"/>
      <c r="K55" s="3">
        <v>45</v>
      </c>
      <c r="L55" s="2">
        <v>3</v>
      </c>
      <c r="M55" s="2">
        <v>10</v>
      </c>
      <c r="N55" s="2"/>
    </row>
    <row r="56" spans="1:14" x14ac:dyDescent="0.2">
      <c r="A56" s="3">
        <v>46</v>
      </c>
      <c r="B56" s="2">
        <v>2</v>
      </c>
      <c r="C56" s="2">
        <v>7</v>
      </c>
      <c r="D56" s="2"/>
      <c r="E56" s="15"/>
      <c r="F56" s="3">
        <v>46</v>
      </c>
      <c r="G56" s="2">
        <v>2</v>
      </c>
      <c r="H56" s="2">
        <v>5</v>
      </c>
      <c r="I56" s="2"/>
      <c r="K56" s="3">
        <v>46</v>
      </c>
      <c r="L56" s="2">
        <v>2</v>
      </c>
      <c r="M56" s="2">
        <v>9</v>
      </c>
      <c r="N56" s="2"/>
    </row>
    <row r="57" spans="1:14" x14ac:dyDescent="0.2">
      <c r="A57" s="3">
        <v>47</v>
      </c>
      <c r="B57" s="2">
        <v>2</v>
      </c>
      <c r="C57" s="2">
        <v>5</v>
      </c>
      <c r="D57" s="2"/>
      <c r="E57" s="15"/>
      <c r="F57" s="3">
        <v>47</v>
      </c>
      <c r="G57" s="2">
        <v>3</v>
      </c>
      <c r="H57" s="2">
        <v>5</v>
      </c>
      <c r="I57" s="2"/>
      <c r="K57" s="3">
        <v>47</v>
      </c>
      <c r="L57" s="2">
        <v>2</v>
      </c>
      <c r="M57" s="2">
        <v>8</v>
      </c>
      <c r="N57" s="2"/>
    </row>
    <row r="58" spans="1:14" x14ac:dyDescent="0.2">
      <c r="A58" s="3">
        <v>48</v>
      </c>
      <c r="B58" s="2">
        <v>2</v>
      </c>
      <c r="C58" s="2">
        <v>6</v>
      </c>
      <c r="D58" s="2"/>
      <c r="E58" s="15"/>
      <c r="F58" s="3">
        <v>48</v>
      </c>
      <c r="G58" s="2">
        <v>3</v>
      </c>
      <c r="H58" s="2">
        <v>6</v>
      </c>
      <c r="I58" s="2"/>
      <c r="K58" s="3">
        <v>48</v>
      </c>
      <c r="L58" s="2">
        <v>4</v>
      </c>
      <c r="M58" s="2">
        <v>9</v>
      </c>
      <c r="N58" s="2"/>
    </row>
    <row r="59" spans="1:14" x14ac:dyDescent="0.2">
      <c r="A59" s="3">
        <v>49</v>
      </c>
      <c r="B59" s="2">
        <v>2</v>
      </c>
      <c r="C59" s="2">
        <v>9</v>
      </c>
      <c r="D59" s="2"/>
      <c r="E59" s="15"/>
      <c r="F59" s="3">
        <v>49</v>
      </c>
      <c r="G59" s="2">
        <v>2</v>
      </c>
      <c r="H59" s="2">
        <v>8</v>
      </c>
      <c r="I59" s="2"/>
      <c r="K59" s="3">
        <v>49</v>
      </c>
      <c r="L59" s="2">
        <v>2</v>
      </c>
      <c r="M59" s="2">
        <v>5</v>
      </c>
      <c r="N59" s="2"/>
    </row>
    <row r="60" spans="1:14" x14ac:dyDescent="0.2">
      <c r="A60" s="3">
        <v>50</v>
      </c>
      <c r="B60" s="2">
        <v>2</v>
      </c>
      <c r="C60" s="2">
        <v>7</v>
      </c>
      <c r="D60" s="2"/>
      <c r="E60" s="15"/>
      <c r="F60" s="3">
        <v>50</v>
      </c>
      <c r="G60" s="2">
        <v>3</v>
      </c>
      <c r="H60" s="2">
        <v>5</v>
      </c>
      <c r="I60" s="2"/>
      <c r="K60" s="3">
        <v>50</v>
      </c>
      <c r="L60" s="2">
        <v>3</v>
      </c>
      <c r="M60" s="2">
        <v>7</v>
      </c>
      <c r="N60" s="2"/>
    </row>
    <row r="61" spans="1:14" x14ac:dyDescent="0.2">
      <c r="A61" s="3">
        <v>51</v>
      </c>
      <c r="B61" s="2">
        <v>2</v>
      </c>
      <c r="C61" s="2">
        <v>9</v>
      </c>
      <c r="D61" s="2"/>
      <c r="E61" s="15"/>
      <c r="F61" s="3">
        <v>51</v>
      </c>
      <c r="G61" s="2">
        <v>3</v>
      </c>
      <c r="H61" s="2">
        <v>7</v>
      </c>
      <c r="I61" s="2"/>
      <c r="K61" s="3">
        <v>51</v>
      </c>
      <c r="L61" s="2">
        <v>3</v>
      </c>
      <c r="M61" s="2">
        <v>8</v>
      </c>
      <c r="N61" s="2"/>
    </row>
    <row r="62" spans="1:14" x14ac:dyDescent="0.2">
      <c r="A62" s="3">
        <v>52</v>
      </c>
      <c r="B62" s="2">
        <v>2</v>
      </c>
      <c r="C62" s="2">
        <v>6</v>
      </c>
      <c r="D62" s="2"/>
      <c r="E62" s="15"/>
      <c r="F62" s="3">
        <v>52</v>
      </c>
      <c r="G62" s="2">
        <v>2</v>
      </c>
      <c r="H62" s="2">
        <v>7</v>
      </c>
      <c r="I62" s="2"/>
      <c r="K62" s="3">
        <v>52</v>
      </c>
      <c r="L62" s="2">
        <v>3</v>
      </c>
      <c r="M62" s="2">
        <v>6</v>
      </c>
      <c r="N62" s="2"/>
    </row>
    <row r="63" spans="1:14" x14ac:dyDescent="0.2">
      <c r="A63" s="3">
        <v>53</v>
      </c>
      <c r="B63" s="2">
        <v>2</v>
      </c>
      <c r="C63" s="2">
        <v>5</v>
      </c>
      <c r="D63" s="2"/>
      <c r="E63" s="15"/>
      <c r="F63" s="3">
        <v>53</v>
      </c>
      <c r="G63" s="2">
        <v>3</v>
      </c>
      <c r="H63" s="2">
        <v>8</v>
      </c>
      <c r="I63" s="2"/>
      <c r="K63" s="3">
        <v>53</v>
      </c>
      <c r="L63" s="2">
        <v>3</v>
      </c>
      <c r="M63" s="2">
        <v>6</v>
      </c>
      <c r="N63" s="2"/>
    </row>
    <row r="64" spans="1:14" x14ac:dyDescent="0.2">
      <c r="A64" s="3">
        <v>54</v>
      </c>
      <c r="B64" s="2">
        <v>2</v>
      </c>
      <c r="C64" s="2">
        <v>7</v>
      </c>
      <c r="D64" s="2"/>
      <c r="E64" s="15"/>
      <c r="F64" s="3">
        <v>54</v>
      </c>
      <c r="G64" s="2">
        <v>3</v>
      </c>
      <c r="H64" s="2">
        <v>7</v>
      </c>
      <c r="I64" s="2"/>
      <c r="K64" s="3">
        <v>54</v>
      </c>
      <c r="L64" s="2">
        <v>2</v>
      </c>
      <c r="M64" s="2">
        <v>7</v>
      </c>
      <c r="N64" s="2"/>
    </row>
    <row r="65" spans="1:14" x14ac:dyDescent="0.2">
      <c r="A65" s="3">
        <v>55</v>
      </c>
      <c r="B65" s="2">
        <v>3</v>
      </c>
      <c r="C65" s="2">
        <v>8</v>
      </c>
      <c r="D65" s="2"/>
      <c r="E65" s="15"/>
      <c r="F65" s="3">
        <v>55</v>
      </c>
      <c r="G65" s="2">
        <v>3</v>
      </c>
      <c r="H65" s="2">
        <v>6</v>
      </c>
      <c r="I65" s="2"/>
      <c r="K65" s="3">
        <v>55</v>
      </c>
      <c r="L65" s="2">
        <v>2</v>
      </c>
      <c r="M65" s="2">
        <v>9</v>
      </c>
      <c r="N65" s="2"/>
    </row>
    <row r="66" spans="1:14" x14ac:dyDescent="0.2">
      <c r="A66" s="3">
        <v>56</v>
      </c>
      <c r="B66" s="2">
        <v>3</v>
      </c>
      <c r="C66" s="2">
        <v>7</v>
      </c>
      <c r="D66" s="2"/>
      <c r="E66" s="15"/>
      <c r="F66" s="3">
        <v>56</v>
      </c>
      <c r="G66" s="2">
        <v>3</v>
      </c>
      <c r="H66" s="2">
        <v>8</v>
      </c>
      <c r="I66" s="2"/>
      <c r="K66" s="3">
        <v>56</v>
      </c>
      <c r="L66" s="2">
        <v>2</v>
      </c>
      <c r="M66" s="2">
        <v>7</v>
      </c>
      <c r="N66" s="2"/>
    </row>
    <row r="67" spans="1:14" x14ac:dyDescent="0.2">
      <c r="A67" s="3">
        <v>57</v>
      </c>
      <c r="B67" s="2">
        <v>3</v>
      </c>
      <c r="C67" s="2">
        <v>5</v>
      </c>
      <c r="D67" s="2"/>
      <c r="E67" s="15"/>
      <c r="F67" s="3">
        <v>57</v>
      </c>
      <c r="G67" s="2">
        <v>4</v>
      </c>
      <c r="H67" s="2">
        <v>7</v>
      </c>
      <c r="I67" s="2"/>
      <c r="K67" s="3">
        <v>57</v>
      </c>
      <c r="L67" s="2">
        <v>2</v>
      </c>
      <c r="M67" s="2">
        <v>5</v>
      </c>
      <c r="N67" s="2"/>
    </row>
    <row r="68" spans="1:14" x14ac:dyDescent="0.2">
      <c r="A68" s="3">
        <v>58</v>
      </c>
      <c r="B68" s="2">
        <v>2</v>
      </c>
      <c r="C68" s="2">
        <v>7</v>
      </c>
      <c r="D68" s="2"/>
      <c r="E68" s="15"/>
      <c r="F68" s="3">
        <v>58</v>
      </c>
      <c r="G68" s="2">
        <v>3</v>
      </c>
      <c r="H68" s="2">
        <v>9</v>
      </c>
      <c r="I68" s="2"/>
      <c r="K68" s="3">
        <v>58</v>
      </c>
      <c r="L68" s="2">
        <v>3</v>
      </c>
      <c r="M68" s="2">
        <v>7</v>
      </c>
      <c r="N68" s="2"/>
    </row>
    <row r="69" spans="1:14" x14ac:dyDescent="0.2">
      <c r="A69" s="3">
        <v>59</v>
      </c>
      <c r="B69" s="2">
        <v>3</v>
      </c>
      <c r="C69" s="2">
        <v>7</v>
      </c>
      <c r="D69" s="2"/>
      <c r="E69" s="15"/>
      <c r="F69" s="3">
        <v>59</v>
      </c>
      <c r="G69" s="2">
        <v>2</v>
      </c>
      <c r="H69" s="2">
        <v>8</v>
      </c>
      <c r="K69" s="3">
        <v>59</v>
      </c>
      <c r="L69" s="2">
        <v>3</v>
      </c>
      <c r="M69" s="2">
        <v>8</v>
      </c>
    </row>
    <row r="70" spans="1:14" x14ac:dyDescent="0.2">
      <c r="A70" s="3">
        <v>60</v>
      </c>
      <c r="B70" s="2">
        <v>2</v>
      </c>
      <c r="C70" s="2">
        <v>6</v>
      </c>
      <c r="D70" s="15"/>
      <c r="E70" s="15"/>
      <c r="F70" s="3">
        <v>60</v>
      </c>
      <c r="G70" s="2">
        <v>4</v>
      </c>
      <c r="H70" s="2">
        <v>9</v>
      </c>
      <c r="I70" s="2"/>
      <c r="K70" s="3">
        <v>60</v>
      </c>
      <c r="L70" s="2">
        <v>3</v>
      </c>
      <c r="M70" s="2">
        <v>7</v>
      </c>
      <c r="N70" s="2"/>
    </row>
    <row r="71" spans="1:14" x14ac:dyDescent="0.2">
      <c r="A71" s="3">
        <v>61</v>
      </c>
      <c r="B71" s="2">
        <v>3</v>
      </c>
      <c r="C71" s="2">
        <v>5</v>
      </c>
      <c r="D71" s="15"/>
      <c r="E71" s="15"/>
      <c r="F71" s="3">
        <v>61</v>
      </c>
      <c r="G71" s="2">
        <v>3</v>
      </c>
      <c r="H71" s="2">
        <v>8</v>
      </c>
      <c r="I71" s="2"/>
      <c r="K71" s="3">
        <v>61</v>
      </c>
      <c r="L71" s="2">
        <v>2</v>
      </c>
      <c r="M71" s="2">
        <v>9</v>
      </c>
      <c r="N71" s="2"/>
    </row>
    <row r="72" spans="1:14" x14ac:dyDescent="0.2">
      <c r="A72" s="3">
        <v>62</v>
      </c>
      <c r="B72" s="2">
        <v>3</v>
      </c>
      <c r="C72" s="2">
        <v>8</v>
      </c>
      <c r="D72" s="15"/>
      <c r="E72" s="15"/>
      <c r="F72" s="3">
        <v>62</v>
      </c>
      <c r="G72" s="2">
        <v>3</v>
      </c>
      <c r="H72" s="2">
        <v>6</v>
      </c>
      <c r="I72" s="2"/>
      <c r="K72" s="3">
        <v>62</v>
      </c>
      <c r="L72" s="2">
        <v>3</v>
      </c>
      <c r="M72" s="2">
        <v>5</v>
      </c>
      <c r="N72" s="2"/>
    </row>
    <row r="73" spans="1:14" x14ac:dyDescent="0.2">
      <c r="A73" s="3">
        <v>63</v>
      </c>
      <c r="B73" s="2">
        <v>2</v>
      </c>
      <c r="C73" s="2">
        <v>7</v>
      </c>
      <c r="D73" s="15"/>
      <c r="E73" s="15"/>
      <c r="F73" s="3">
        <v>63</v>
      </c>
      <c r="G73" s="2">
        <v>3</v>
      </c>
      <c r="H73" s="2">
        <v>7</v>
      </c>
      <c r="I73" s="2"/>
      <c r="K73" s="3">
        <v>63</v>
      </c>
      <c r="L73" s="2">
        <v>3</v>
      </c>
      <c r="M73" s="2">
        <v>6</v>
      </c>
      <c r="N73" s="2"/>
    </row>
    <row r="74" spans="1:14" x14ac:dyDescent="0.2">
      <c r="A74" s="3">
        <v>64</v>
      </c>
      <c r="B74" s="2">
        <v>2</v>
      </c>
      <c r="C74" s="2">
        <v>6</v>
      </c>
      <c r="D74" s="15"/>
      <c r="E74" s="15"/>
      <c r="F74" s="3">
        <v>64</v>
      </c>
      <c r="G74" s="2">
        <v>4</v>
      </c>
      <c r="H74" s="2">
        <v>9</v>
      </c>
      <c r="I74" s="2"/>
      <c r="K74" s="3">
        <v>64</v>
      </c>
      <c r="L74" s="2">
        <v>2</v>
      </c>
      <c r="M74" s="2">
        <v>7</v>
      </c>
      <c r="N74" s="2"/>
    </row>
    <row r="75" spans="1:14" x14ac:dyDescent="0.2">
      <c r="A75" s="3">
        <v>65</v>
      </c>
      <c r="B75" s="2">
        <v>2</v>
      </c>
      <c r="C75" s="2">
        <v>5</v>
      </c>
      <c r="D75" s="15"/>
      <c r="E75" s="15"/>
      <c r="F75" s="3">
        <v>65</v>
      </c>
      <c r="G75" s="2">
        <v>3</v>
      </c>
      <c r="H75" s="2">
        <v>5</v>
      </c>
      <c r="I75" s="2"/>
      <c r="K75" s="3">
        <v>65</v>
      </c>
      <c r="L75" s="2">
        <v>2</v>
      </c>
      <c r="M75" s="2">
        <v>5</v>
      </c>
      <c r="N75" s="2"/>
    </row>
    <row r="76" spans="1:14" x14ac:dyDescent="0.2">
      <c r="A76" s="3">
        <v>66</v>
      </c>
      <c r="B76" s="2">
        <v>2</v>
      </c>
      <c r="C76" s="2">
        <v>6</v>
      </c>
      <c r="D76" s="15"/>
      <c r="E76" s="15"/>
      <c r="F76" s="3">
        <v>66</v>
      </c>
      <c r="G76" s="2">
        <v>2</v>
      </c>
      <c r="H76" s="2">
        <v>7</v>
      </c>
      <c r="I76" s="2"/>
      <c r="K76" s="3">
        <v>66</v>
      </c>
      <c r="L76" s="2">
        <v>2</v>
      </c>
      <c r="M76" s="2">
        <v>9</v>
      </c>
      <c r="N76" s="2"/>
    </row>
    <row r="77" spans="1:14" x14ac:dyDescent="0.2">
      <c r="A77" s="3">
        <v>67</v>
      </c>
      <c r="B77" s="2">
        <v>2</v>
      </c>
      <c r="C77" s="2">
        <v>4</v>
      </c>
      <c r="D77" s="15"/>
      <c r="E77" s="15"/>
      <c r="F77" s="3">
        <v>67</v>
      </c>
      <c r="G77" s="2">
        <v>4</v>
      </c>
      <c r="H77" s="2">
        <v>10</v>
      </c>
      <c r="I77" s="2"/>
      <c r="K77" s="3">
        <v>67</v>
      </c>
      <c r="L77" s="2">
        <v>3</v>
      </c>
      <c r="M77" s="2">
        <v>10</v>
      </c>
      <c r="N77" s="2"/>
    </row>
    <row r="78" spans="1:14" x14ac:dyDescent="0.2">
      <c r="A78" s="3">
        <v>68</v>
      </c>
      <c r="B78" s="2">
        <v>2</v>
      </c>
      <c r="C78" s="2">
        <v>7</v>
      </c>
      <c r="D78" s="15"/>
      <c r="E78" s="15"/>
      <c r="F78" s="3">
        <v>68</v>
      </c>
      <c r="G78" s="2">
        <v>3</v>
      </c>
      <c r="H78" s="2">
        <v>9</v>
      </c>
      <c r="I78" s="2"/>
      <c r="K78" s="3">
        <v>68</v>
      </c>
      <c r="L78" s="2">
        <v>2</v>
      </c>
      <c r="M78" s="2">
        <v>9</v>
      </c>
      <c r="N78" s="2"/>
    </row>
    <row r="79" spans="1:14" x14ac:dyDescent="0.2">
      <c r="A79" s="3">
        <v>69</v>
      </c>
      <c r="B79" s="2">
        <v>2</v>
      </c>
      <c r="C79" s="2">
        <v>7</v>
      </c>
      <c r="D79" s="15"/>
      <c r="E79" s="15"/>
      <c r="F79" s="3">
        <v>69</v>
      </c>
      <c r="G79" s="2">
        <v>3</v>
      </c>
      <c r="H79" s="2">
        <v>7</v>
      </c>
      <c r="I79" s="2"/>
      <c r="K79" s="3">
        <v>69</v>
      </c>
      <c r="L79" s="2">
        <v>3</v>
      </c>
      <c r="M79" s="2">
        <v>8</v>
      </c>
      <c r="N79" s="2"/>
    </row>
    <row r="80" spans="1:14" x14ac:dyDescent="0.2">
      <c r="A80" s="3">
        <v>70</v>
      </c>
      <c r="B80" s="2">
        <v>2</v>
      </c>
      <c r="C80" s="2">
        <v>5</v>
      </c>
      <c r="D80" s="15"/>
      <c r="E80" s="15"/>
      <c r="F80" s="3">
        <v>70</v>
      </c>
      <c r="G80" s="2">
        <v>3</v>
      </c>
      <c r="H80" s="2">
        <v>6</v>
      </c>
      <c r="I80" s="2"/>
      <c r="K80" s="3">
        <v>70</v>
      </c>
      <c r="L80" s="2">
        <v>3</v>
      </c>
      <c r="M80" s="2">
        <v>7</v>
      </c>
      <c r="N80" s="2"/>
    </row>
    <row r="81" spans="1:14" x14ac:dyDescent="0.2">
      <c r="A81" s="3">
        <v>71</v>
      </c>
      <c r="B81" s="2">
        <v>2</v>
      </c>
      <c r="C81" s="2">
        <v>6</v>
      </c>
      <c r="D81" s="15"/>
      <c r="E81" s="15"/>
      <c r="F81" s="3">
        <v>71</v>
      </c>
      <c r="G81" s="2">
        <v>2</v>
      </c>
      <c r="H81" s="2">
        <v>5</v>
      </c>
      <c r="I81" s="2"/>
      <c r="K81" s="3">
        <v>71</v>
      </c>
      <c r="L81" s="2">
        <v>2</v>
      </c>
      <c r="M81" s="2">
        <v>7</v>
      </c>
      <c r="N81" s="2"/>
    </row>
    <row r="82" spans="1:14" x14ac:dyDescent="0.2">
      <c r="A82" s="3">
        <v>72</v>
      </c>
      <c r="B82" s="2">
        <v>2</v>
      </c>
      <c r="C82" s="2">
        <v>5</v>
      </c>
      <c r="D82" s="15"/>
      <c r="E82" s="15"/>
      <c r="F82" s="3">
        <v>72</v>
      </c>
      <c r="G82" s="2">
        <v>3</v>
      </c>
      <c r="H82" s="2">
        <v>6</v>
      </c>
      <c r="I82" s="2"/>
      <c r="K82" s="3">
        <v>72</v>
      </c>
      <c r="L82" s="2">
        <v>3</v>
      </c>
      <c r="M82" s="2">
        <v>8</v>
      </c>
      <c r="N82" s="2"/>
    </row>
    <row r="83" spans="1:14" x14ac:dyDescent="0.2">
      <c r="A83" s="3">
        <v>73</v>
      </c>
      <c r="B83" s="2">
        <v>3</v>
      </c>
      <c r="C83" s="2">
        <v>7</v>
      </c>
      <c r="D83" s="15"/>
      <c r="E83" s="15"/>
      <c r="F83" s="3">
        <v>73</v>
      </c>
      <c r="G83" s="2">
        <v>2</v>
      </c>
      <c r="H83" s="2">
        <v>5</v>
      </c>
      <c r="I83" s="2"/>
      <c r="K83" s="3">
        <v>73</v>
      </c>
      <c r="L83" s="2">
        <v>2</v>
      </c>
      <c r="M83" s="2">
        <v>6</v>
      </c>
      <c r="N83" s="2"/>
    </row>
    <row r="84" spans="1:14" x14ac:dyDescent="0.2">
      <c r="A84" s="3">
        <v>74</v>
      </c>
      <c r="B84" s="2">
        <v>2</v>
      </c>
      <c r="C84" s="2">
        <v>5</v>
      </c>
      <c r="D84" s="15"/>
      <c r="E84" s="15"/>
      <c r="F84" s="3">
        <v>74</v>
      </c>
      <c r="G84" s="2">
        <v>4</v>
      </c>
      <c r="H84" s="2">
        <v>6</v>
      </c>
      <c r="I84" s="2"/>
      <c r="K84" s="3">
        <v>74</v>
      </c>
      <c r="L84" s="2">
        <v>2</v>
      </c>
      <c r="M84" s="2">
        <v>5</v>
      </c>
      <c r="N84" s="2"/>
    </row>
    <row r="85" spans="1:14" x14ac:dyDescent="0.2">
      <c r="A85" s="3">
        <v>75</v>
      </c>
      <c r="B85" s="2">
        <v>2</v>
      </c>
      <c r="C85" s="2">
        <v>6</v>
      </c>
      <c r="D85" s="15"/>
      <c r="E85" s="15"/>
      <c r="F85" s="3">
        <v>75</v>
      </c>
      <c r="G85" s="2">
        <v>3</v>
      </c>
      <c r="H85" s="2">
        <v>7</v>
      </c>
      <c r="I85" s="2"/>
      <c r="K85" s="3">
        <v>75</v>
      </c>
      <c r="L85" s="2">
        <v>3</v>
      </c>
      <c r="M85" s="2">
        <v>7</v>
      </c>
      <c r="N85" s="2"/>
    </row>
    <row r="86" spans="1:14" x14ac:dyDescent="0.2">
      <c r="A86" s="3">
        <v>76</v>
      </c>
      <c r="B86" s="2">
        <v>2</v>
      </c>
      <c r="C86" s="2">
        <v>5</v>
      </c>
      <c r="D86" s="15"/>
      <c r="E86" s="15"/>
      <c r="F86" s="3">
        <v>76</v>
      </c>
      <c r="G86" s="2">
        <v>2</v>
      </c>
      <c r="H86" s="2">
        <v>6</v>
      </c>
      <c r="I86" s="2"/>
      <c r="K86" s="3">
        <v>76</v>
      </c>
      <c r="L86" s="2">
        <v>2</v>
      </c>
      <c r="M86" s="2">
        <v>7</v>
      </c>
      <c r="N86" s="2"/>
    </row>
    <row r="87" spans="1:14" x14ac:dyDescent="0.2">
      <c r="A87" s="3">
        <v>77</v>
      </c>
      <c r="B87" s="2">
        <v>2</v>
      </c>
      <c r="C87" s="2">
        <v>5</v>
      </c>
      <c r="D87" s="15"/>
      <c r="E87" s="15"/>
      <c r="F87" s="3">
        <v>77</v>
      </c>
      <c r="G87" s="2">
        <v>3</v>
      </c>
      <c r="H87" s="2">
        <v>7</v>
      </c>
      <c r="I87" s="2"/>
      <c r="K87" s="3">
        <v>77</v>
      </c>
      <c r="L87" s="2">
        <v>3</v>
      </c>
      <c r="M87" s="2">
        <v>5</v>
      </c>
      <c r="N87" s="2"/>
    </row>
    <row r="88" spans="1:14" x14ac:dyDescent="0.2">
      <c r="A88" s="3">
        <v>78</v>
      </c>
      <c r="B88" s="2">
        <v>3</v>
      </c>
      <c r="C88" s="2">
        <v>8</v>
      </c>
      <c r="D88" s="15"/>
      <c r="E88" s="15"/>
      <c r="F88" s="3">
        <v>78</v>
      </c>
      <c r="G88" s="2">
        <v>3</v>
      </c>
      <c r="H88" s="2">
        <v>5</v>
      </c>
      <c r="I88" s="2"/>
      <c r="K88" s="3">
        <v>78</v>
      </c>
      <c r="L88" s="2">
        <v>2</v>
      </c>
      <c r="M88" s="2">
        <v>5</v>
      </c>
      <c r="N88" s="2"/>
    </row>
    <row r="89" spans="1:14" x14ac:dyDescent="0.2">
      <c r="A89" s="3">
        <v>79</v>
      </c>
      <c r="B89" s="2">
        <v>2</v>
      </c>
      <c r="C89" s="2">
        <v>4</v>
      </c>
      <c r="D89" s="15"/>
      <c r="E89" s="15"/>
      <c r="F89" s="3">
        <v>79</v>
      </c>
      <c r="G89" s="2">
        <v>3</v>
      </c>
      <c r="H89" s="2">
        <v>8</v>
      </c>
      <c r="I89" s="2"/>
      <c r="K89" s="3">
        <v>79</v>
      </c>
      <c r="L89" s="2">
        <v>3</v>
      </c>
      <c r="M89" s="2">
        <v>6</v>
      </c>
      <c r="N89" s="2"/>
    </row>
    <row r="90" spans="1:14" x14ac:dyDescent="0.2">
      <c r="A90" s="3">
        <v>80</v>
      </c>
      <c r="B90" s="2">
        <v>3</v>
      </c>
      <c r="C90" s="2">
        <v>7</v>
      </c>
      <c r="D90" s="15"/>
      <c r="E90" s="15"/>
      <c r="F90" s="3">
        <v>80</v>
      </c>
      <c r="G90" s="2">
        <v>3</v>
      </c>
      <c r="H90" s="2">
        <v>6</v>
      </c>
      <c r="I90" s="2"/>
      <c r="K90" s="3">
        <v>80</v>
      </c>
      <c r="L90" s="2">
        <v>2</v>
      </c>
      <c r="M90" s="2">
        <v>5</v>
      </c>
      <c r="N90" s="2"/>
    </row>
    <row r="91" spans="1:14" x14ac:dyDescent="0.2">
      <c r="A91" s="3">
        <v>81</v>
      </c>
      <c r="B91" s="2">
        <v>2</v>
      </c>
      <c r="C91" s="2">
        <v>6</v>
      </c>
      <c r="D91" s="15"/>
      <c r="E91" s="15"/>
      <c r="F91" s="3">
        <v>81</v>
      </c>
      <c r="G91" s="2">
        <v>3</v>
      </c>
      <c r="H91" s="2">
        <v>9</v>
      </c>
      <c r="I91" s="2"/>
      <c r="K91" s="3">
        <v>81</v>
      </c>
      <c r="L91" s="2">
        <v>2</v>
      </c>
      <c r="M91" s="2">
        <v>5</v>
      </c>
      <c r="N91" s="2"/>
    </row>
    <row r="92" spans="1:14" x14ac:dyDescent="0.2">
      <c r="A92" s="3">
        <v>82</v>
      </c>
      <c r="B92" s="2">
        <v>3</v>
      </c>
      <c r="C92" s="2">
        <v>7</v>
      </c>
      <c r="D92" s="15"/>
      <c r="E92" s="15"/>
      <c r="F92" s="3">
        <v>82</v>
      </c>
      <c r="G92" s="2">
        <v>3</v>
      </c>
      <c r="H92" s="2">
        <v>6</v>
      </c>
      <c r="I92" s="2"/>
      <c r="K92" s="3">
        <v>82</v>
      </c>
      <c r="L92" s="2">
        <v>2</v>
      </c>
      <c r="M92" s="2">
        <v>7</v>
      </c>
      <c r="N92" s="2"/>
    </row>
    <row r="93" spans="1:14" x14ac:dyDescent="0.2">
      <c r="A93" s="3">
        <v>83</v>
      </c>
      <c r="B93" s="2">
        <v>3</v>
      </c>
      <c r="C93" s="2">
        <v>5</v>
      </c>
      <c r="D93" s="15"/>
      <c r="E93" s="15"/>
      <c r="F93" s="3">
        <v>83</v>
      </c>
      <c r="G93" s="2">
        <v>3</v>
      </c>
      <c r="H93" s="2">
        <v>6</v>
      </c>
      <c r="I93" s="2"/>
      <c r="K93" s="3">
        <v>83</v>
      </c>
      <c r="L93" s="2">
        <v>2</v>
      </c>
      <c r="M93" s="2">
        <v>5</v>
      </c>
      <c r="N93" s="2"/>
    </row>
    <row r="94" spans="1:14" x14ac:dyDescent="0.2">
      <c r="A94" s="3">
        <v>84</v>
      </c>
      <c r="B94" s="2">
        <v>2</v>
      </c>
      <c r="C94" s="2">
        <v>7</v>
      </c>
      <c r="D94" s="15"/>
      <c r="E94" s="15"/>
      <c r="F94" s="3">
        <v>84</v>
      </c>
      <c r="G94" s="2">
        <v>4</v>
      </c>
      <c r="H94" s="2">
        <v>8</v>
      </c>
      <c r="I94" s="2"/>
      <c r="K94" s="3">
        <v>84</v>
      </c>
      <c r="L94" s="2">
        <v>2</v>
      </c>
      <c r="M94" s="2">
        <v>6</v>
      </c>
      <c r="N94" s="2"/>
    </row>
    <row r="95" spans="1:14" x14ac:dyDescent="0.2">
      <c r="A95" s="3">
        <v>85</v>
      </c>
      <c r="B95" s="2">
        <v>2</v>
      </c>
      <c r="C95" s="2">
        <v>6</v>
      </c>
      <c r="D95" s="15"/>
      <c r="E95" s="15"/>
      <c r="F95" s="3">
        <v>85</v>
      </c>
      <c r="G95" s="2">
        <v>2</v>
      </c>
      <c r="H95" s="2">
        <v>6</v>
      </c>
      <c r="I95" s="2"/>
      <c r="K95" s="3">
        <v>85</v>
      </c>
      <c r="L95" s="2">
        <v>2</v>
      </c>
      <c r="M95" s="2">
        <v>6</v>
      </c>
      <c r="N95" s="2"/>
    </row>
    <row r="96" spans="1:14" x14ac:dyDescent="0.2">
      <c r="A96" s="3">
        <v>86</v>
      </c>
      <c r="B96" s="2">
        <v>3</v>
      </c>
      <c r="C96" s="2">
        <v>7</v>
      </c>
      <c r="D96" s="15"/>
      <c r="E96" s="15"/>
      <c r="F96" s="3">
        <v>86</v>
      </c>
      <c r="G96" s="2">
        <v>2</v>
      </c>
      <c r="H96" s="2">
        <v>5</v>
      </c>
      <c r="I96" s="2"/>
      <c r="K96" s="3">
        <v>86</v>
      </c>
      <c r="L96" s="2">
        <v>2</v>
      </c>
      <c r="M96" s="2">
        <v>5</v>
      </c>
      <c r="N96" s="2"/>
    </row>
    <row r="97" spans="1:14" x14ac:dyDescent="0.2">
      <c r="A97" s="3">
        <v>87</v>
      </c>
      <c r="B97" s="2">
        <v>2</v>
      </c>
      <c r="C97" s="2">
        <v>5</v>
      </c>
      <c r="D97" s="15"/>
      <c r="E97" s="15"/>
      <c r="F97" s="3">
        <v>87</v>
      </c>
      <c r="G97" s="2">
        <v>3</v>
      </c>
      <c r="H97" s="2">
        <v>6</v>
      </c>
      <c r="I97" s="2"/>
      <c r="K97" s="3">
        <v>87</v>
      </c>
      <c r="L97" s="2">
        <v>2</v>
      </c>
      <c r="M97" s="2">
        <v>6</v>
      </c>
      <c r="N97" s="2"/>
    </row>
    <row r="98" spans="1:14" x14ac:dyDescent="0.2">
      <c r="D98" s="15"/>
      <c r="E98" s="15"/>
      <c r="F98" s="3">
        <v>88</v>
      </c>
      <c r="G98" s="2">
        <v>3</v>
      </c>
      <c r="H98" s="2">
        <v>7</v>
      </c>
      <c r="I98" s="2"/>
      <c r="K98" s="3">
        <v>88</v>
      </c>
      <c r="L98" s="2">
        <v>3</v>
      </c>
      <c r="M98" s="2">
        <v>8</v>
      </c>
      <c r="N98" s="2"/>
    </row>
    <row r="99" spans="1:14" x14ac:dyDescent="0.2">
      <c r="D99" s="15"/>
      <c r="E99" s="15"/>
      <c r="F99" s="3">
        <v>89</v>
      </c>
      <c r="G99" s="2">
        <v>3</v>
      </c>
      <c r="H99" s="2">
        <v>7</v>
      </c>
      <c r="I99" s="2"/>
      <c r="K99" s="3">
        <v>89</v>
      </c>
      <c r="L99" s="2">
        <v>2</v>
      </c>
      <c r="M99" s="2">
        <v>9</v>
      </c>
      <c r="N99" s="2"/>
    </row>
    <row r="100" spans="1:14" x14ac:dyDescent="0.2">
      <c r="D100" s="15"/>
      <c r="E100" s="15"/>
      <c r="F100" s="3">
        <v>90</v>
      </c>
      <c r="G100" s="2">
        <v>3</v>
      </c>
      <c r="H100" s="2">
        <v>8</v>
      </c>
      <c r="I100" s="15"/>
      <c r="K100" s="3">
        <v>90</v>
      </c>
      <c r="L100" s="2">
        <v>3</v>
      </c>
      <c r="M100" s="2">
        <v>9</v>
      </c>
      <c r="N100" s="15"/>
    </row>
    <row r="101" spans="1:14" x14ac:dyDescent="0.2">
      <c r="D101" s="15"/>
      <c r="E101" s="15"/>
      <c r="F101" s="3">
        <v>91</v>
      </c>
      <c r="G101" s="2">
        <v>4</v>
      </c>
      <c r="H101" s="2">
        <v>8</v>
      </c>
      <c r="I101" s="15"/>
      <c r="K101" s="3">
        <v>91</v>
      </c>
      <c r="L101" s="2">
        <v>2</v>
      </c>
      <c r="M101" s="2">
        <v>7</v>
      </c>
      <c r="N101" s="15"/>
    </row>
    <row r="102" spans="1:14" x14ac:dyDescent="0.2">
      <c r="D102" s="15"/>
      <c r="E102" s="15"/>
      <c r="F102" s="3">
        <v>92</v>
      </c>
      <c r="G102" s="2">
        <v>3</v>
      </c>
      <c r="H102" s="2">
        <v>7</v>
      </c>
      <c r="I102" s="15"/>
      <c r="K102" s="3">
        <v>92</v>
      </c>
      <c r="L102" s="2">
        <v>2</v>
      </c>
      <c r="M102" s="2">
        <v>6</v>
      </c>
      <c r="N102" s="15"/>
    </row>
    <row r="103" spans="1:14" x14ac:dyDescent="0.2">
      <c r="D103" s="15"/>
      <c r="E103" s="15"/>
      <c r="F103" s="3">
        <v>93</v>
      </c>
      <c r="G103" s="2">
        <v>3</v>
      </c>
      <c r="H103" s="2">
        <v>5</v>
      </c>
      <c r="I103" s="15"/>
      <c r="K103" s="3">
        <v>93</v>
      </c>
      <c r="L103" s="2">
        <v>2</v>
      </c>
      <c r="M103" s="2">
        <v>5</v>
      </c>
      <c r="N103" s="15"/>
    </row>
    <row r="104" spans="1:14" x14ac:dyDescent="0.2">
      <c r="D104" s="15"/>
      <c r="E104" s="15"/>
      <c r="F104" s="3">
        <v>94</v>
      </c>
      <c r="G104" s="2">
        <v>3</v>
      </c>
      <c r="H104" s="2">
        <v>6</v>
      </c>
      <c r="I104" s="15"/>
      <c r="K104" s="3">
        <v>94</v>
      </c>
      <c r="L104" s="2">
        <v>2</v>
      </c>
      <c r="M104" s="2">
        <v>7</v>
      </c>
      <c r="N104" s="15"/>
    </row>
    <row r="105" spans="1:14" x14ac:dyDescent="0.2">
      <c r="D105" s="15"/>
      <c r="E105" s="15"/>
      <c r="F105" s="3">
        <v>95</v>
      </c>
      <c r="G105" s="2">
        <v>2</v>
      </c>
      <c r="H105" s="2">
        <v>5</v>
      </c>
      <c r="I105" s="15"/>
      <c r="K105" s="3">
        <v>95</v>
      </c>
      <c r="L105" s="2">
        <v>3</v>
      </c>
      <c r="M105" s="2">
        <v>8</v>
      </c>
      <c r="N105" s="15"/>
    </row>
    <row r="106" spans="1:14" x14ac:dyDescent="0.2">
      <c r="D106" s="15"/>
      <c r="E106" s="15"/>
      <c r="F106" s="3">
        <v>96</v>
      </c>
      <c r="G106" s="2">
        <v>3</v>
      </c>
      <c r="H106" s="2">
        <v>7</v>
      </c>
      <c r="I106" s="15"/>
      <c r="K106" s="3">
        <v>96</v>
      </c>
      <c r="L106" s="2">
        <v>2</v>
      </c>
      <c r="M106" s="2">
        <v>7</v>
      </c>
      <c r="N106" s="15"/>
    </row>
    <row r="107" spans="1:14" x14ac:dyDescent="0.2">
      <c r="D107" s="15"/>
      <c r="E107" s="15"/>
      <c r="F107" s="3">
        <v>97</v>
      </c>
      <c r="G107" s="2">
        <v>3</v>
      </c>
      <c r="H107" s="2">
        <v>9</v>
      </c>
      <c r="I107" s="15"/>
      <c r="K107" s="3">
        <v>97</v>
      </c>
      <c r="L107" s="2">
        <v>2</v>
      </c>
      <c r="M107" s="2">
        <v>8</v>
      </c>
      <c r="N107" s="15"/>
    </row>
    <row r="108" spans="1:14" x14ac:dyDescent="0.2">
      <c r="D108" s="15"/>
      <c r="E108" s="15"/>
      <c r="I108" s="15"/>
      <c r="K108" s="3">
        <v>98</v>
      </c>
      <c r="L108" s="2">
        <v>3</v>
      </c>
      <c r="M108" s="2">
        <v>9</v>
      </c>
      <c r="N108" s="15"/>
    </row>
    <row r="109" spans="1:14" x14ac:dyDescent="0.2">
      <c r="D109" s="15"/>
      <c r="E109" s="15"/>
      <c r="I109" s="15"/>
      <c r="K109" s="3">
        <v>99</v>
      </c>
      <c r="L109" s="2">
        <v>2</v>
      </c>
      <c r="M109" s="2">
        <v>7</v>
      </c>
      <c r="N109" s="15"/>
    </row>
    <row r="110" spans="1:14" x14ac:dyDescent="0.2">
      <c r="I110" s="15"/>
      <c r="K110" s="3">
        <v>100</v>
      </c>
      <c r="L110" s="2">
        <v>2</v>
      </c>
      <c r="M110" s="2">
        <v>8</v>
      </c>
      <c r="N110" s="15"/>
    </row>
    <row r="111" spans="1:14" x14ac:dyDescent="0.2">
      <c r="K111" s="3"/>
    </row>
  </sheetData>
  <mergeCells count="9">
    <mergeCell ref="A1:D1"/>
    <mergeCell ref="F1:I1"/>
    <mergeCell ref="K1:N1"/>
    <mergeCell ref="A2:B2"/>
    <mergeCell ref="C2:D2"/>
    <mergeCell ref="F2:G2"/>
    <mergeCell ref="H2:I2"/>
    <mergeCell ref="K2:L2"/>
    <mergeCell ref="M2:N2"/>
  </mergeCells>
  <pageMargins left="0.75" right="0.75" top="1" bottom="1" header="0.5" footer="0.5"/>
  <pageSetup orientation="portrait" horizontalDpi="4294967292" verticalDpi="429496729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D7A48-F800-2640-B599-A8BD52B98C58}">
  <dimension ref="A1:AC110"/>
  <sheetViews>
    <sheetView workbookViewId="0">
      <pane ySplit="10" topLeftCell="A11" activePane="bottomLeft" state="frozen"/>
      <selection pane="bottomLeft" activeCell="A11" sqref="A11:XFD11"/>
    </sheetView>
  </sheetViews>
  <sheetFormatPr baseColWidth="10" defaultRowHeight="16" x14ac:dyDescent="0.2"/>
  <sheetData>
    <row r="1" spans="1:29" ht="19" thickBot="1" x14ac:dyDescent="0.25">
      <c r="A1" s="76" t="s">
        <v>51</v>
      </c>
      <c r="B1" s="77"/>
      <c r="C1" s="77"/>
      <c r="D1" s="78"/>
      <c r="E1" s="15"/>
      <c r="F1" s="79" t="s">
        <v>52</v>
      </c>
      <c r="G1" s="80"/>
      <c r="H1" s="80"/>
      <c r="I1" s="81"/>
      <c r="K1" s="82" t="s">
        <v>53</v>
      </c>
      <c r="L1" s="83"/>
      <c r="M1" s="83"/>
      <c r="N1" s="84"/>
      <c r="P1" s="85" t="s">
        <v>54</v>
      </c>
      <c r="Q1" s="86"/>
      <c r="R1" s="86"/>
      <c r="S1" s="87"/>
      <c r="T1" s="15"/>
      <c r="U1" s="88" t="s">
        <v>55</v>
      </c>
      <c r="V1" s="89"/>
      <c r="W1" s="89"/>
      <c r="X1" s="90"/>
      <c r="Z1" s="73" t="s">
        <v>56</v>
      </c>
      <c r="AA1" s="74"/>
      <c r="AB1" s="74"/>
      <c r="AC1" s="75"/>
    </row>
    <row r="2" spans="1:29" ht="17" thickBot="1" x14ac:dyDescent="0.25">
      <c r="A2" s="70" t="s">
        <v>2</v>
      </c>
      <c r="B2" s="71"/>
      <c r="C2" s="72" t="s">
        <v>3</v>
      </c>
      <c r="D2" s="70"/>
      <c r="E2" s="15"/>
      <c r="F2" s="70" t="s">
        <v>2</v>
      </c>
      <c r="G2" s="71"/>
      <c r="H2" s="72" t="s">
        <v>3</v>
      </c>
      <c r="I2" s="70"/>
      <c r="K2" s="70" t="s">
        <v>2</v>
      </c>
      <c r="L2" s="71"/>
      <c r="M2" s="72" t="s">
        <v>3</v>
      </c>
      <c r="N2" s="70"/>
      <c r="P2" s="70" t="s">
        <v>2</v>
      </c>
      <c r="Q2" s="71"/>
      <c r="R2" s="72" t="s">
        <v>3</v>
      </c>
      <c r="S2" s="70"/>
      <c r="T2" s="15"/>
      <c r="U2" s="70" t="s">
        <v>2</v>
      </c>
      <c r="V2" s="71"/>
      <c r="W2" s="72" t="s">
        <v>3</v>
      </c>
      <c r="X2" s="70"/>
      <c r="Z2" s="70" t="s">
        <v>2</v>
      </c>
      <c r="AA2" s="71"/>
      <c r="AB2" s="72" t="s">
        <v>3</v>
      </c>
      <c r="AC2" s="70"/>
    </row>
    <row r="3" spans="1:29" ht="17" thickTop="1" x14ac:dyDescent="0.2">
      <c r="A3" s="2" t="s">
        <v>0</v>
      </c>
      <c r="B3" s="4">
        <f>AVERAGE(B11:B110)</f>
        <v>2.4700000000000002</v>
      </c>
      <c r="C3" s="11" t="s">
        <v>0</v>
      </c>
      <c r="D3" s="4">
        <f>AVERAGE(C11:C110)</f>
        <v>7.6</v>
      </c>
      <c r="E3" s="15"/>
      <c r="F3" s="2" t="s">
        <v>0</v>
      </c>
      <c r="G3" s="4">
        <f>AVERAGE(G11:G110)</f>
        <v>2.37</v>
      </c>
      <c r="H3" s="11" t="s">
        <v>0</v>
      </c>
      <c r="I3" s="4">
        <f>AVERAGE(H11:H110)</f>
        <v>7.47</v>
      </c>
      <c r="K3" s="2" t="s">
        <v>0</v>
      </c>
      <c r="L3" s="4">
        <f>AVERAGE(L11:L110)</f>
        <v>2.62</v>
      </c>
      <c r="M3" s="11" t="s">
        <v>0</v>
      </c>
      <c r="N3" s="4">
        <f>AVERAGE(M11:M110)</f>
        <v>8.16</v>
      </c>
      <c r="P3" s="2" t="s">
        <v>0</v>
      </c>
      <c r="Q3" s="4">
        <f>AVERAGE(Q11:Q110)</f>
        <v>2.66</v>
      </c>
      <c r="R3" s="11" t="s">
        <v>0</v>
      </c>
      <c r="S3" s="4">
        <f>AVERAGE(R11:R110)</f>
        <v>8.2100000000000009</v>
      </c>
      <c r="T3" s="15"/>
      <c r="U3" s="2" t="s">
        <v>0</v>
      </c>
      <c r="V3" s="4">
        <f>AVERAGE(V11:V110)</f>
        <v>2.33</v>
      </c>
      <c r="W3" s="11" t="s">
        <v>0</v>
      </c>
      <c r="X3" s="4">
        <f>AVERAGE(W11:W110)</f>
        <v>7.84</v>
      </c>
      <c r="Z3" s="2" t="s">
        <v>0</v>
      </c>
      <c r="AA3" s="4">
        <f>AVERAGE(AA11:AA110)</f>
        <v>2.21</v>
      </c>
      <c r="AB3" s="11" t="s">
        <v>0</v>
      </c>
      <c r="AC3" s="4">
        <f>AVERAGE(AB11:AB110)</f>
        <v>7.64</v>
      </c>
    </row>
    <row r="4" spans="1:29" x14ac:dyDescent="0.2">
      <c r="A4" s="2" t="s">
        <v>1</v>
      </c>
      <c r="B4" s="4">
        <f>STDEV(B11:B110)</f>
        <v>0.50161355804659158</v>
      </c>
      <c r="C4" s="11" t="s">
        <v>1</v>
      </c>
      <c r="D4" s="4">
        <f>STDEV(C11:C110)</f>
        <v>1.0249414863810766</v>
      </c>
      <c r="E4" s="15"/>
      <c r="F4" s="2" t="s">
        <v>1</v>
      </c>
      <c r="G4" s="4">
        <f>STDEV(G11:G110)</f>
        <v>0.61389631605726902</v>
      </c>
      <c r="H4" s="11" t="s">
        <v>1</v>
      </c>
      <c r="I4" s="4">
        <f>STDEV(H11:H110)</f>
        <v>1.1411052590016446</v>
      </c>
      <c r="K4" s="2" t="s">
        <v>1</v>
      </c>
      <c r="L4" s="4">
        <f>STDEV(L11:L110)</f>
        <v>0.54643010402599346</v>
      </c>
      <c r="M4" s="11" t="s">
        <v>1</v>
      </c>
      <c r="N4" s="4">
        <f>STDEV(M11:M110)</f>
        <v>1.1075498483890749</v>
      </c>
      <c r="P4" s="2" t="s">
        <v>1</v>
      </c>
      <c r="Q4" s="4">
        <f>STDEV(Q11:Q110)</f>
        <v>0.53597828992667962</v>
      </c>
      <c r="R4" s="11" t="s">
        <v>1</v>
      </c>
      <c r="S4" s="4">
        <f>STDEV(R11:R110)</f>
        <v>1.1572782419508849</v>
      </c>
      <c r="T4" s="15"/>
      <c r="U4" s="2" t="s">
        <v>1</v>
      </c>
      <c r="V4" s="4">
        <f>STDEV(V11:V110)</f>
        <v>0.65219133339345703</v>
      </c>
      <c r="W4" s="11" t="s">
        <v>1</v>
      </c>
      <c r="X4" s="4">
        <f>STDEV(W11:W110)</f>
        <v>1.2449493925051676</v>
      </c>
      <c r="Z4" s="2" t="s">
        <v>1</v>
      </c>
      <c r="AA4" s="4">
        <f>STDEV(AA11:AA110)</f>
        <v>0.65589787330194937</v>
      </c>
      <c r="AB4" s="11" t="s">
        <v>1</v>
      </c>
      <c r="AC4" s="4">
        <f>STDEV(AB11:AB110)</f>
        <v>1.2433256153794088</v>
      </c>
    </row>
    <row r="5" spans="1:29" x14ac:dyDescent="0.2">
      <c r="A5" s="2" t="s">
        <v>15</v>
      </c>
      <c r="B5" s="1">
        <f>COUNTIF(B11:B110, "&gt;=4")</f>
        <v>0</v>
      </c>
      <c r="C5" s="11" t="s">
        <v>16</v>
      </c>
      <c r="D5" s="1">
        <f>COUNTIF(C10:C110, "&gt;=9")</f>
        <v>18</v>
      </c>
      <c r="E5" s="15"/>
      <c r="F5" s="2" t="s">
        <v>15</v>
      </c>
      <c r="G5" s="1">
        <f>COUNTIF(G11:G110, "&gt;=4")</f>
        <v>0</v>
      </c>
      <c r="H5" s="11" t="s">
        <v>16</v>
      </c>
      <c r="I5" s="1">
        <f>COUNTIF(H10:H110, "&gt;=9")</f>
        <v>20</v>
      </c>
      <c r="K5" s="2" t="s">
        <v>15</v>
      </c>
      <c r="L5" s="1">
        <f>COUNTIF(L11:L110, "&gt;=4")</f>
        <v>3</v>
      </c>
      <c r="M5" s="11" t="s">
        <v>16</v>
      </c>
      <c r="N5" s="1">
        <f>COUNTIF(M10:M110, "&gt;=9")</f>
        <v>36</v>
      </c>
      <c r="P5" s="2" t="s">
        <v>15</v>
      </c>
      <c r="Q5" s="1">
        <f>COUNTIF(Q11:Q110, "&gt;=4")</f>
        <v>3</v>
      </c>
      <c r="R5" s="11" t="s">
        <v>16</v>
      </c>
      <c r="S5" s="1">
        <f>COUNTIF(R10:R110, "&gt;=9")</f>
        <v>42</v>
      </c>
      <c r="T5" s="15"/>
      <c r="U5" s="2" t="s">
        <v>15</v>
      </c>
      <c r="V5" s="1">
        <f>COUNTIF(V11:V110, "&gt;=4")</f>
        <v>0</v>
      </c>
      <c r="W5" s="11" t="s">
        <v>16</v>
      </c>
      <c r="X5" s="1">
        <f>COUNTIF(W10:W110, "&gt;=9")</f>
        <v>31</v>
      </c>
      <c r="Z5" s="2" t="s">
        <v>15</v>
      </c>
      <c r="AA5" s="1">
        <f>COUNTIF(AA11:AA110, "&gt;=4")</f>
        <v>0</v>
      </c>
      <c r="AB5" s="11" t="s">
        <v>16</v>
      </c>
      <c r="AC5" s="1">
        <f>COUNTIF(AB10:AB110, "&gt;=9")</f>
        <v>25</v>
      </c>
    </row>
    <row r="6" spans="1:29" x14ac:dyDescent="0.2">
      <c r="A6" s="2">
        <v>3</v>
      </c>
      <c r="B6" s="1">
        <f>COUNTIF(B11:B110, "=3")</f>
        <v>47</v>
      </c>
      <c r="C6" s="11" t="s">
        <v>17</v>
      </c>
      <c r="D6" s="1">
        <f>COUNTIF(C11:C110, "=7") + COUNTIF(C11:C110, "=8")</f>
        <v>70</v>
      </c>
      <c r="E6" s="15"/>
      <c r="F6" s="2">
        <v>3</v>
      </c>
      <c r="G6" s="1">
        <f>COUNTIF(G11:G110, "=3")</f>
        <v>44</v>
      </c>
      <c r="H6" s="11" t="s">
        <v>17</v>
      </c>
      <c r="I6" s="1">
        <f>COUNTIF(H11:H110, "=7") + COUNTIF(H11:H110, "=8")</f>
        <v>61</v>
      </c>
      <c r="K6" s="2">
        <v>3</v>
      </c>
      <c r="L6" s="1">
        <f>COUNTIF(L11:L110, "=3")</f>
        <v>56</v>
      </c>
      <c r="M6" s="11" t="s">
        <v>17</v>
      </c>
      <c r="N6" s="1">
        <f>COUNTIF(M11:M110, "=7") + COUNTIF(M11:M110, "=8")</f>
        <v>60</v>
      </c>
      <c r="P6" s="2">
        <v>3</v>
      </c>
      <c r="Q6" s="1">
        <f>COUNTIF(Q11:Q110, "=3")</f>
        <v>60</v>
      </c>
      <c r="R6" s="11" t="s">
        <v>17</v>
      </c>
      <c r="S6" s="1">
        <f>COUNTIF(R11:R110, "=7") + COUNTIF(R11:R110, "=8")</f>
        <v>54</v>
      </c>
      <c r="T6" s="15"/>
      <c r="U6" s="2">
        <v>3</v>
      </c>
      <c r="V6" s="1">
        <f>COUNTIF(V11:V110, "=3")</f>
        <v>43</v>
      </c>
      <c r="W6" s="11" t="s">
        <v>17</v>
      </c>
      <c r="X6" s="1">
        <f>COUNTIF(W11:W110, "=7") + COUNTIF(W11:W110, "=8")</f>
        <v>57</v>
      </c>
      <c r="Z6" s="2">
        <v>3</v>
      </c>
      <c r="AA6" s="1">
        <f>COUNTIF(AA11:AA110, "=3")</f>
        <v>34</v>
      </c>
      <c r="AB6" s="11" t="s">
        <v>17</v>
      </c>
      <c r="AC6" s="1">
        <f>COUNTIF(AB11:AB110, "=7") + COUNTIF(AB11:AB110, "=8")</f>
        <v>56</v>
      </c>
    </row>
    <row r="7" spans="1:29" x14ac:dyDescent="0.2">
      <c r="A7" s="2">
        <v>2</v>
      </c>
      <c r="B7" s="1">
        <f>COUNTIF(B11:B110, "=2")</f>
        <v>53</v>
      </c>
      <c r="C7" s="11" t="s">
        <v>5</v>
      </c>
      <c r="D7" s="1">
        <f>COUNTIF(C11:C110, "=5") + COUNTIF(C11:C110, "=6")</f>
        <v>12</v>
      </c>
      <c r="E7" s="15"/>
      <c r="F7" s="2">
        <v>2</v>
      </c>
      <c r="G7" s="1">
        <f>COUNTIF(G11:G110, "=2")</f>
        <v>49</v>
      </c>
      <c r="H7" s="11" t="s">
        <v>5</v>
      </c>
      <c r="I7" s="1">
        <f>COUNTIF(H11:H110, "=5") + COUNTIF(H11:H110, "=6")</f>
        <v>19</v>
      </c>
      <c r="K7" s="2">
        <v>2</v>
      </c>
      <c r="L7" s="1">
        <f>COUNTIF(L11:L110, "=2")</f>
        <v>41</v>
      </c>
      <c r="M7" s="11" t="s">
        <v>5</v>
      </c>
      <c r="N7" s="1">
        <f>COUNTIF(M11:M110, "=5") + COUNTIF(M11:M110, "=6")</f>
        <v>4</v>
      </c>
      <c r="P7" s="2">
        <v>2</v>
      </c>
      <c r="Q7" s="1">
        <f>COUNTIF(Q11:Q110, "=2")</f>
        <v>37</v>
      </c>
      <c r="R7" s="11" t="s">
        <v>5</v>
      </c>
      <c r="S7" s="1">
        <f>COUNTIF(R11:R110, "=5") + COUNTIF(R11:R110, "=6")</f>
        <v>4</v>
      </c>
      <c r="T7" s="15"/>
      <c r="U7" s="2">
        <v>2</v>
      </c>
      <c r="V7" s="1">
        <f>COUNTIF(V11:V110, "=2")</f>
        <v>47</v>
      </c>
      <c r="W7" s="11" t="s">
        <v>5</v>
      </c>
      <c r="X7" s="1">
        <f>COUNTIF(W11:W110, "=5") + COUNTIF(W11:W110, "=6")</f>
        <v>12</v>
      </c>
      <c r="Z7" s="2">
        <v>2</v>
      </c>
      <c r="AA7" s="1">
        <f>COUNTIF(AA11:AA110, "=2")</f>
        <v>53</v>
      </c>
      <c r="AB7" s="11" t="s">
        <v>5</v>
      </c>
      <c r="AC7" s="1">
        <f>COUNTIF(AB11:AB110, "=5") + COUNTIF(AB11:AB110, "=6")</f>
        <v>19</v>
      </c>
    </row>
    <row r="8" spans="1:29" x14ac:dyDescent="0.2">
      <c r="A8" s="2" t="s">
        <v>6</v>
      </c>
      <c r="B8" s="1">
        <f>COUNTIF(B11:B110, "&lt;=1")</f>
        <v>0</v>
      </c>
      <c r="C8" s="11" t="s">
        <v>4</v>
      </c>
      <c r="D8" s="1">
        <f>COUNTIF(C11:C110, "=3") + COUNTIF(C11:C110, "=4")</f>
        <v>0</v>
      </c>
      <c r="E8" s="15"/>
      <c r="F8" s="2" t="s">
        <v>6</v>
      </c>
      <c r="G8" s="1">
        <f>COUNTIF(G11:G110, "&lt;=1")</f>
        <v>7</v>
      </c>
      <c r="H8" s="11" t="s">
        <v>4</v>
      </c>
      <c r="I8" s="1">
        <f>COUNTIF(H11:H110, "=3") + COUNTIF(H11:H110, "=4")</f>
        <v>0</v>
      </c>
      <c r="K8" s="2" t="s">
        <v>6</v>
      </c>
      <c r="L8" s="1">
        <f>COUNTIF(L11:L110, "&lt;=1")</f>
        <v>0</v>
      </c>
      <c r="M8" s="11" t="s">
        <v>4</v>
      </c>
      <c r="N8" s="1">
        <f>COUNTIF(M11:M110, "=3") + COUNTIF(M11:M110, "=4")</f>
        <v>0</v>
      </c>
      <c r="P8" s="2" t="s">
        <v>6</v>
      </c>
      <c r="Q8" s="1">
        <f>COUNTIF(Q11:Q110, "&lt;=1")</f>
        <v>0</v>
      </c>
      <c r="R8" s="11" t="s">
        <v>4</v>
      </c>
      <c r="S8" s="1">
        <f>COUNTIF(R11:R110, "=3") + COUNTIF(R11:R110, "=4")</f>
        <v>0</v>
      </c>
      <c r="T8" s="15"/>
      <c r="U8" s="2" t="s">
        <v>6</v>
      </c>
      <c r="V8" s="1">
        <f>COUNTIF(V11:V110, "&lt;=1")</f>
        <v>10</v>
      </c>
      <c r="W8" s="11" t="s">
        <v>4</v>
      </c>
      <c r="X8" s="1">
        <f>COUNTIF(W11:W110, "=3") + COUNTIF(W11:W110, "=4")</f>
        <v>0</v>
      </c>
      <c r="Z8" s="2" t="s">
        <v>6</v>
      </c>
      <c r="AA8" s="1">
        <f>COUNTIF(AA11:AA110, "&lt;=1")</f>
        <v>13</v>
      </c>
      <c r="AB8" s="11" t="s">
        <v>4</v>
      </c>
      <c r="AC8" s="1">
        <f>COUNTIF(AB11:AB110, "=3") + COUNTIF(AB11:AB110, "=4")</f>
        <v>0</v>
      </c>
    </row>
    <row r="9" spans="1:29" x14ac:dyDescent="0.2">
      <c r="A9" s="15"/>
      <c r="B9" s="15"/>
      <c r="C9" s="15"/>
      <c r="D9" s="15"/>
      <c r="E9" s="15"/>
      <c r="F9" s="15"/>
      <c r="G9" s="15"/>
      <c r="H9" s="15"/>
      <c r="I9" s="15"/>
      <c r="K9" s="15"/>
      <c r="L9" s="15"/>
      <c r="M9" s="15"/>
      <c r="N9" s="15"/>
      <c r="P9" s="15"/>
      <c r="Q9" s="15"/>
      <c r="R9" s="15"/>
      <c r="S9" s="15"/>
      <c r="T9" s="15"/>
      <c r="U9" s="15"/>
      <c r="V9" s="15"/>
      <c r="W9" s="15"/>
      <c r="X9" s="15"/>
      <c r="Z9" s="15"/>
      <c r="AA9" s="15"/>
      <c r="AB9" s="15"/>
      <c r="AC9" s="15"/>
    </row>
    <row r="10" spans="1:29" x14ac:dyDescent="0.2">
      <c r="A10" s="2" t="s">
        <v>7</v>
      </c>
      <c r="B10" s="2" t="s">
        <v>8</v>
      </c>
      <c r="C10" s="2" t="s">
        <v>9</v>
      </c>
      <c r="D10" s="2"/>
      <c r="E10" s="15"/>
      <c r="F10" s="2" t="s">
        <v>7</v>
      </c>
      <c r="G10" s="2" t="s">
        <v>8</v>
      </c>
      <c r="H10" s="2" t="s">
        <v>9</v>
      </c>
      <c r="I10" s="2"/>
      <c r="K10" s="2" t="s">
        <v>7</v>
      </c>
      <c r="L10" s="2" t="s">
        <v>8</v>
      </c>
      <c r="M10" s="2" t="s">
        <v>9</v>
      </c>
      <c r="N10" s="2"/>
      <c r="P10" s="2" t="s">
        <v>7</v>
      </c>
      <c r="Q10" s="2" t="s">
        <v>8</v>
      </c>
      <c r="R10" s="2" t="s">
        <v>9</v>
      </c>
      <c r="S10" s="2"/>
      <c r="T10" s="15"/>
      <c r="U10" s="2" t="s">
        <v>7</v>
      </c>
      <c r="V10" s="2" t="s">
        <v>8</v>
      </c>
      <c r="W10" s="2" t="s">
        <v>9</v>
      </c>
      <c r="X10" s="2"/>
      <c r="Z10" s="2" t="s">
        <v>7</v>
      </c>
      <c r="AA10" s="2" t="s">
        <v>8</v>
      </c>
      <c r="AB10" s="2" t="s">
        <v>9</v>
      </c>
      <c r="AC10" s="2"/>
    </row>
    <row r="11" spans="1:29" x14ac:dyDescent="0.2">
      <c r="A11" s="3">
        <v>1</v>
      </c>
      <c r="B11" s="2">
        <v>2</v>
      </c>
      <c r="C11" s="2">
        <v>8</v>
      </c>
      <c r="D11" s="2"/>
      <c r="E11" s="15"/>
      <c r="F11" s="3">
        <v>1</v>
      </c>
      <c r="G11" s="2">
        <v>2</v>
      </c>
      <c r="H11" s="2">
        <v>6</v>
      </c>
      <c r="I11" s="2"/>
      <c r="K11" s="3">
        <v>1</v>
      </c>
      <c r="L11" s="2">
        <v>3</v>
      </c>
      <c r="M11" s="2">
        <v>8</v>
      </c>
      <c r="N11" s="2"/>
      <c r="P11" s="3">
        <v>1</v>
      </c>
      <c r="Q11" s="2">
        <v>2</v>
      </c>
      <c r="R11" s="2">
        <v>7</v>
      </c>
      <c r="S11" s="2"/>
      <c r="T11" s="15"/>
      <c r="U11" s="3">
        <v>1</v>
      </c>
      <c r="V11" s="2">
        <v>2</v>
      </c>
      <c r="W11" s="2">
        <v>8</v>
      </c>
      <c r="X11" s="2"/>
      <c r="Z11" s="3">
        <v>1</v>
      </c>
      <c r="AA11" s="2">
        <v>2</v>
      </c>
      <c r="AB11" s="2">
        <v>10</v>
      </c>
      <c r="AC11" s="2"/>
    </row>
    <row r="12" spans="1:29" x14ac:dyDescent="0.2">
      <c r="A12" s="3">
        <v>2</v>
      </c>
      <c r="B12" s="2">
        <v>2</v>
      </c>
      <c r="C12" s="2">
        <v>8</v>
      </c>
      <c r="D12" s="2"/>
      <c r="E12" s="15"/>
      <c r="F12" s="3">
        <v>2</v>
      </c>
      <c r="G12" s="2">
        <v>2</v>
      </c>
      <c r="H12" s="2">
        <v>6</v>
      </c>
      <c r="I12" s="2"/>
      <c r="K12" s="3">
        <v>2</v>
      </c>
      <c r="L12" s="2">
        <v>3</v>
      </c>
      <c r="M12" s="2">
        <v>10</v>
      </c>
      <c r="N12" s="2"/>
      <c r="P12" s="3">
        <v>2</v>
      </c>
      <c r="Q12" s="2">
        <v>3</v>
      </c>
      <c r="R12" s="2">
        <v>12</v>
      </c>
      <c r="S12" s="2"/>
      <c r="T12" s="15"/>
      <c r="U12" s="3">
        <v>2</v>
      </c>
      <c r="V12" s="2">
        <v>3</v>
      </c>
      <c r="W12" s="2">
        <v>7</v>
      </c>
      <c r="X12" s="2"/>
      <c r="Z12" s="3">
        <v>2</v>
      </c>
      <c r="AA12" s="2">
        <v>3</v>
      </c>
      <c r="AB12" s="2">
        <v>7</v>
      </c>
      <c r="AC12" s="2"/>
    </row>
    <row r="13" spans="1:29" x14ac:dyDescent="0.2">
      <c r="A13" s="3">
        <v>3</v>
      </c>
      <c r="B13" s="2">
        <v>2</v>
      </c>
      <c r="C13" s="2">
        <v>7</v>
      </c>
      <c r="D13" s="2"/>
      <c r="E13" s="15"/>
      <c r="F13" s="3">
        <v>3</v>
      </c>
      <c r="G13" s="2">
        <v>3</v>
      </c>
      <c r="H13" s="2">
        <v>9</v>
      </c>
      <c r="I13" s="2"/>
      <c r="K13" s="3">
        <v>3</v>
      </c>
      <c r="L13" s="2">
        <v>3</v>
      </c>
      <c r="M13" s="2">
        <v>8</v>
      </c>
      <c r="N13" s="2"/>
      <c r="P13" s="3">
        <v>3</v>
      </c>
      <c r="Q13" s="2">
        <v>3</v>
      </c>
      <c r="R13" s="2">
        <v>9</v>
      </c>
      <c r="S13" s="2"/>
      <c r="T13" s="15"/>
      <c r="U13" s="3">
        <v>3</v>
      </c>
      <c r="V13" s="2">
        <v>3</v>
      </c>
      <c r="W13" s="2">
        <v>9</v>
      </c>
      <c r="X13" s="2"/>
      <c r="Z13" s="3">
        <v>3</v>
      </c>
      <c r="AA13" s="2">
        <v>3</v>
      </c>
      <c r="AB13" s="2">
        <v>8</v>
      </c>
      <c r="AC13" s="2"/>
    </row>
    <row r="14" spans="1:29" x14ac:dyDescent="0.2">
      <c r="A14" s="3">
        <v>4</v>
      </c>
      <c r="B14" s="2">
        <v>3</v>
      </c>
      <c r="C14" s="2">
        <v>9</v>
      </c>
      <c r="D14" s="2"/>
      <c r="E14" s="15"/>
      <c r="F14" s="3">
        <v>4</v>
      </c>
      <c r="G14" s="2">
        <v>2</v>
      </c>
      <c r="H14" s="2">
        <v>7</v>
      </c>
      <c r="I14" s="2"/>
      <c r="K14" s="3">
        <v>4</v>
      </c>
      <c r="L14" s="2">
        <v>3</v>
      </c>
      <c r="M14" s="2">
        <v>8</v>
      </c>
      <c r="N14" s="2"/>
      <c r="P14" s="3">
        <v>4</v>
      </c>
      <c r="Q14" s="2">
        <v>3</v>
      </c>
      <c r="R14" s="2">
        <v>9</v>
      </c>
      <c r="S14" s="2"/>
      <c r="T14" s="15"/>
      <c r="U14" s="3">
        <v>4</v>
      </c>
      <c r="V14" s="2">
        <v>3</v>
      </c>
      <c r="W14" s="2">
        <v>9</v>
      </c>
      <c r="X14" s="2"/>
      <c r="Z14" s="3">
        <v>4</v>
      </c>
      <c r="AA14" s="2">
        <v>2</v>
      </c>
      <c r="AB14" s="2">
        <v>8</v>
      </c>
      <c r="AC14" s="2"/>
    </row>
    <row r="15" spans="1:29" x14ac:dyDescent="0.2">
      <c r="A15" s="3">
        <v>5</v>
      </c>
      <c r="B15" s="2">
        <v>3</v>
      </c>
      <c r="C15" s="2">
        <v>8</v>
      </c>
      <c r="D15" s="2"/>
      <c r="E15" s="15"/>
      <c r="F15" s="3">
        <v>5</v>
      </c>
      <c r="G15" s="2">
        <v>3</v>
      </c>
      <c r="H15" s="2">
        <v>9</v>
      </c>
      <c r="I15" s="2"/>
      <c r="K15" s="3">
        <v>5</v>
      </c>
      <c r="L15" s="2">
        <v>3</v>
      </c>
      <c r="M15" s="2">
        <v>9</v>
      </c>
      <c r="N15" s="2"/>
      <c r="P15" s="3">
        <v>5</v>
      </c>
      <c r="Q15" s="2">
        <v>3</v>
      </c>
      <c r="R15" s="2">
        <v>9</v>
      </c>
      <c r="S15" s="2"/>
      <c r="T15" s="15"/>
      <c r="U15" s="3">
        <v>5</v>
      </c>
      <c r="V15" s="2">
        <v>3</v>
      </c>
      <c r="W15" s="2">
        <v>8</v>
      </c>
      <c r="X15" s="2"/>
      <c r="Z15" s="3">
        <v>5</v>
      </c>
      <c r="AA15" s="2">
        <v>2</v>
      </c>
      <c r="AB15" s="2">
        <v>8</v>
      </c>
      <c r="AC15" s="2"/>
    </row>
    <row r="16" spans="1:29" x14ac:dyDescent="0.2">
      <c r="A16" s="3">
        <v>6</v>
      </c>
      <c r="B16" s="2">
        <v>2</v>
      </c>
      <c r="C16" s="2">
        <v>6</v>
      </c>
      <c r="D16" s="2"/>
      <c r="E16" s="15"/>
      <c r="F16" s="3">
        <v>6</v>
      </c>
      <c r="G16" s="2">
        <v>3</v>
      </c>
      <c r="H16" s="2">
        <v>10</v>
      </c>
      <c r="I16" s="2"/>
      <c r="K16" s="3">
        <v>6</v>
      </c>
      <c r="L16" s="2">
        <v>3</v>
      </c>
      <c r="M16" s="2">
        <v>9</v>
      </c>
      <c r="N16" s="2"/>
      <c r="P16" s="3">
        <v>6</v>
      </c>
      <c r="Q16" s="2">
        <v>3</v>
      </c>
      <c r="R16" s="2">
        <v>7</v>
      </c>
      <c r="S16" s="2"/>
      <c r="T16" s="15"/>
      <c r="U16" s="3">
        <v>6</v>
      </c>
      <c r="V16" s="2">
        <v>1</v>
      </c>
      <c r="W16" s="2">
        <v>7</v>
      </c>
      <c r="X16" s="2"/>
      <c r="Z16" s="3">
        <v>6</v>
      </c>
      <c r="AA16" s="2">
        <v>3</v>
      </c>
      <c r="AB16" s="2">
        <v>11</v>
      </c>
      <c r="AC16" s="2"/>
    </row>
    <row r="17" spans="1:29" x14ac:dyDescent="0.2">
      <c r="A17" s="3">
        <v>7</v>
      </c>
      <c r="B17" s="2">
        <v>2</v>
      </c>
      <c r="C17" s="2">
        <v>7</v>
      </c>
      <c r="D17" s="2"/>
      <c r="E17" s="15"/>
      <c r="F17" s="3">
        <v>7</v>
      </c>
      <c r="G17" s="2">
        <v>3</v>
      </c>
      <c r="H17" s="2">
        <v>9</v>
      </c>
      <c r="I17" s="2"/>
      <c r="K17" s="3">
        <v>7</v>
      </c>
      <c r="L17" s="2">
        <v>2</v>
      </c>
      <c r="M17" s="2">
        <v>9</v>
      </c>
      <c r="N17" s="2"/>
      <c r="P17" s="3">
        <v>7</v>
      </c>
      <c r="Q17" s="2">
        <v>3</v>
      </c>
      <c r="R17" s="2">
        <v>9</v>
      </c>
      <c r="S17" s="2"/>
      <c r="T17" s="15"/>
      <c r="U17" s="3">
        <v>7</v>
      </c>
      <c r="V17" s="2">
        <v>2</v>
      </c>
      <c r="W17" s="2">
        <v>7</v>
      </c>
      <c r="X17" s="2"/>
      <c r="Z17" s="3">
        <v>7</v>
      </c>
      <c r="AA17" s="2">
        <v>3</v>
      </c>
      <c r="AB17" s="2">
        <v>10</v>
      </c>
      <c r="AC17" s="2"/>
    </row>
    <row r="18" spans="1:29" x14ac:dyDescent="0.2">
      <c r="A18" s="3">
        <v>8</v>
      </c>
      <c r="B18" s="2">
        <v>3</v>
      </c>
      <c r="C18" s="2">
        <v>10</v>
      </c>
      <c r="D18" s="2"/>
      <c r="E18" s="15"/>
      <c r="F18" s="3">
        <v>8</v>
      </c>
      <c r="G18" s="2">
        <v>2</v>
      </c>
      <c r="H18" s="2">
        <v>7</v>
      </c>
      <c r="I18" s="2"/>
      <c r="K18" s="3">
        <v>8</v>
      </c>
      <c r="L18" s="2">
        <v>3</v>
      </c>
      <c r="M18" s="2">
        <v>7</v>
      </c>
      <c r="N18" s="2"/>
      <c r="P18" s="3">
        <v>8</v>
      </c>
      <c r="Q18" s="2">
        <v>3</v>
      </c>
      <c r="R18" s="2">
        <v>9</v>
      </c>
      <c r="S18" s="2"/>
      <c r="T18" s="15"/>
      <c r="U18" s="3">
        <v>8</v>
      </c>
      <c r="V18" s="2">
        <v>2</v>
      </c>
      <c r="W18" s="2">
        <v>8</v>
      </c>
      <c r="X18" s="2"/>
      <c r="Z18" s="3">
        <v>8</v>
      </c>
      <c r="AA18" s="2">
        <v>3</v>
      </c>
      <c r="AB18" s="2">
        <v>8</v>
      </c>
      <c r="AC18" s="2"/>
    </row>
    <row r="19" spans="1:29" x14ac:dyDescent="0.2">
      <c r="A19" s="3">
        <v>9</v>
      </c>
      <c r="B19" s="2">
        <v>2</v>
      </c>
      <c r="C19" s="2">
        <v>8</v>
      </c>
      <c r="D19" s="2"/>
      <c r="E19" s="15"/>
      <c r="F19" s="3">
        <v>9</v>
      </c>
      <c r="G19" s="2">
        <v>3</v>
      </c>
      <c r="H19" s="2">
        <v>9</v>
      </c>
      <c r="I19" s="2"/>
      <c r="K19" s="3">
        <v>9</v>
      </c>
      <c r="L19" s="2">
        <v>2</v>
      </c>
      <c r="M19" s="2">
        <v>6</v>
      </c>
      <c r="N19" s="2"/>
      <c r="P19" s="3">
        <v>9</v>
      </c>
      <c r="Q19" s="2">
        <v>3</v>
      </c>
      <c r="R19" s="2">
        <v>8</v>
      </c>
      <c r="S19" s="2"/>
      <c r="T19" s="15"/>
      <c r="U19" s="3">
        <v>9</v>
      </c>
      <c r="V19" s="2">
        <v>1</v>
      </c>
      <c r="W19" s="2">
        <v>7</v>
      </c>
      <c r="X19" s="2"/>
      <c r="Z19" s="3">
        <v>9</v>
      </c>
      <c r="AA19" s="2">
        <v>2</v>
      </c>
      <c r="AB19" s="2">
        <v>7</v>
      </c>
      <c r="AC19" s="2"/>
    </row>
    <row r="20" spans="1:29" x14ac:dyDescent="0.2">
      <c r="A20" s="3">
        <v>10</v>
      </c>
      <c r="B20" s="2">
        <v>2</v>
      </c>
      <c r="C20" s="2">
        <v>6</v>
      </c>
      <c r="D20" s="2"/>
      <c r="E20" s="15"/>
      <c r="F20" s="3">
        <v>10</v>
      </c>
      <c r="G20" s="2">
        <v>2</v>
      </c>
      <c r="H20" s="2">
        <v>8</v>
      </c>
      <c r="I20" s="2"/>
      <c r="K20" s="3">
        <v>10</v>
      </c>
      <c r="L20" s="2">
        <v>3</v>
      </c>
      <c r="M20" s="2">
        <v>8</v>
      </c>
      <c r="N20" s="2"/>
      <c r="P20" s="3">
        <v>10</v>
      </c>
      <c r="Q20" s="2">
        <v>2</v>
      </c>
      <c r="R20" s="2">
        <v>7</v>
      </c>
      <c r="S20" s="2"/>
      <c r="T20" s="15"/>
      <c r="U20" s="3">
        <v>10</v>
      </c>
      <c r="V20" s="2">
        <v>1</v>
      </c>
      <c r="W20" s="2">
        <v>7</v>
      </c>
      <c r="X20" s="2"/>
      <c r="Z20" s="3">
        <v>10</v>
      </c>
      <c r="AA20" s="2">
        <v>2</v>
      </c>
      <c r="AB20" s="2">
        <v>6</v>
      </c>
      <c r="AC20" s="2"/>
    </row>
    <row r="21" spans="1:29" x14ac:dyDescent="0.2">
      <c r="A21" s="3">
        <v>11</v>
      </c>
      <c r="B21" s="2">
        <v>3</v>
      </c>
      <c r="C21" s="2">
        <v>9</v>
      </c>
      <c r="D21" s="2"/>
      <c r="E21" s="15"/>
      <c r="F21" s="3">
        <v>11</v>
      </c>
      <c r="G21" s="2">
        <v>2</v>
      </c>
      <c r="H21" s="2">
        <v>7</v>
      </c>
      <c r="I21" s="2"/>
      <c r="K21" s="3">
        <v>11</v>
      </c>
      <c r="L21" s="2">
        <v>2</v>
      </c>
      <c r="M21" s="2">
        <v>9</v>
      </c>
      <c r="N21" s="2"/>
      <c r="P21" s="3">
        <v>11</v>
      </c>
      <c r="Q21" s="2">
        <v>2</v>
      </c>
      <c r="R21" s="2">
        <v>9</v>
      </c>
      <c r="S21" s="2"/>
      <c r="T21" s="15"/>
      <c r="U21" s="3">
        <v>11</v>
      </c>
      <c r="V21" s="2">
        <v>2</v>
      </c>
      <c r="W21" s="2">
        <v>7</v>
      </c>
      <c r="X21" s="2"/>
      <c r="Z21" s="3">
        <v>11</v>
      </c>
      <c r="AA21" s="2">
        <v>3</v>
      </c>
      <c r="AB21" s="2">
        <v>8</v>
      </c>
      <c r="AC21" s="2"/>
    </row>
    <row r="22" spans="1:29" x14ac:dyDescent="0.2">
      <c r="A22" s="3">
        <v>12</v>
      </c>
      <c r="B22" s="2">
        <v>3</v>
      </c>
      <c r="C22" s="2">
        <v>8</v>
      </c>
      <c r="D22" s="2"/>
      <c r="E22" s="15"/>
      <c r="F22" s="3">
        <v>12</v>
      </c>
      <c r="G22" s="2">
        <v>2</v>
      </c>
      <c r="H22" s="2">
        <v>8</v>
      </c>
      <c r="I22" s="2"/>
      <c r="K22" s="3">
        <v>12</v>
      </c>
      <c r="L22" s="2">
        <v>2</v>
      </c>
      <c r="M22" s="2">
        <v>9</v>
      </c>
      <c r="N22" s="2"/>
      <c r="P22" s="3">
        <v>12</v>
      </c>
      <c r="Q22" s="2">
        <v>3</v>
      </c>
      <c r="R22" s="2">
        <v>9</v>
      </c>
      <c r="S22" s="2"/>
      <c r="T22" s="15"/>
      <c r="U22" s="3">
        <v>12</v>
      </c>
      <c r="V22" s="2">
        <v>3</v>
      </c>
      <c r="W22" s="2">
        <v>8</v>
      </c>
      <c r="X22" s="2"/>
      <c r="Z22" s="3">
        <v>12</v>
      </c>
      <c r="AA22" s="2">
        <v>2</v>
      </c>
      <c r="AB22" s="2">
        <v>7</v>
      </c>
      <c r="AC22" s="2"/>
    </row>
    <row r="23" spans="1:29" x14ac:dyDescent="0.2">
      <c r="A23" s="3">
        <v>13</v>
      </c>
      <c r="B23" s="2">
        <v>3</v>
      </c>
      <c r="C23" s="2">
        <v>8</v>
      </c>
      <c r="D23" s="2"/>
      <c r="E23" s="15"/>
      <c r="F23" s="3">
        <v>13</v>
      </c>
      <c r="G23" s="2">
        <v>2</v>
      </c>
      <c r="H23" s="2">
        <v>7</v>
      </c>
      <c r="I23" s="2"/>
      <c r="K23" s="3">
        <v>13</v>
      </c>
      <c r="L23" s="2">
        <v>3</v>
      </c>
      <c r="M23" s="2">
        <v>8</v>
      </c>
      <c r="N23" s="2"/>
      <c r="P23" s="3">
        <v>13</v>
      </c>
      <c r="Q23" s="2">
        <v>3</v>
      </c>
      <c r="R23" s="2">
        <v>7</v>
      </c>
      <c r="S23" s="2"/>
      <c r="T23" s="15"/>
      <c r="U23" s="3">
        <v>13</v>
      </c>
      <c r="V23" s="2">
        <v>3</v>
      </c>
      <c r="W23" s="2">
        <v>8</v>
      </c>
      <c r="X23" s="2"/>
      <c r="Z23" s="3">
        <v>13</v>
      </c>
      <c r="AA23" s="2">
        <v>3</v>
      </c>
      <c r="AB23" s="2">
        <v>10</v>
      </c>
      <c r="AC23" s="2"/>
    </row>
    <row r="24" spans="1:29" x14ac:dyDescent="0.2">
      <c r="A24" s="3">
        <v>14</v>
      </c>
      <c r="B24" s="2">
        <v>2</v>
      </c>
      <c r="C24" s="2">
        <v>7</v>
      </c>
      <c r="D24" s="2"/>
      <c r="E24" s="15"/>
      <c r="F24" s="3">
        <v>14</v>
      </c>
      <c r="G24" s="2">
        <v>2</v>
      </c>
      <c r="H24" s="2">
        <v>6</v>
      </c>
      <c r="I24" s="2"/>
      <c r="K24" s="3">
        <v>14</v>
      </c>
      <c r="L24" s="2">
        <v>3</v>
      </c>
      <c r="M24" s="2">
        <v>9</v>
      </c>
      <c r="N24" s="2"/>
      <c r="P24" s="3">
        <v>14</v>
      </c>
      <c r="Q24" s="2">
        <v>3</v>
      </c>
      <c r="R24" s="2">
        <v>9</v>
      </c>
      <c r="S24" s="2"/>
      <c r="T24" s="15"/>
      <c r="U24" s="3">
        <v>14</v>
      </c>
      <c r="V24" s="2">
        <v>2</v>
      </c>
      <c r="W24" s="2">
        <v>6</v>
      </c>
      <c r="X24" s="2"/>
      <c r="Z24" s="3">
        <v>14</v>
      </c>
      <c r="AA24" s="2">
        <v>3</v>
      </c>
      <c r="AB24" s="2">
        <v>7</v>
      </c>
      <c r="AC24" s="2"/>
    </row>
    <row r="25" spans="1:29" x14ac:dyDescent="0.2">
      <c r="A25" s="3">
        <v>15</v>
      </c>
      <c r="B25" s="2">
        <v>3</v>
      </c>
      <c r="C25" s="2">
        <v>7</v>
      </c>
      <c r="D25" s="2"/>
      <c r="E25" s="15"/>
      <c r="F25" s="3">
        <v>15</v>
      </c>
      <c r="G25" s="2">
        <v>2</v>
      </c>
      <c r="H25" s="2">
        <v>8</v>
      </c>
      <c r="I25" s="2"/>
      <c r="K25" s="3">
        <v>15</v>
      </c>
      <c r="L25" s="2">
        <v>2</v>
      </c>
      <c r="M25" s="2">
        <v>7</v>
      </c>
      <c r="N25" s="2"/>
      <c r="P25" s="3">
        <v>15</v>
      </c>
      <c r="Q25" s="2">
        <v>2</v>
      </c>
      <c r="R25" s="2">
        <v>7</v>
      </c>
      <c r="S25" s="2"/>
      <c r="T25" s="15"/>
      <c r="U25" s="3">
        <v>15</v>
      </c>
      <c r="V25" s="2">
        <v>2</v>
      </c>
      <c r="W25" s="2">
        <v>7</v>
      </c>
      <c r="X25" s="2"/>
      <c r="Z25" s="3">
        <v>15</v>
      </c>
      <c r="AA25" s="2">
        <v>3</v>
      </c>
      <c r="AB25" s="2">
        <v>10</v>
      </c>
      <c r="AC25" s="2"/>
    </row>
    <row r="26" spans="1:29" x14ac:dyDescent="0.2">
      <c r="A26" s="3">
        <v>16</v>
      </c>
      <c r="B26" s="2">
        <v>2</v>
      </c>
      <c r="C26" s="2">
        <v>8</v>
      </c>
      <c r="D26" s="2"/>
      <c r="E26" s="15"/>
      <c r="F26" s="3">
        <v>16</v>
      </c>
      <c r="G26" s="2">
        <v>2</v>
      </c>
      <c r="H26" s="2">
        <v>6</v>
      </c>
      <c r="I26" s="2"/>
      <c r="K26" s="3">
        <v>16</v>
      </c>
      <c r="L26" s="2">
        <v>3</v>
      </c>
      <c r="M26" s="2">
        <v>9</v>
      </c>
      <c r="N26" s="2"/>
      <c r="P26" s="3">
        <v>16</v>
      </c>
      <c r="Q26" s="2">
        <v>3</v>
      </c>
      <c r="R26" s="2">
        <v>9</v>
      </c>
      <c r="S26" s="2"/>
      <c r="T26" s="15"/>
      <c r="U26" s="3">
        <v>16</v>
      </c>
      <c r="V26" s="2">
        <v>2</v>
      </c>
      <c r="W26" s="2">
        <v>5</v>
      </c>
      <c r="X26" s="2"/>
      <c r="Z26" s="3">
        <v>16</v>
      </c>
      <c r="AA26" s="2">
        <v>2</v>
      </c>
      <c r="AB26" s="2">
        <v>8</v>
      </c>
      <c r="AC26" s="2"/>
    </row>
    <row r="27" spans="1:29" x14ac:dyDescent="0.2">
      <c r="A27" s="3">
        <v>17</v>
      </c>
      <c r="B27" s="2">
        <v>3</v>
      </c>
      <c r="C27" s="2">
        <v>10</v>
      </c>
      <c r="D27" s="2"/>
      <c r="E27" s="15"/>
      <c r="F27" s="3">
        <v>17</v>
      </c>
      <c r="G27" s="2">
        <v>2</v>
      </c>
      <c r="H27" s="2">
        <v>8</v>
      </c>
      <c r="I27" s="2"/>
      <c r="K27" s="3">
        <v>17</v>
      </c>
      <c r="L27" s="2">
        <v>3</v>
      </c>
      <c r="M27" s="2">
        <v>8</v>
      </c>
      <c r="N27" s="2"/>
      <c r="P27" s="3">
        <v>17</v>
      </c>
      <c r="Q27" s="2">
        <v>3</v>
      </c>
      <c r="R27" s="2">
        <v>9</v>
      </c>
      <c r="S27" s="2"/>
      <c r="T27" s="15"/>
      <c r="U27" s="3">
        <v>17</v>
      </c>
      <c r="V27" s="2">
        <v>3</v>
      </c>
      <c r="W27" s="2">
        <v>7</v>
      </c>
      <c r="X27" s="2"/>
      <c r="Z27" s="3">
        <v>17</v>
      </c>
      <c r="AA27" s="2">
        <v>3</v>
      </c>
      <c r="AB27" s="2">
        <v>8</v>
      </c>
      <c r="AC27" s="2"/>
    </row>
    <row r="28" spans="1:29" x14ac:dyDescent="0.2">
      <c r="A28" s="3">
        <v>18</v>
      </c>
      <c r="B28" s="2">
        <v>2</v>
      </c>
      <c r="C28" s="2">
        <v>7</v>
      </c>
      <c r="D28" s="2"/>
      <c r="E28" s="15"/>
      <c r="F28" s="3">
        <v>18</v>
      </c>
      <c r="G28" s="2">
        <v>1</v>
      </c>
      <c r="H28" s="2">
        <v>7</v>
      </c>
      <c r="I28" s="2"/>
      <c r="K28" s="3">
        <v>18</v>
      </c>
      <c r="L28" s="2">
        <v>2</v>
      </c>
      <c r="M28" s="2">
        <v>8</v>
      </c>
      <c r="N28" s="2"/>
      <c r="P28" s="3">
        <v>18</v>
      </c>
      <c r="Q28" s="2">
        <v>2</v>
      </c>
      <c r="R28" s="2">
        <v>8</v>
      </c>
      <c r="S28" s="2"/>
      <c r="T28" s="15"/>
      <c r="U28" s="3">
        <v>18</v>
      </c>
      <c r="V28" s="2">
        <v>2</v>
      </c>
      <c r="W28" s="2">
        <v>6</v>
      </c>
      <c r="X28" s="2"/>
      <c r="Z28" s="3">
        <v>18</v>
      </c>
      <c r="AA28" s="2">
        <v>2</v>
      </c>
      <c r="AB28" s="2">
        <v>6</v>
      </c>
      <c r="AC28" s="2"/>
    </row>
    <row r="29" spans="1:29" x14ac:dyDescent="0.2">
      <c r="A29" s="3">
        <v>19</v>
      </c>
      <c r="B29" s="2">
        <v>2</v>
      </c>
      <c r="C29" s="2">
        <v>8</v>
      </c>
      <c r="D29" s="2"/>
      <c r="E29" s="15"/>
      <c r="F29" s="3">
        <v>19</v>
      </c>
      <c r="G29" s="2">
        <v>2</v>
      </c>
      <c r="H29" s="2">
        <v>6</v>
      </c>
      <c r="I29" s="2"/>
      <c r="K29" s="3">
        <v>19</v>
      </c>
      <c r="L29" s="2">
        <v>2</v>
      </c>
      <c r="M29" s="2">
        <v>7</v>
      </c>
      <c r="N29" s="2"/>
      <c r="P29" s="3">
        <v>19</v>
      </c>
      <c r="Q29" s="2">
        <v>2</v>
      </c>
      <c r="R29" s="2">
        <v>7</v>
      </c>
      <c r="S29" s="2"/>
      <c r="T29" s="15"/>
      <c r="U29" s="3">
        <v>19</v>
      </c>
      <c r="V29" s="2">
        <v>1</v>
      </c>
      <c r="W29" s="2">
        <v>6</v>
      </c>
      <c r="X29" s="2"/>
      <c r="Z29" s="3">
        <v>19</v>
      </c>
      <c r="AA29" s="2">
        <v>2</v>
      </c>
      <c r="AB29" s="2">
        <v>7</v>
      </c>
      <c r="AC29" s="2"/>
    </row>
    <row r="30" spans="1:29" x14ac:dyDescent="0.2">
      <c r="A30" s="3">
        <v>20</v>
      </c>
      <c r="B30" s="2">
        <v>3</v>
      </c>
      <c r="C30" s="2">
        <v>8</v>
      </c>
      <c r="D30" s="2"/>
      <c r="E30" s="15"/>
      <c r="F30" s="3">
        <v>20</v>
      </c>
      <c r="G30" s="2">
        <v>3</v>
      </c>
      <c r="H30" s="2">
        <v>8</v>
      </c>
      <c r="I30" s="2"/>
      <c r="K30" s="3">
        <v>20</v>
      </c>
      <c r="L30" s="2">
        <v>3</v>
      </c>
      <c r="M30" s="2">
        <v>7</v>
      </c>
      <c r="N30" s="2"/>
      <c r="P30" s="3">
        <v>20</v>
      </c>
      <c r="Q30" s="2">
        <v>3</v>
      </c>
      <c r="R30" s="2">
        <v>8</v>
      </c>
      <c r="S30" s="2"/>
      <c r="T30" s="15"/>
      <c r="U30" s="3">
        <v>20</v>
      </c>
      <c r="V30" s="2">
        <v>3</v>
      </c>
      <c r="W30" s="2">
        <v>8</v>
      </c>
      <c r="X30" s="2"/>
      <c r="Z30" s="3">
        <v>20</v>
      </c>
      <c r="AA30" s="2">
        <v>3</v>
      </c>
      <c r="AB30" s="2">
        <v>9</v>
      </c>
      <c r="AC30" s="2"/>
    </row>
    <row r="31" spans="1:29" x14ac:dyDescent="0.2">
      <c r="A31" s="3">
        <v>21</v>
      </c>
      <c r="B31" s="2">
        <v>2</v>
      </c>
      <c r="C31" s="2">
        <v>7</v>
      </c>
      <c r="D31" s="2"/>
      <c r="E31" s="15"/>
      <c r="F31" s="3">
        <v>21</v>
      </c>
      <c r="G31" s="2">
        <v>2</v>
      </c>
      <c r="H31" s="2">
        <v>6</v>
      </c>
      <c r="I31" s="2"/>
      <c r="K31" s="3">
        <v>21</v>
      </c>
      <c r="L31" s="2">
        <v>3</v>
      </c>
      <c r="M31" s="2">
        <v>8</v>
      </c>
      <c r="N31" s="2"/>
      <c r="P31" s="3">
        <v>21</v>
      </c>
      <c r="Q31" s="2">
        <v>4</v>
      </c>
      <c r="R31" s="2">
        <v>11</v>
      </c>
      <c r="S31" s="2"/>
      <c r="T31" s="15"/>
      <c r="U31" s="3">
        <v>21</v>
      </c>
      <c r="V31" s="2">
        <v>3</v>
      </c>
      <c r="W31" s="2">
        <v>7</v>
      </c>
      <c r="X31" s="2"/>
      <c r="Z31" s="3">
        <v>21</v>
      </c>
      <c r="AA31" s="2">
        <v>2</v>
      </c>
      <c r="AB31" s="2">
        <v>8</v>
      </c>
      <c r="AC31" s="2"/>
    </row>
    <row r="32" spans="1:29" x14ac:dyDescent="0.2">
      <c r="A32" s="3">
        <v>22</v>
      </c>
      <c r="B32" s="2">
        <v>3</v>
      </c>
      <c r="C32" s="2">
        <v>7</v>
      </c>
      <c r="D32" s="2"/>
      <c r="E32" s="15"/>
      <c r="F32" s="3">
        <v>22</v>
      </c>
      <c r="G32" s="2">
        <v>2</v>
      </c>
      <c r="H32" s="2">
        <v>7</v>
      </c>
      <c r="I32" s="2"/>
      <c r="K32" s="3">
        <v>22</v>
      </c>
      <c r="L32" s="2">
        <v>2</v>
      </c>
      <c r="M32" s="2">
        <v>6</v>
      </c>
      <c r="N32" s="2"/>
      <c r="P32" s="3">
        <v>22</v>
      </c>
      <c r="Q32" s="2">
        <v>2</v>
      </c>
      <c r="R32" s="2">
        <v>8</v>
      </c>
      <c r="S32" s="2"/>
      <c r="T32" s="15"/>
      <c r="U32" s="3">
        <v>22</v>
      </c>
      <c r="V32" s="2">
        <v>3</v>
      </c>
      <c r="W32" s="2">
        <v>7</v>
      </c>
      <c r="X32" s="2"/>
      <c r="Z32" s="3">
        <v>22</v>
      </c>
      <c r="AA32" s="2">
        <v>3</v>
      </c>
      <c r="AB32" s="2">
        <v>7</v>
      </c>
      <c r="AC32" s="2"/>
    </row>
    <row r="33" spans="1:29" x14ac:dyDescent="0.2">
      <c r="A33" s="3">
        <v>23</v>
      </c>
      <c r="B33" s="2">
        <v>3</v>
      </c>
      <c r="C33" s="2">
        <v>7</v>
      </c>
      <c r="D33" s="2"/>
      <c r="E33" s="15"/>
      <c r="F33" s="3">
        <v>23</v>
      </c>
      <c r="G33" s="2">
        <v>3</v>
      </c>
      <c r="H33" s="2">
        <v>7</v>
      </c>
      <c r="I33" s="2"/>
      <c r="K33" s="3">
        <v>23</v>
      </c>
      <c r="L33" s="2">
        <v>3</v>
      </c>
      <c r="M33" s="2">
        <v>8</v>
      </c>
      <c r="N33" s="2"/>
      <c r="P33" s="3">
        <v>23</v>
      </c>
      <c r="Q33" s="2">
        <v>3</v>
      </c>
      <c r="R33" s="2">
        <v>9</v>
      </c>
      <c r="S33" s="2"/>
      <c r="T33" s="15"/>
      <c r="U33" s="3">
        <v>23</v>
      </c>
      <c r="V33" s="2">
        <v>3</v>
      </c>
      <c r="W33" s="2">
        <v>9</v>
      </c>
      <c r="X33" s="2"/>
      <c r="Z33" s="3">
        <v>23</v>
      </c>
      <c r="AA33" s="2">
        <v>2</v>
      </c>
      <c r="AB33" s="2">
        <v>7</v>
      </c>
      <c r="AC33" s="2"/>
    </row>
    <row r="34" spans="1:29" x14ac:dyDescent="0.2">
      <c r="A34" s="3">
        <v>24</v>
      </c>
      <c r="B34" s="2">
        <v>2</v>
      </c>
      <c r="C34" s="2">
        <v>8</v>
      </c>
      <c r="D34" s="2"/>
      <c r="E34" s="15"/>
      <c r="F34" s="3">
        <v>24</v>
      </c>
      <c r="G34" s="2">
        <v>3</v>
      </c>
      <c r="H34" s="2">
        <v>8</v>
      </c>
      <c r="I34" s="2"/>
      <c r="K34" s="3">
        <v>24</v>
      </c>
      <c r="L34" s="2">
        <v>3</v>
      </c>
      <c r="M34" s="2">
        <v>9</v>
      </c>
      <c r="N34" s="2"/>
      <c r="P34" s="3">
        <v>24</v>
      </c>
      <c r="Q34" s="2">
        <v>2</v>
      </c>
      <c r="R34" s="2">
        <v>8</v>
      </c>
      <c r="S34" s="2"/>
      <c r="T34" s="15"/>
      <c r="U34" s="3">
        <v>24</v>
      </c>
      <c r="V34" s="2">
        <v>2</v>
      </c>
      <c r="W34" s="2">
        <v>6</v>
      </c>
      <c r="X34" s="2"/>
      <c r="Z34" s="3">
        <v>24</v>
      </c>
      <c r="AA34" s="2">
        <v>2</v>
      </c>
      <c r="AB34" s="2">
        <v>6</v>
      </c>
      <c r="AC34" s="2"/>
    </row>
    <row r="35" spans="1:29" x14ac:dyDescent="0.2">
      <c r="A35" s="3">
        <v>25</v>
      </c>
      <c r="B35" s="2">
        <v>3</v>
      </c>
      <c r="C35" s="2">
        <v>8</v>
      </c>
      <c r="D35" s="2"/>
      <c r="E35" s="15"/>
      <c r="F35" s="3">
        <v>25</v>
      </c>
      <c r="G35" s="2">
        <v>1</v>
      </c>
      <c r="H35" s="2">
        <v>8</v>
      </c>
      <c r="I35" s="2"/>
      <c r="K35" s="3">
        <v>25</v>
      </c>
      <c r="L35" s="2">
        <v>2</v>
      </c>
      <c r="M35" s="2">
        <v>8</v>
      </c>
      <c r="N35" s="2"/>
      <c r="P35" s="3">
        <v>25</v>
      </c>
      <c r="Q35" s="2">
        <v>3</v>
      </c>
      <c r="R35" s="2">
        <v>7</v>
      </c>
      <c r="S35" s="2"/>
      <c r="T35" s="15"/>
      <c r="U35" s="3">
        <v>25</v>
      </c>
      <c r="V35" s="2">
        <v>2</v>
      </c>
      <c r="W35" s="2">
        <v>7</v>
      </c>
      <c r="X35" s="2"/>
      <c r="Z35" s="3">
        <v>25</v>
      </c>
      <c r="AA35" s="2">
        <v>3</v>
      </c>
      <c r="AB35" s="2">
        <v>8</v>
      </c>
      <c r="AC35" s="2"/>
    </row>
    <row r="36" spans="1:29" x14ac:dyDescent="0.2">
      <c r="A36" s="3">
        <v>26</v>
      </c>
      <c r="B36" s="2">
        <v>2</v>
      </c>
      <c r="C36" s="2">
        <v>9</v>
      </c>
      <c r="D36" s="2"/>
      <c r="E36" s="15"/>
      <c r="F36" s="3">
        <v>26</v>
      </c>
      <c r="G36" s="2">
        <v>3</v>
      </c>
      <c r="H36" s="2">
        <v>8</v>
      </c>
      <c r="I36" s="2"/>
      <c r="K36" s="3">
        <v>26</v>
      </c>
      <c r="L36" s="2">
        <v>3</v>
      </c>
      <c r="M36" s="2">
        <v>7</v>
      </c>
      <c r="N36" s="2"/>
      <c r="P36" s="3">
        <v>26</v>
      </c>
      <c r="Q36" s="2">
        <v>3</v>
      </c>
      <c r="R36" s="2">
        <v>6</v>
      </c>
      <c r="S36" s="2"/>
      <c r="T36" s="15"/>
      <c r="U36" s="3">
        <v>26</v>
      </c>
      <c r="V36" s="2">
        <v>3</v>
      </c>
      <c r="W36" s="2">
        <v>9</v>
      </c>
      <c r="X36" s="2"/>
      <c r="Z36" s="3">
        <v>26</v>
      </c>
      <c r="AA36" s="2">
        <v>2</v>
      </c>
      <c r="AB36" s="2">
        <v>7</v>
      </c>
      <c r="AC36" s="2"/>
    </row>
    <row r="37" spans="1:29" x14ac:dyDescent="0.2">
      <c r="A37" s="3">
        <v>27</v>
      </c>
      <c r="B37" s="2">
        <v>2</v>
      </c>
      <c r="C37" s="2">
        <v>7</v>
      </c>
      <c r="D37" s="2"/>
      <c r="E37" s="15"/>
      <c r="F37" s="3">
        <v>27</v>
      </c>
      <c r="G37" s="2">
        <v>3</v>
      </c>
      <c r="H37" s="2">
        <v>6</v>
      </c>
      <c r="I37" s="2"/>
      <c r="K37" s="3">
        <v>27</v>
      </c>
      <c r="L37" s="2">
        <v>3</v>
      </c>
      <c r="M37" s="2">
        <v>11</v>
      </c>
      <c r="N37" s="2"/>
      <c r="P37" s="3">
        <v>27</v>
      </c>
      <c r="Q37" s="2">
        <v>3</v>
      </c>
      <c r="R37" s="2">
        <v>7</v>
      </c>
      <c r="S37" s="2"/>
      <c r="T37" s="15"/>
      <c r="U37" s="3">
        <v>27</v>
      </c>
      <c r="V37" s="2">
        <v>2</v>
      </c>
      <c r="W37" s="2">
        <v>8</v>
      </c>
      <c r="X37" s="2"/>
      <c r="Z37" s="3">
        <v>27</v>
      </c>
      <c r="AA37" s="2">
        <v>2</v>
      </c>
      <c r="AB37" s="2">
        <v>8</v>
      </c>
      <c r="AC37" s="2"/>
    </row>
    <row r="38" spans="1:29" x14ac:dyDescent="0.2">
      <c r="A38" s="3">
        <v>28</v>
      </c>
      <c r="B38" s="2">
        <v>2</v>
      </c>
      <c r="C38" s="2">
        <v>7</v>
      </c>
      <c r="D38" s="2"/>
      <c r="E38" s="15"/>
      <c r="F38" s="3">
        <v>28</v>
      </c>
      <c r="G38" s="2">
        <v>3</v>
      </c>
      <c r="H38" s="2">
        <v>7</v>
      </c>
      <c r="I38" s="2"/>
      <c r="K38" s="3">
        <v>28</v>
      </c>
      <c r="L38" s="2">
        <v>2</v>
      </c>
      <c r="M38" s="2">
        <v>8</v>
      </c>
      <c r="N38" s="2"/>
      <c r="P38" s="3">
        <v>28</v>
      </c>
      <c r="Q38" s="2">
        <v>2</v>
      </c>
      <c r="R38" s="2">
        <v>8</v>
      </c>
      <c r="S38" s="2"/>
      <c r="T38" s="15"/>
      <c r="U38" s="3">
        <v>28</v>
      </c>
      <c r="V38" s="2">
        <v>2</v>
      </c>
      <c r="W38" s="2">
        <v>8</v>
      </c>
      <c r="X38" s="2"/>
      <c r="Z38" s="3">
        <v>28</v>
      </c>
      <c r="AA38" s="2">
        <v>2</v>
      </c>
      <c r="AB38" s="2">
        <v>7</v>
      </c>
      <c r="AC38" s="2"/>
    </row>
    <row r="39" spans="1:29" x14ac:dyDescent="0.2">
      <c r="A39" s="3">
        <v>29</v>
      </c>
      <c r="B39" s="2">
        <v>2</v>
      </c>
      <c r="C39" s="2">
        <v>8</v>
      </c>
      <c r="D39" s="2"/>
      <c r="E39" s="15"/>
      <c r="F39" s="3">
        <v>29</v>
      </c>
      <c r="G39" s="2">
        <v>2</v>
      </c>
      <c r="H39" s="2">
        <v>6</v>
      </c>
      <c r="I39" s="2"/>
      <c r="K39" s="3">
        <v>29</v>
      </c>
      <c r="L39" s="2">
        <v>3</v>
      </c>
      <c r="M39" s="2">
        <v>8</v>
      </c>
      <c r="N39" s="2"/>
      <c r="P39" s="3">
        <v>29</v>
      </c>
      <c r="Q39" s="2">
        <v>2</v>
      </c>
      <c r="R39" s="2">
        <v>8</v>
      </c>
      <c r="S39" s="2"/>
      <c r="T39" s="15"/>
      <c r="U39" s="3">
        <v>29</v>
      </c>
      <c r="V39" s="2">
        <v>3</v>
      </c>
      <c r="W39" s="2">
        <v>11</v>
      </c>
      <c r="X39" s="2"/>
      <c r="Z39" s="3">
        <v>29</v>
      </c>
      <c r="AA39" s="2">
        <v>3</v>
      </c>
      <c r="AB39" s="2">
        <v>9</v>
      </c>
      <c r="AC39" s="2"/>
    </row>
    <row r="40" spans="1:29" x14ac:dyDescent="0.2">
      <c r="A40" s="3">
        <v>30</v>
      </c>
      <c r="B40" s="2">
        <v>3</v>
      </c>
      <c r="C40" s="2">
        <v>10</v>
      </c>
      <c r="D40" s="2"/>
      <c r="E40" s="15"/>
      <c r="F40" s="3">
        <v>30</v>
      </c>
      <c r="G40" s="2">
        <v>3</v>
      </c>
      <c r="H40" s="2">
        <v>9</v>
      </c>
      <c r="I40" s="2"/>
      <c r="K40" s="3">
        <v>30</v>
      </c>
      <c r="L40" s="2">
        <v>3</v>
      </c>
      <c r="M40" s="2">
        <v>7</v>
      </c>
      <c r="N40" s="2"/>
      <c r="P40" s="3">
        <v>30</v>
      </c>
      <c r="Q40" s="2">
        <v>3</v>
      </c>
      <c r="R40" s="2">
        <v>9</v>
      </c>
      <c r="S40" s="2"/>
      <c r="T40" s="15"/>
      <c r="U40" s="3">
        <v>30</v>
      </c>
      <c r="V40" s="2">
        <v>2</v>
      </c>
      <c r="W40" s="2">
        <v>6</v>
      </c>
      <c r="X40" s="2"/>
      <c r="Z40" s="3">
        <v>30</v>
      </c>
      <c r="AA40" s="2">
        <v>2</v>
      </c>
      <c r="AB40" s="2">
        <v>8</v>
      </c>
      <c r="AC40" s="2"/>
    </row>
    <row r="41" spans="1:29" x14ac:dyDescent="0.2">
      <c r="A41" s="3">
        <v>31</v>
      </c>
      <c r="B41" s="2">
        <v>2</v>
      </c>
      <c r="C41" s="2">
        <v>9</v>
      </c>
      <c r="D41" s="2"/>
      <c r="E41" s="15"/>
      <c r="F41" s="3">
        <v>31</v>
      </c>
      <c r="G41" s="2">
        <v>2</v>
      </c>
      <c r="H41" s="2">
        <v>7</v>
      </c>
      <c r="I41" s="2"/>
      <c r="K41" s="3">
        <v>31</v>
      </c>
      <c r="L41" s="2">
        <v>2</v>
      </c>
      <c r="M41" s="2">
        <v>7</v>
      </c>
      <c r="N41" s="2"/>
      <c r="P41" s="3">
        <v>31</v>
      </c>
      <c r="Q41" s="2">
        <v>3</v>
      </c>
      <c r="R41" s="2">
        <v>8</v>
      </c>
      <c r="S41" s="2"/>
      <c r="T41" s="15"/>
      <c r="U41" s="3">
        <v>31</v>
      </c>
      <c r="V41" s="2">
        <v>2</v>
      </c>
      <c r="W41" s="2">
        <v>5</v>
      </c>
      <c r="X41" s="2"/>
      <c r="Z41" s="3">
        <v>31</v>
      </c>
      <c r="AA41" s="2">
        <v>2</v>
      </c>
      <c r="AB41" s="2">
        <v>9</v>
      </c>
      <c r="AC41" s="2"/>
    </row>
    <row r="42" spans="1:29" x14ac:dyDescent="0.2">
      <c r="A42" s="3">
        <v>32</v>
      </c>
      <c r="B42" s="2">
        <v>2</v>
      </c>
      <c r="C42" s="2">
        <v>7</v>
      </c>
      <c r="D42" s="2"/>
      <c r="E42" s="15"/>
      <c r="F42" s="3">
        <v>32</v>
      </c>
      <c r="G42" s="2">
        <v>3</v>
      </c>
      <c r="H42" s="2">
        <v>8</v>
      </c>
      <c r="I42" s="2"/>
      <c r="K42" s="3">
        <v>32</v>
      </c>
      <c r="L42" s="2">
        <v>3</v>
      </c>
      <c r="M42" s="2">
        <v>7</v>
      </c>
      <c r="N42" s="2"/>
      <c r="P42" s="3">
        <v>32</v>
      </c>
      <c r="Q42" s="2">
        <v>2</v>
      </c>
      <c r="R42" s="2">
        <v>6</v>
      </c>
      <c r="S42" s="2"/>
      <c r="T42" s="15"/>
      <c r="U42" s="3">
        <v>32</v>
      </c>
      <c r="V42" s="2">
        <v>3</v>
      </c>
      <c r="W42" s="2">
        <v>8</v>
      </c>
      <c r="X42" s="2"/>
      <c r="Z42" s="3">
        <v>32</v>
      </c>
      <c r="AA42" s="2">
        <v>2</v>
      </c>
      <c r="AB42" s="2">
        <v>8</v>
      </c>
      <c r="AC42" s="2"/>
    </row>
    <row r="43" spans="1:29" x14ac:dyDescent="0.2">
      <c r="A43" s="3">
        <v>33</v>
      </c>
      <c r="B43" s="2">
        <v>2</v>
      </c>
      <c r="C43" s="2">
        <v>8</v>
      </c>
      <c r="D43" s="2"/>
      <c r="E43" s="15"/>
      <c r="F43" s="3">
        <v>33</v>
      </c>
      <c r="G43" s="2">
        <v>3</v>
      </c>
      <c r="H43" s="2">
        <v>7</v>
      </c>
      <c r="I43" s="2"/>
      <c r="K43" s="3">
        <v>33</v>
      </c>
      <c r="L43" s="2">
        <v>3</v>
      </c>
      <c r="M43" s="2">
        <v>8</v>
      </c>
      <c r="N43" s="2"/>
      <c r="P43" s="3">
        <v>33</v>
      </c>
      <c r="Q43" s="2">
        <v>3</v>
      </c>
      <c r="R43" s="2">
        <v>9</v>
      </c>
      <c r="S43" s="2"/>
      <c r="T43" s="15"/>
      <c r="U43" s="3">
        <v>33</v>
      </c>
      <c r="V43" s="2">
        <v>3</v>
      </c>
      <c r="W43" s="2">
        <v>9</v>
      </c>
      <c r="X43" s="2"/>
      <c r="Z43" s="3">
        <v>33</v>
      </c>
      <c r="AA43" s="2">
        <v>3</v>
      </c>
      <c r="AB43" s="2">
        <v>9</v>
      </c>
      <c r="AC43" s="2"/>
    </row>
    <row r="44" spans="1:29" x14ac:dyDescent="0.2">
      <c r="A44" s="3">
        <v>34</v>
      </c>
      <c r="B44" s="2">
        <v>2</v>
      </c>
      <c r="C44" s="2">
        <v>6</v>
      </c>
      <c r="D44" s="2"/>
      <c r="E44" s="15"/>
      <c r="F44" s="3">
        <v>34</v>
      </c>
      <c r="G44" s="2">
        <v>1</v>
      </c>
      <c r="H44" s="2">
        <v>7</v>
      </c>
      <c r="I44" s="2"/>
      <c r="K44" s="3">
        <v>34</v>
      </c>
      <c r="L44" s="2">
        <v>2</v>
      </c>
      <c r="M44" s="2">
        <v>8</v>
      </c>
      <c r="N44" s="2"/>
      <c r="P44" s="3">
        <v>34</v>
      </c>
      <c r="Q44" s="2">
        <v>3</v>
      </c>
      <c r="R44" s="2">
        <v>10</v>
      </c>
      <c r="S44" s="2"/>
      <c r="T44" s="15"/>
      <c r="U44" s="3">
        <v>34</v>
      </c>
      <c r="V44" s="2">
        <v>3</v>
      </c>
      <c r="W44" s="2">
        <v>9</v>
      </c>
      <c r="X44" s="2"/>
      <c r="Z44" s="3">
        <v>34</v>
      </c>
      <c r="AA44" s="2">
        <v>3</v>
      </c>
      <c r="AB44" s="2">
        <v>8</v>
      </c>
      <c r="AC44" s="2"/>
    </row>
    <row r="45" spans="1:29" x14ac:dyDescent="0.2">
      <c r="A45" s="3">
        <v>35</v>
      </c>
      <c r="B45" s="2">
        <v>2</v>
      </c>
      <c r="C45" s="2">
        <v>6</v>
      </c>
      <c r="D45" s="2"/>
      <c r="E45" s="15"/>
      <c r="F45" s="3">
        <v>35</v>
      </c>
      <c r="G45" s="2">
        <v>2</v>
      </c>
      <c r="H45" s="2">
        <v>9</v>
      </c>
      <c r="I45" s="2"/>
      <c r="K45" s="3">
        <v>35</v>
      </c>
      <c r="L45" s="2">
        <v>3</v>
      </c>
      <c r="M45" s="2">
        <v>8</v>
      </c>
      <c r="N45" s="2"/>
      <c r="P45" s="3">
        <v>35</v>
      </c>
      <c r="Q45" s="2">
        <v>2</v>
      </c>
      <c r="R45" s="2">
        <v>7</v>
      </c>
      <c r="S45" s="2"/>
      <c r="T45" s="15"/>
      <c r="U45" s="3">
        <v>35</v>
      </c>
      <c r="V45" s="2">
        <v>3</v>
      </c>
      <c r="W45" s="2">
        <v>8</v>
      </c>
      <c r="X45" s="2"/>
      <c r="Z45" s="3">
        <v>35</v>
      </c>
      <c r="AA45" s="2">
        <v>2</v>
      </c>
      <c r="AB45" s="2">
        <v>8</v>
      </c>
      <c r="AC45" s="2"/>
    </row>
    <row r="46" spans="1:29" x14ac:dyDescent="0.2">
      <c r="A46" s="3">
        <v>36</v>
      </c>
      <c r="B46" s="2">
        <v>3</v>
      </c>
      <c r="C46" s="2">
        <v>8</v>
      </c>
      <c r="D46" s="2"/>
      <c r="E46" s="15"/>
      <c r="F46" s="3">
        <v>36</v>
      </c>
      <c r="G46" s="2">
        <v>1</v>
      </c>
      <c r="H46" s="2">
        <v>6</v>
      </c>
      <c r="I46" s="2"/>
      <c r="K46" s="3">
        <v>36</v>
      </c>
      <c r="L46" s="2">
        <v>3</v>
      </c>
      <c r="M46" s="2">
        <v>9</v>
      </c>
      <c r="N46" s="2"/>
      <c r="P46" s="3">
        <v>36</v>
      </c>
      <c r="Q46" s="2">
        <v>3</v>
      </c>
      <c r="R46" s="2">
        <v>8</v>
      </c>
      <c r="S46" s="2"/>
      <c r="T46" s="15"/>
      <c r="U46" s="3">
        <v>36</v>
      </c>
      <c r="V46" s="2">
        <v>1</v>
      </c>
      <c r="W46" s="2">
        <v>7</v>
      </c>
      <c r="X46" s="2"/>
      <c r="Z46" s="3">
        <v>36</v>
      </c>
      <c r="AA46" s="2">
        <v>3</v>
      </c>
      <c r="AB46" s="2">
        <v>7</v>
      </c>
      <c r="AC46" s="2"/>
    </row>
    <row r="47" spans="1:29" x14ac:dyDescent="0.2">
      <c r="A47" s="3">
        <v>37</v>
      </c>
      <c r="B47" s="2">
        <v>2</v>
      </c>
      <c r="C47" s="2">
        <v>7</v>
      </c>
      <c r="D47" s="2"/>
      <c r="E47" s="15"/>
      <c r="F47" s="3">
        <v>37</v>
      </c>
      <c r="G47" s="2">
        <v>3</v>
      </c>
      <c r="H47" s="2">
        <v>9</v>
      </c>
      <c r="I47" s="2"/>
      <c r="K47" s="3">
        <v>37</v>
      </c>
      <c r="L47" s="2">
        <v>2</v>
      </c>
      <c r="M47" s="2">
        <v>7</v>
      </c>
      <c r="N47" s="2"/>
      <c r="P47" s="3">
        <v>37</v>
      </c>
      <c r="Q47" s="2">
        <v>2</v>
      </c>
      <c r="R47" s="2">
        <v>8</v>
      </c>
      <c r="S47" s="2"/>
      <c r="T47" s="15"/>
      <c r="U47" s="3">
        <v>37</v>
      </c>
      <c r="V47" s="2">
        <v>2</v>
      </c>
      <c r="W47" s="2">
        <v>6</v>
      </c>
      <c r="X47" s="2"/>
      <c r="Z47" s="3">
        <v>37</v>
      </c>
      <c r="AA47" s="2">
        <v>2</v>
      </c>
      <c r="AB47" s="2">
        <v>9</v>
      </c>
      <c r="AC47" s="2"/>
    </row>
    <row r="48" spans="1:29" x14ac:dyDescent="0.2">
      <c r="A48" s="3">
        <v>38</v>
      </c>
      <c r="B48" s="2">
        <v>3</v>
      </c>
      <c r="C48" s="2">
        <v>7</v>
      </c>
      <c r="D48" s="2"/>
      <c r="E48" s="15"/>
      <c r="F48" s="3">
        <v>38</v>
      </c>
      <c r="G48" s="2">
        <v>1</v>
      </c>
      <c r="H48" s="2">
        <v>8</v>
      </c>
      <c r="I48" s="2"/>
      <c r="K48" s="3">
        <v>38</v>
      </c>
      <c r="L48" s="2">
        <v>3</v>
      </c>
      <c r="M48" s="2">
        <v>9</v>
      </c>
      <c r="N48" s="2"/>
      <c r="P48" s="3">
        <v>38</v>
      </c>
      <c r="Q48" s="2">
        <v>2</v>
      </c>
      <c r="R48" s="2">
        <v>8</v>
      </c>
      <c r="S48" s="2"/>
      <c r="T48" s="15"/>
      <c r="U48" s="3">
        <v>38</v>
      </c>
      <c r="V48" s="2">
        <v>3</v>
      </c>
      <c r="W48" s="2">
        <v>7</v>
      </c>
      <c r="X48" s="2"/>
      <c r="Z48" s="3">
        <v>38</v>
      </c>
      <c r="AA48" s="2">
        <v>3</v>
      </c>
      <c r="AB48" s="2">
        <v>9</v>
      </c>
      <c r="AC48" s="2"/>
    </row>
    <row r="49" spans="1:29" x14ac:dyDescent="0.2">
      <c r="A49" s="3">
        <v>39</v>
      </c>
      <c r="B49" s="2">
        <v>3</v>
      </c>
      <c r="C49" s="2">
        <v>8</v>
      </c>
      <c r="D49" s="2"/>
      <c r="E49" s="15"/>
      <c r="F49" s="3">
        <v>39</v>
      </c>
      <c r="G49" s="2">
        <v>2</v>
      </c>
      <c r="H49" s="2">
        <v>9</v>
      </c>
      <c r="I49" s="2"/>
      <c r="K49" s="3">
        <v>39</v>
      </c>
      <c r="L49" s="2">
        <v>3</v>
      </c>
      <c r="M49" s="2">
        <v>7</v>
      </c>
      <c r="N49" s="2"/>
      <c r="P49" s="3">
        <v>39</v>
      </c>
      <c r="Q49" s="2">
        <v>2</v>
      </c>
      <c r="R49" s="2">
        <v>7</v>
      </c>
      <c r="S49" s="2"/>
      <c r="T49" s="15"/>
      <c r="U49" s="3">
        <v>39</v>
      </c>
      <c r="V49" s="2">
        <v>2</v>
      </c>
      <c r="W49" s="2">
        <v>8</v>
      </c>
      <c r="X49" s="2"/>
      <c r="Z49" s="3">
        <v>39</v>
      </c>
      <c r="AA49" s="2">
        <v>3</v>
      </c>
      <c r="AB49" s="2">
        <v>8</v>
      </c>
      <c r="AC49" s="2"/>
    </row>
    <row r="50" spans="1:29" x14ac:dyDescent="0.2">
      <c r="A50" s="3">
        <v>40</v>
      </c>
      <c r="B50" s="2">
        <v>3</v>
      </c>
      <c r="C50" s="2">
        <v>7</v>
      </c>
      <c r="D50" s="2"/>
      <c r="E50" s="15"/>
      <c r="F50" s="3">
        <v>40</v>
      </c>
      <c r="G50" s="2">
        <v>2</v>
      </c>
      <c r="H50" s="2">
        <v>6</v>
      </c>
      <c r="I50" s="2"/>
      <c r="K50" s="3">
        <v>40</v>
      </c>
      <c r="L50" s="2">
        <v>2</v>
      </c>
      <c r="M50" s="2">
        <v>7</v>
      </c>
      <c r="N50" s="2"/>
      <c r="P50" s="3">
        <v>40</v>
      </c>
      <c r="Q50" s="2">
        <v>3</v>
      </c>
      <c r="R50" s="2">
        <v>9</v>
      </c>
      <c r="S50" s="2"/>
      <c r="T50" s="15"/>
      <c r="U50" s="3">
        <v>40</v>
      </c>
      <c r="V50" s="2">
        <v>2</v>
      </c>
      <c r="W50" s="2">
        <v>7</v>
      </c>
      <c r="X50" s="2"/>
      <c r="Z50" s="3">
        <v>40</v>
      </c>
      <c r="AA50" s="2">
        <v>2</v>
      </c>
      <c r="AB50" s="2">
        <v>7</v>
      </c>
      <c r="AC50" s="2"/>
    </row>
    <row r="51" spans="1:29" x14ac:dyDescent="0.2">
      <c r="A51" s="3">
        <v>41</v>
      </c>
      <c r="B51" s="2">
        <v>3</v>
      </c>
      <c r="C51" s="2">
        <v>9</v>
      </c>
      <c r="D51" s="2"/>
      <c r="E51" s="15"/>
      <c r="F51" s="3">
        <v>41</v>
      </c>
      <c r="G51" s="2">
        <v>2</v>
      </c>
      <c r="H51" s="2">
        <v>6</v>
      </c>
      <c r="I51" s="2"/>
      <c r="K51" s="3">
        <v>41</v>
      </c>
      <c r="L51" s="2">
        <v>3</v>
      </c>
      <c r="M51" s="2">
        <v>7</v>
      </c>
      <c r="N51" s="2"/>
      <c r="P51" s="3">
        <v>41</v>
      </c>
      <c r="Q51" s="2">
        <v>3</v>
      </c>
      <c r="R51" s="2">
        <v>10</v>
      </c>
      <c r="S51" s="2"/>
      <c r="T51" s="15"/>
      <c r="U51" s="3">
        <v>41</v>
      </c>
      <c r="V51" s="2">
        <v>3</v>
      </c>
      <c r="W51" s="2">
        <v>9</v>
      </c>
      <c r="X51" s="2"/>
      <c r="Z51" s="3">
        <v>41</v>
      </c>
      <c r="AA51" s="2">
        <v>2</v>
      </c>
      <c r="AB51" s="2">
        <v>9</v>
      </c>
      <c r="AC51" s="2"/>
    </row>
    <row r="52" spans="1:29" x14ac:dyDescent="0.2">
      <c r="A52" s="3">
        <v>42</v>
      </c>
      <c r="B52" s="2">
        <v>3</v>
      </c>
      <c r="C52" s="2">
        <v>8</v>
      </c>
      <c r="D52" s="2"/>
      <c r="E52" s="15"/>
      <c r="F52" s="3">
        <v>42</v>
      </c>
      <c r="G52" s="2">
        <v>2</v>
      </c>
      <c r="H52" s="2">
        <v>8</v>
      </c>
      <c r="I52" s="2"/>
      <c r="K52" s="3">
        <v>42</v>
      </c>
      <c r="L52" s="2">
        <v>2</v>
      </c>
      <c r="M52" s="2">
        <v>8</v>
      </c>
      <c r="N52" s="2"/>
      <c r="P52" s="3">
        <v>42</v>
      </c>
      <c r="Q52" s="2">
        <v>3</v>
      </c>
      <c r="R52" s="2">
        <v>8</v>
      </c>
      <c r="S52" s="2"/>
      <c r="T52" s="15"/>
      <c r="U52" s="3">
        <v>42</v>
      </c>
      <c r="V52" s="2">
        <v>2</v>
      </c>
      <c r="W52" s="2">
        <v>6</v>
      </c>
      <c r="X52" s="2"/>
      <c r="Z52" s="3">
        <v>42</v>
      </c>
      <c r="AA52" s="2">
        <v>3</v>
      </c>
      <c r="AB52" s="2">
        <v>7</v>
      </c>
      <c r="AC52" s="2"/>
    </row>
    <row r="53" spans="1:29" x14ac:dyDescent="0.2">
      <c r="A53" s="3">
        <v>43</v>
      </c>
      <c r="B53" s="2">
        <v>2</v>
      </c>
      <c r="C53" s="2">
        <v>8</v>
      </c>
      <c r="D53" s="2"/>
      <c r="E53" s="15"/>
      <c r="F53" s="3">
        <v>43</v>
      </c>
      <c r="G53" s="2">
        <v>2</v>
      </c>
      <c r="H53" s="2">
        <v>7</v>
      </c>
      <c r="I53" s="2"/>
      <c r="K53" s="3">
        <v>43</v>
      </c>
      <c r="L53" s="2">
        <v>3</v>
      </c>
      <c r="M53" s="2">
        <v>10</v>
      </c>
      <c r="N53" s="2"/>
      <c r="P53" s="3">
        <v>43</v>
      </c>
      <c r="Q53" s="2">
        <v>3</v>
      </c>
      <c r="R53" s="2">
        <v>9</v>
      </c>
      <c r="S53" s="2"/>
      <c r="T53" s="15"/>
      <c r="U53" s="3">
        <v>43</v>
      </c>
      <c r="V53" s="2">
        <v>2</v>
      </c>
      <c r="W53" s="2">
        <v>9</v>
      </c>
      <c r="X53" s="2"/>
      <c r="Z53" s="3">
        <v>43</v>
      </c>
      <c r="AA53" s="2">
        <v>3</v>
      </c>
      <c r="AB53" s="2">
        <v>7</v>
      </c>
      <c r="AC53" s="2"/>
    </row>
    <row r="54" spans="1:29" x14ac:dyDescent="0.2">
      <c r="A54" s="3">
        <v>44</v>
      </c>
      <c r="B54" s="2">
        <v>3</v>
      </c>
      <c r="C54" s="2">
        <v>9</v>
      </c>
      <c r="D54" s="2"/>
      <c r="E54" s="15"/>
      <c r="F54" s="3">
        <v>44</v>
      </c>
      <c r="G54" s="2">
        <v>2</v>
      </c>
      <c r="H54" s="2">
        <v>8</v>
      </c>
      <c r="I54" s="2"/>
      <c r="K54" s="3">
        <v>44</v>
      </c>
      <c r="L54" s="2">
        <v>3</v>
      </c>
      <c r="M54" s="2">
        <v>8</v>
      </c>
      <c r="N54" s="2"/>
      <c r="P54" s="3">
        <v>44</v>
      </c>
      <c r="Q54" s="2">
        <v>2</v>
      </c>
      <c r="R54" s="2">
        <v>8</v>
      </c>
      <c r="S54" s="2"/>
      <c r="T54" s="15"/>
      <c r="U54" s="3">
        <v>44</v>
      </c>
      <c r="V54" s="2">
        <v>3</v>
      </c>
      <c r="W54" s="2">
        <v>9</v>
      </c>
      <c r="X54" s="2"/>
      <c r="Z54" s="3">
        <v>44</v>
      </c>
      <c r="AA54" s="2">
        <v>2</v>
      </c>
      <c r="AB54" s="2">
        <v>8</v>
      </c>
      <c r="AC54" s="2"/>
    </row>
    <row r="55" spans="1:29" x14ac:dyDescent="0.2">
      <c r="A55" s="3">
        <v>45</v>
      </c>
      <c r="B55" s="2">
        <v>2</v>
      </c>
      <c r="C55" s="2">
        <v>7</v>
      </c>
      <c r="D55" s="2"/>
      <c r="E55" s="15"/>
      <c r="F55" s="3">
        <v>45</v>
      </c>
      <c r="G55" s="2">
        <v>2</v>
      </c>
      <c r="H55" s="2">
        <v>8</v>
      </c>
      <c r="I55" s="2"/>
      <c r="K55" s="3">
        <v>45</v>
      </c>
      <c r="L55" s="2">
        <v>2</v>
      </c>
      <c r="M55" s="2">
        <v>10</v>
      </c>
      <c r="N55" s="2"/>
      <c r="P55" s="3">
        <v>45</v>
      </c>
      <c r="Q55" s="2">
        <v>3</v>
      </c>
      <c r="R55" s="2">
        <v>9</v>
      </c>
      <c r="S55" s="2"/>
      <c r="T55" s="15"/>
      <c r="U55" s="3">
        <v>45</v>
      </c>
      <c r="V55" s="2">
        <v>3</v>
      </c>
      <c r="W55" s="2">
        <v>9</v>
      </c>
      <c r="X55" s="2"/>
      <c r="Z55" s="3">
        <v>45</v>
      </c>
      <c r="AA55" s="2">
        <v>3</v>
      </c>
      <c r="AB55" s="2">
        <v>8</v>
      </c>
      <c r="AC55" s="2"/>
    </row>
    <row r="56" spans="1:29" x14ac:dyDescent="0.2">
      <c r="A56" s="3">
        <v>46</v>
      </c>
      <c r="B56" s="2">
        <v>2</v>
      </c>
      <c r="C56" s="2">
        <v>8</v>
      </c>
      <c r="D56" s="2"/>
      <c r="E56" s="15"/>
      <c r="F56" s="3">
        <v>46</v>
      </c>
      <c r="G56" s="2">
        <v>2</v>
      </c>
      <c r="H56" s="2">
        <v>7</v>
      </c>
      <c r="I56" s="2"/>
      <c r="K56" s="3">
        <v>46</v>
      </c>
      <c r="L56" s="2">
        <v>4</v>
      </c>
      <c r="M56" s="2">
        <v>11</v>
      </c>
      <c r="N56" s="2"/>
      <c r="P56" s="3">
        <v>46</v>
      </c>
      <c r="Q56" s="2">
        <v>3</v>
      </c>
      <c r="R56" s="2">
        <v>9</v>
      </c>
      <c r="S56" s="2"/>
      <c r="T56" s="15"/>
      <c r="U56" s="3">
        <v>46</v>
      </c>
      <c r="V56" s="2">
        <v>2</v>
      </c>
      <c r="W56" s="2">
        <v>8</v>
      </c>
      <c r="X56" s="2"/>
      <c r="Z56" s="3">
        <v>46</v>
      </c>
      <c r="AA56" s="2">
        <v>3</v>
      </c>
      <c r="AB56" s="2">
        <v>8</v>
      </c>
      <c r="AC56" s="2"/>
    </row>
    <row r="57" spans="1:29" x14ac:dyDescent="0.2">
      <c r="A57" s="3">
        <v>47</v>
      </c>
      <c r="B57" s="2">
        <v>2</v>
      </c>
      <c r="C57" s="2">
        <v>7</v>
      </c>
      <c r="D57" s="2"/>
      <c r="E57" s="15"/>
      <c r="F57" s="3">
        <v>47</v>
      </c>
      <c r="G57" s="2">
        <v>3</v>
      </c>
      <c r="H57" s="2">
        <v>9</v>
      </c>
      <c r="I57" s="2"/>
      <c r="K57" s="3">
        <v>47</v>
      </c>
      <c r="L57" s="2">
        <v>2</v>
      </c>
      <c r="M57" s="2">
        <v>9</v>
      </c>
      <c r="N57" s="2"/>
      <c r="P57" s="3">
        <v>47</v>
      </c>
      <c r="Q57" s="2">
        <v>2</v>
      </c>
      <c r="R57" s="2">
        <v>8</v>
      </c>
      <c r="S57" s="2"/>
      <c r="T57" s="15"/>
      <c r="U57" s="3">
        <v>47</v>
      </c>
      <c r="V57" s="2">
        <v>2</v>
      </c>
      <c r="W57" s="2">
        <v>9</v>
      </c>
      <c r="X57" s="2"/>
      <c r="Z57" s="3">
        <v>47</v>
      </c>
      <c r="AA57" s="2">
        <v>3</v>
      </c>
      <c r="AB57" s="2">
        <v>7</v>
      </c>
      <c r="AC57" s="2"/>
    </row>
    <row r="58" spans="1:29" x14ac:dyDescent="0.2">
      <c r="A58" s="3">
        <v>48</v>
      </c>
      <c r="B58" s="2">
        <v>2</v>
      </c>
      <c r="C58" s="2">
        <v>7</v>
      </c>
      <c r="D58" s="2"/>
      <c r="E58" s="15"/>
      <c r="F58" s="3">
        <v>48</v>
      </c>
      <c r="G58" s="2">
        <v>2</v>
      </c>
      <c r="H58" s="2">
        <v>6</v>
      </c>
      <c r="I58" s="2"/>
      <c r="K58" s="3">
        <v>48</v>
      </c>
      <c r="L58" s="2">
        <v>3</v>
      </c>
      <c r="M58" s="2">
        <v>7</v>
      </c>
      <c r="N58" s="2"/>
      <c r="P58" s="3">
        <v>48</v>
      </c>
      <c r="Q58" s="2">
        <v>2</v>
      </c>
      <c r="R58" s="2">
        <v>8</v>
      </c>
      <c r="S58" s="2"/>
      <c r="T58" s="15"/>
      <c r="U58" s="3">
        <v>48</v>
      </c>
      <c r="V58" s="2">
        <v>3</v>
      </c>
      <c r="W58" s="2">
        <v>8</v>
      </c>
      <c r="X58" s="2"/>
      <c r="Z58" s="3">
        <v>48</v>
      </c>
      <c r="AA58" s="2">
        <v>2</v>
      </c>
      <c r="AB58" s="2">
        <v>6</v>
      </c>
      <c r="AC58" s="2"/>
    </row>
    <row r="59" spans="1:29" x14ac:dyDescent="0.2">
      <c r="A59" s="3">
        <v>49</v>
      </c>
      <c r="B59" s="2">
        <v>3</v>
      </c>
      <c r="C59" s="2">
        <v>9</v>
      </c>
      <c r="D59" s="2"/>
      <c r="E59" s="15"/>
      <c r="F59" s="3">
        <v>49</v>
      </c>
      <c r="G59" s="2">
        <v>2</v>
      </c>
      <c r="H59" s="2">
        <v>7</v>
      </c>
      <c r="I59" s="2"/>
      <c r="K59" s="3">
        <v>49</v>
      </c>
      <c r="L59" s="2">
        <v>2</v>
      </c>
      <c r="M59" s="2">
        <v>7</v>
      </c>
      <c r="N59" s="2"/>
      <c r="P59" s="3">
        <v>49</v>
      </c>
      <c r="Q59" s="2">
        <v>3</v>
      </c>
      <c r="R59" s="2">
        <v>9</v>
      </c>
      <c r="S59" s="2"/>
      <c r="T59" s="15"/>
      <c r="U59" s="3">
        <v>49</v>
      </c>
      <c r="V59" s="2">
        <v>3</v>
      </c>
      <c r="W59" s="2">
        <v>8</v>
      </c>
      <c r="X59" s="2"/>
      <c r="Z59" s="3">
        <v>49</v>
      </c>
      <c r="AA59" s="2">
        <v>3</v>
      </c>
      <c r="AB59" s="2">
        <v>8</v>
      </c>
      <c r="AC59" s="2"/>
    </row>
    <row r="60" spans="1:29" x14ac:dyDescent="0.2">
      <c r="A60" s="3">
        <v>50</v>
      </c>
      <c r="B60" s="2">
        <v>3</v>
      </c>
      <c r="C60" s="2">
        <v>8</v>
      </c>
      <c r="D60" s="2"/>
      <c r="E60" s="15"/>
      <c r="F60" s="3">
        <v>50</v>
      </c>
      <c r="G60" s="2">
        <v>3</v>
      </c>
      <c r="H60" s="2">
        <v>8</v>
      </c>
      <c r="I60" s="2"/>
      <c r="K60" s="3">
        <v>50</v>
      </c>
      <c r="L60" s="2">
        <v>3</v>
      </c>
      <c r="M60" s="2">
        <v>8</v>
      </c>
      <c r="N60" s="15"/>
      <c r="P60" s="3">
        <v>50</v>
      </c>
      <c r="Q60" s="2">
        <v>3</v>
      </c>
      <c r="R60" s="2">
        <v>9</v>
      </c>
      <c r="S60" s="2"/>
      <c r="T60" s="15"/>
      <c r="U60" s="3">
        <v>50</v>
      </c>
      <c r="V60" s="2">
        <v>2</v>
      </c>
      <c r="W60" s="2">
        <v>8</v>
      </c>
      <c r="X60" s="2"/>
      <c r="Z60" s="3">
        <v>50</v>
      </c>
      <c r="AA60" s="2">
        <v>3</v>
      </c>
      <c r="AB60" s="2">
        <v>9</v>
      </c>
      <c r="AC60" s="15"/>
    </row>
    <row r="61" spans="1:29" x14ac:dyDescent="0.2">
      <c r="A61" s="3">
        <v>51</v>
      </c>
      <c r="B61" s="2">
        <v>2</v>
      </c>
      <c r="C61" s="2">
        <v>8</v>
      </c>
      <c r="D61" s="2"/>
      <c r="E61" s="15"/>
      <c r="F61" s="3">
        <v>51</v>
      </c>
      <c r="G61" s="2">
        <v>2</v>
      </c>
      <c r="H61" s="2">
        <v>7</v>
      </c>
      <c r="I61" s="2"/>
      <c r="K61" s="3">
        <v>51</v>
      </c>
      <c r="L61" s="2">
        <v>3</v>
      </c>
      <c r="M61" s="2">
        <v>10</v>
      </c>
      <c r="N61" s="15"/>
      <c r="P61" s="3">
        <v>51</v>
      </c>
      <c r="Q61" s="2">
        <v>3</v>
      </c>
      <c r="R61" s="2">
        <v>11</v>
      </c>
      <c r="S61" s="2"/>
      <c r="T61" s="15"/>
      <c r="U61" s="3">
        <v>51</v>
      </c>
      <c r="V61" s="2">
        <v>2</v>
      </c>
      <c r="W61" s="2">
        <v>7</v>
      </c>
      <c r="X61" s="2"/>
      <c r="Z61" s="3">
        <v>51</v>
      </c>
      <c r="AA61" s="2">
        <v>3</v>
      </c>
      <c r="AB61" s="2">
        <v>10</v>
      </c>
      <c r="AC61" s="15"/>
    </row>
    <row r="62" spans="1:29" x14ac:dyDescent="0.2">
      <c r="A62" s="3">
        <v>52</v>
      </c>
      <c r="B62" s="2">
        <v>2</v>
      </c>
      <c r="C62" s="2">
        <v>7</v>
      </c>
      <c r="D62" s="2"/>
      <c r="E62" s="15"/>
      <c r="F62" s="3">
        <v>52</v>
      </c>
      <c r="G62" s="2">
        <v>3</v>
      </c>
      <c r="H62" s="2">
        <v>7</v>
      </c>
      <c r="I62" s="2"/>
      <c r="K62" s="3">
        <v>52</v>
      </c>
      <c r="L62" s="2">
        <v>3</v>
      </c>
      <c r="M62" s="2">
        <v>8</v>
      </c>
      <c r="N62" s="15"/>
      <c r="P62" s="3">
        <v>52</v>
      </c>
      <c r="Q62" s="2">
        <v>3</v>
      </c>
      <c r="R62" s="2">
        <v>9</v>
      </c>
      <c r="S62" s="2"/>
      <c r="T62" s="15"/>
      <c r="U62" s="3">
        <v>52</v>
      </c>
      <c r="V62" s="2">
        <v>2</v>
      </c>
      <c r="W62" s="2">
        <v>8</v>
      </c>
      <c r="X62" s="2"/>
      <c r="Z62" s="3">
        <v>52</v>
      </c>
      <c r="AA62" s="2">
        <v>2</v>
      </c>
      <c r="AB62" s="2">
        <v>7</v>
      </c>
      <c r="AC62" s="15"/>
    </row>
    <row r="63" spans="1:29" x14ac:dyDescent="0.2">
      <c r="A63" s="3">
        <v>53</v>
      </c>
      <c r="B63" s="2">
        <v>2</v>
      </c>
      <c r="C63" s="2">
        <v>7</v>
      </c>
      <c r="D63" s="2"/>
      <c r="E63" s="15"/>
      <c r="F63" s="3">
        <v>53</v>
      </c>
      <c r="G63" s="2">
        <v>1</v>
      </c>
      <c r="H63" s="2">
        <v>6</v>
      </c>
      <c r="I63" s="2"/>
      <c r="K63" s="3">
        <v>53</v>
      </c>
      <c r="L63" s="2">
        <v>2</v>
      </c>
      <c r="M63" s="2">
        <v>8</v>
      </c>
      <c r="N63" s="15"/>
      <c r="P63" s="3">
        <v>53</v>
      </c>
      <c r="Q63" s="2">
        <v>3</v>
      </c>
      <c r="R63" s="2">
        <v>8</v>
      </c>
      <c r="S63" s="2"/>
      <c r="T63" s="15"/>
      <c r="U63" s="3">
        <v>53</v>
      </c>
      <c r="V63" s="2">
        <v>2</v>
      </c>
      <c r="W63" s="2">
        <v>7</v>
      </c>
      <c r="X63" s="2"/>
      <c r="Z63" s="3">
        <v>53</v>
      </c>
      <c r="AA63" s="2">
        <v>1</v>
      </c>
      <c r="AB63" s="2">
        <v>6</v>
      </c>
      <c r="AC63" s="15"/>
    </row>
    <row r="64" spans="1:29" x14ac:dyDescent="0.2">
      <c r="A64" s="3">
        <v>54</v>
      </c>
      <c r="B64" s="2">
        <v>3</v>
      </c>
      <c r="C64" s="2">
        <v>9</v>
      </c>
      <c r="D64" s="2"/>
      <c r="E64" s="15"/>
      <c r="F64" s="3">
        <v>54</v>
      </c>
      <c r="G64" s="2">
        <v>2</v>
      </c>
      <c r="H64" s="2">
        <v>7</v>
      </c>
      <c r="I64" s="2"/>
      <c r="K64" s="3">
        <v>54</v>
      </c>
      <c r="L64" s="2">
        <v>2</v>
      </c>
      <c r="M64" s="2">
        <v>8</v>
      </c>
      <c r="N64" s="15"/>
      <c r="P64" s="3">
        <v>54</v>
      </c>
      <c r="Q64" s="2">
        <v>2</v>
      </c>
      <c r="R64" s="2">
        <v>7</v>
      </c>
      <c r="S64" s="2"/>
      <c r="T64" s="15"/>
      <c r="U64" s="3">
        <v>54</v>
      </c>
      <c r="V64" s="2">
        <v>3</v>
      </c>
      <c r="W64" s="2">
        <v>9</v>
      </c>
      <c r="X64" s="2"/>
      <c r="Z64" s="3">
        <v>54</v>
      </c>
      <c r="AA64" s="2">
        <v>2</v>
      </c>
      <c r="AB64" s="2">
        <v>7</v>
      </c>
      <c r="AC64" s="15"/>
    </row>
    <row r="65" spans="1:29" x14ac:dyDescent="0.2">
      <c r="A65" s="3">
        <v>55</v>
      </c>
      <c r="B65" s="2">
        <v>3</v>
      </c>
      <c r="C65" s="2">
        <v>7</v>
      </c>
      <c r="D65" s="2"/>
      <c r="E65" s="15"/>
      <c r="F65" s="3">
        <v>55</v>
      </c>
      <c r="G65" s="2">
        <v>3</v>
      </c>
      <c r="H65" s="2">
        <v>7</v>
      </c>
      <c r="I65" s="2"/>
      <c r="K65" s="3">
        <v>55</v>
      </c>
      <c r="L65" s="2">
        <v>2</v>
      </c>
      <c r="M65" s="2">
        <v>9</v>
      </c>
      <c r="N65" s="15"/>
      <c r="P65" s="3">
        <v>55</v>
      </c>
      <c r="Q65" s="2">
        <v>3</v>
      </c>
      <c r="R65" s="2">
        <v>9</v>
      </c>
      <c r="S65" s="2"/>
      <c r="T65" s="15"/>
      <c r="U65" s="3">
        <v>55</v>
      </c>
      <c r="V65" s="2">
        <v>3</v>
      </c>
      <c r="W65" s="2">
        <v>9</v>
      </c>
      <c r="X65" s="2"/>
      <c r="Z65" s="3">
        <v>55</v>
      </c>
      <c r="AA65" s="2">
        <v>2</v>
      </c>
      <c r="AB65" s="2">
        <v>9</v>
      </c>
      <c r="AC65" s="15"/>
    </row>
    <row r="66" spans="1:29" x14ac:dyDescent="0.2">
      <c r="A66" s="3">
        <v>56</v>
      </c>
      <c r="B66" s="2">
        <v>3</v>
      </c>
      <c r="C66" s="2">
        <v>8</v>
      </c>
      <c r="D66" s="2"/>
      <c r="E66" s="15"/>
      <c r="F66" s="3">
        <v>56</v>
      </c>
      <c r="G66" s="2">
        <v>3</v>
      </c>
      <c r="H66" s="2">
        <v>9</v>
      </c>
      <c r="I66" s="2"/>
      <c r="K66" s="3">
        <v>56</v>
      </c>
      <c r="L66" s="2">
        <v>3</v>
      </c>
      <c r="M66" s="2">
        <v>10</v>
      </c>
      <c r="N66" s="15"/>
      <c r="P66" s="3">
        <v>56</v>
      </c>
      <c r="Q66" s="2">
        <v>3</v>
      </c>
      <c r="R66" s="2">
        <v>9</v>
      </c>
      <c r="S66" s="2"/>
      <c r="T66" s="15"/>
      <c r="U66" s="3">
        <v>56</v>
      </c>
      <c r="V66" s="2">
        <v>3</v>
      </c>
      <c r="W66" s="2">
        <v>8</v>
      </c>
      <c r="X66" s="2"/>
      <c r="Z66" s="3">
        <v>56</v>
      </c>
      <c r="AA66" s="2">
        <v>2</v>
      </c>
      <c r="AB66" s="2">
        <v>9</v>
      </c>
      <c r="AC66" s="15"/>
    </row>
    <row r="67" spans="1:29" x14ac:dyDescent="0.2">
      <c r="A67" s="3">
        <v>57</v>
      </c>
      <c r="B67" s="2">
        <v>3</v>
      </c>
      <c r="C67" s="2">
        <v>9</v>
      </c>
      <c r="D67" s="2"/>
      <c r="E67" s="15"/>
      <c r="F67" s="3">
        <v>57</v>
      </c>
      <c r="G67" s="2">
        <v>2</v>
      </c>
      <c r="H67" s="2">
        <v>7</v>
      </c>
      <c r="I67" s="2"/>
      <c r="K67" s="3">
        <v>57</v>
      </c>
      <c r="L67" s="2">
        <v>3</v>
      </c>
      <c r="M67" s="2">
        <v>9</v>
      </c>
      <c r="N67" s="15"/>
      <c r="P67" s="3">
        <v>57</v>
      </c>
      <c r="Q67" s="2">
        <v>3</v>
      </c>
      <c r="R67" s="2">
        <v>7</v>
      </c>
      <c r="S67" s="2"/>
      <c r="T67" s="15"/>
      <c r="U67" s="3">
        <v>57</v>
      </c>
      <c r="V67" s="2">
        <v>2</v>
      </c>
      <c r="W67" s="2">
        <v>7</v>
      </c>
      <c r="X67" s="2"/>
      <c r="Z67" s="3">
        <v>57</v>
      </c>
      <c r="AA67" s="2">
        <v>2</v>
      </c>
      <c r="AB67" s="2">
        <v>8</v>
      </c>
      <c r="AC67" s="15"/>
    </row>
    <row r="68" spans="1:29" x14ac:dyDescent="0.2">
      <c r="A68" s="3">
        <v>58</v>
      </c>
      <c r="B68" s="2">
        <v>2</v>
      </c>
      <c r="C68" s="2">
        <v>7</v>
      </c>
      <c r="D68" s="2"/>
      <c r="E68" s="15"/>
      <c r="F68" s="3">
        <v>58</v>
      </c>
      <c r="G68" s="2">
        <v>3</v>
      </c>
      <c r="H68" s="2">
        <v>8</v>
      </c>
      <c r="I68" s="2"/>
      <c r="K68" s="3">
        <v>58</v>
      </c>
      <c r="L68" s="2">
        <v>2</v>
      </c>
      <c r="M68" s="2">
        <v>10</v>
      </c>
      <c r="N68" s="15"/>
      <c r="P68" s="3">
        <v>58</v>
      </c>
      <c r="Q68" s="2">
        <v>3</v>
      </c>
      <c r="R68" s="2">
        <v>7</v>
      </c>
      <c r="S68" s="2"/>
      <c r="T68" s="15"/>
      <c r="U68" s="3">
        <v>58</v>
      </c>
      <c r="V68" s="2">
        <v>3</v>
      </c>
      <c r="W68" s="2">
        <v>11</v>
      </c>
      <c r="X68" s="2"/>
      <c r="Z68" s="3">
        <v>58</v>
      </c>
      <c r="AA68" s="2">
        <v>2</v>
      </c>
      <c r="AB68" s="2">
        <v>6</v>
      </c>
      <c r="AC68" s="15"/>
    </row>
    <row r="69" spans="1:29" x14ac:dyDescent="0.2">
      <c r="A69" s="3">
        <v>59</v>
      </c>
      <c r="B69" s="2">
        <v>3</v>
      </c>
      <c r="C69" s="2">
        <v>8</v>
      </c>
      <c r="D69" s="2"/>
      <c r="E69" s="15"/>
      <c r="F69" s="3">
        <v>59</v>
      </c>
      <c r="G69" s="2">
        <v>3</v>
      </c>
      <c r="H69" s="2">
        <v>8</v>
      </c>
      <c r="K69" s="3">
        <v>59</v>
      </c>
      <c r="L69" s="2">
        <v>3</v>
      </c>
      <c r="M69" s="2">
        <v>9</v>
      </c>
      <c r="N69" s="15"/>
      <c r="P69" s="3">
        <v>59</v>
      </c>
      <c r="Q69" s="2">
        <v>2</v>
      </c>
      <c r="R69" s="2">
        <v>6</v>
      </c>
      <c r="S69" s="2"/>
      <c r="T69" s="15"/>
      <c r="U69" s="3">
        <v>59</v>
      </c>
      <c r="V69" s="2">
        <v>2</v>
      </c>
      <c r="W69" s="2">
        <v>7</v>
      </c>
      <c r="Z69" s="3">
        <v>59</v>
      </c>
      <c r="AA69" s="2">
        <v>1</v>
      </c>
      <c r="AB69" s="2">
        <v>6</v>
      </c>
      <c r="AC69" s="15"/>
    </row>
    <row r="70" spans="1:29" x14ac:dyDescent="0.2">
      <c r="A70" s="3">
        <v>60</v>
      </c>
      <c r="B70" s="2">
        <v>2</v>
      </c>
      <c r="C70" s="2">
        <v>6</v>
      </c>
      <c r="D70" s="15"/>
      <c r="E70" s="15"/>
      <c r="F70" s="3">
        <v>60</v>
      </c>
      <c r="G70" s="2">
        <v>3</v>
      </c>
      <c r="H70" s="2">
        <v>8</v>
      </c>
      <c r="I70" s="2"/>
      <c r="K70" s="3">
        <v>60</v>
      </c>
      <c r="L70" s="2">
        <v>4</v>
      </c>
      <c r="M70" s="2">
        <v>10</v>
      </c>
      <c r="N70" s="15"/>
      <c r="P70" s="3">
        <v>60</v>
      </c>
      <c r="Q70" s="2">
        <v>3</v>
      </c>
      <c r="R70" s="2">
        <v>8</v>
      </c>
      <c r="S70" s="15"/>
      <c r="T70" s="15"/>
      <c r="U70" s="3">
        <v>60</v>
      </c>
      <c r="V70" s="2">
        <v>3</v>
      </c>
      <c r="W70" s="2">
        <v>7</v>
      </c>
      <c r="X70" s="2"/>
      <c r="Z70" s="3">
        <v>60</v>
      </c>
      <c r="AA70" s="2">
        <v>2</v>
      </c>
      <c r="AB70" s="2">
        <v>9</v>
      </c>
      <c r="AC70" s="15"/>
    </row>
    <row r="71" spans="1:29" x14ac:dyDescent="0.2">
      <c r="A71" s="3">
        <v>61</v>
      </c>
      <c r="B71" s="2">
        <v>3</v>
      </c>
      <c r="C71" s="2">
        <v>8</v>
      </c>
      <c r="D71" s="15"/>
      <c r="E71" s="15"/>
      <c r="F71" s="3">
        <v>61</v>
      </c>
      <c r="G71" s="2">
        <v>3</v>
      </c>
      <c r="H71" s="2">
        <v>8</v>
      </c>
      <c r="I71" s="2"/>
      <c r="K71" s="3">
        <v>61</v>
      </c>
      <c r="L71" s="2">
        <v>3</v>
      </c>
      <c r="M71" s="2">
        <v>9</v>
      </c>
      <c r="N71" s="15"/>
      <c r="P71" s="3">
        <v>61</v>
      </c>
      <c r="Q71" s="2">
        <v>3</v>
      </c>
      <c r="R71" s="2">
        <v>10</v>
      </c>
      <c r="S71" s="15"/>
      <c r="T71" s="15"/>
      <c r="U71" s="3">
        <v>61</v>
      </c>
      <c r="V71" s="2">
        <v>2</v>
      </c>
      <c r="W71" s="2">
        <v>9</v>
      </c>
      <c r="X71" s="2"/>
      <c r="Z71" s="3">
        <v>61</v>
      </c>
      <c r="AA71" s="2">
        <v>2</v>
      </c>
      <c r="AB71" s="2">
        <v>7</v>
      </c>
      <c r="AC71" s="15"/>
    </row>
    <row r="72" spans="1:29" x14ac:dyDescent="0.2">
      <c r="A72" s="3">
        <v>62</v>
      </c>
      <c r="B72" s="2">
        <v>3</v>
      </c>
      <c r="C72" s="2">
        <v>7</v>
      </c>
      <c r="D72" s="15"/>
      <c r="E72" s="15"/>
      <c r="F72" s="3">
        <v>62</v>
      </c>
      <c r="G72" s="2">
        <v>3</v>
      </c>
      <c r="H72" s="2">
        <v>9</v>
      </c>
      <c r="I72" s="2"/>
      <c r="K72" s="3">
        <v>62</v>
      </c>
      <c r="L72" s="2">
        <v>3</v>
      </c>
      <c r="M72" s="2">
        <v>9</v>
      </c>
      <c r="N72" s="15"/>
      <c r="P72" s="3">
        <v>62</v>
      </c>
      <c r="Q72" s="2">
        <v>3</v>
      </c>
      <c r="R72" s="2">
        <v>8</v>
      </c>
      <c r="S72" s="15"/>
      <c r="T72" s="15"/>
      <c r="U72" s="3">
        <v>62</v>
      </c>
      <c r="V72" s="2">
        <v>2</v>
      </c>
      <c r="W72" s="2">
        <v>7</v>
      </c>
      <c r="X72" s="2"/>
      <c r="Z72" s="3">
        <v>62</v>
      </c>
      <c r="AA72" s="2">
        <v>1</v>
      </c>
      <c r="AB72" s="2">
        <v>5</v>
      </c>
      <c r="AC72" s="15"/>
    </row>
    <row r="73" spans="1:29" x14ac:dyDescent="0.2">
      <c r="A73" s="3">
        <v>63</v>
      </c>
      <c r="B73" s="2">
        <v>2</v>
      </c>
      <c r="C73" s="2">
        <v>7</v>
      </c>
      <c r="D73" s="15"/>
      <c r="E73" s="15"/>
      <c r="F73" s="3">
        <v>63</v>
      </c>
      <c r="G73" s="2">
        <v>2</v>
      </c>
      <c r="H73" s="2">
        <v>6</v>
      </c>
      <c r="I73" s="2"/>
      <c r="K73" s="3">
        <v>63</v>
      </c>
      <c r="L73" s="2">
        <v>3</v>
      </c>
      <c r="M73" s="2">
        <v>8</v>
      </c>
      <c r="N73" s="15"/>
      <c r="P73" s="3">
        <v>63</v>
      </c>
      <c r="Q73" s="2">
        <v>4</v>
      </c>
      <c r="R73" s="2">
        <v>8</v>
      </c>
      <c r="S73" s="15"/>
      <c r="T73" s="15"/>
      <c r="U73" s="3">
        <v>63</v>
      </c>
      <c r="V73" s="2">
        <v>3</v>
      </c>
      <c r="W73" s="2">
        <v>8</v>
      </c>
      <c r="X73" s="2"/>
      <c r="Z73" s="3">
        <v>63</v>
      </c>
      <c r="AA73" s="2">
        <v>1</v>
      </c>
      <c r="AB73" s="2">
        <v>9</v>
      </c>
      <c r="AC73" s="15"/>
    </row>
    <row r="74" spans="1:29" x14ac:dyDescent="0.2">
      <c r="A74" s="3">
        <v>64</v>
      </c>
      <c r="B74" s="2">
        <v>2</v>
      </c>
      <c r="C74" s="2">
        <v>6</v>
      </c>
      <c r="D74" s="15"/>
      <c r="E74" s="15"/>
      <c r="F74" s="3">
        <v>64</v>
      </c>
      <c r="G74" s="2">
        <v>3</v>
      </c>
      <c r="H74" s="2">
        <v>10</v>
      </c>
      <c r="I74" s="2"/>
      <c r="K74" s="3">
        <v>64</v>
      </c>
      <c r="L74" s="2">
        <v>2</v>
      </c>
      <c r="M74" s="2">
        <v>8</v>
      </c>
      <c r="N74" s="15"/>
      <c r="P74" s="3">
        <v>64</v>
      </c>
      <c r="Q74" s="2">
        <v>3</v>
      </c>
      <c r="R74" s="2">
        <v>7</v>
      </c>
      <c r="S74" s="15"/>
      <c r="T74" s="15"/>
      <c r="U74" s="3">
        <v>64</v>
      </c>
      <c r="V74" s="2">
        <v>3</v>
      </c>
      <c r="W74" s="2">
        <v>9</v>
      </c>
      <c r="X74" s="2"/>
      <c r="Z74" s="3">
        <v>64</v>
      </c>
      <c r="AA74" s="2">
        <v>2</v>
      </c>
      <c r="AB74" s="2">
        <v>7</v>
      </c>
      <c r="AC74" s="15"/>
    </row>
    <row r="75" spans="1:29" x14ac:dyDescent="0.2">
      <c r="A75" s="3">
        <v>65</v>
      </c>
      <c r="B75" s="2">
        <v>2</v>
      </c>
      <c r="C75" s="2">
        <v>8</v>
      </c>
      <c r="D75" s="15"/>
      <c r="E75" s="15"/>
      <c r="F75" s="3">
        <v>65</v>
      </c>
      <c r="G75" s="2">
        <v>3</v>
      </c>
      <c r="H75" s="2">
        <v>8</v>
      </c>
      <c r="I75" s="2"/>
      <c r="K75" s="3">
        <v>65</v>
      </c>
      <c r="L75" s="2">
        <v>2</v>
      </c>
      <c r="M75" s="2">
        <v>7</v>
      </c>
      <c r="N75" s="15"/>
      <c r="P75" s="3">
        <v>65</v>
      </c>
      <c r="Q75" s="2">
        <v>3</v>
      </c>
      <c r="R75" s="2">
        <v>8</v>
      </c>
      <c r="S75" s="15"/>
      <c r="T75" s="15"/>
      <c r="U75" s="3">
        <v>65</v>
      </c>
      <c r="V75" s="2">
        <v>3</v>
      </c>
      <c r="W75" s="2">
        <v>8</v>
      </c>
      <c r="X75" s="2"/>
      <c r="Z75" s="3">
        <v>65</v>
      </c>
      <c r="AA75" s="2">
        <v>1</v>
      </c>
      <c r="AB75" s="2">
        <v>7</v>
      </c>
      <c r="AC75" s="15"/>
    </row>
    <row r="76" spans="1:29" x14ac:dyDescent="0.2">
      <c r="A76" s="3">
        <v>66</v>
      </c>
      <c r="B76" s="2">
        <v>2</v>
      </c>
      <c r="C76" s="2">
        <v>7</v>
      </c>
      <c r="D76" s="15"/>
      <c r="E76" s="15"/>
      <c r="F76" s="3">
        <v>66</v>
      </c>
      <c r="G76" s="2">
        <v>2</v>
      </c>
      <c r="H76" s="2">
        <v>8</v>
      </c>
      <c r="I76" s="2"/>
      <c r="K76" s="3">
        <v>66</v>
      </c>
      <c r="L76" s="2">
        <v>3</v>
      </c>
      <c r="M76" s="2">
        <v>9</v>
      </c>
      <c r="N76" s="15"/>
      <c r="P76" s="3">
        <v>66</v>
      </c>
      <c r="Q76" s="2">
        <v>2</v>
      </c>
      <c r="R76" s="2">
        <v>7</v>
      </c>
      <c r="S76" s="15"/>
      <c r="T76" s="15"/>
      <c r="U76" s="3">
        <v>66</v>
      </c>
      <c r="V76" s="2">
        <v>3</v>
      </c>
      <c r="W76" s="2">
        <v>10</v>
      </c>
      <c r="X76" s="2"/>
      <c r="Z76" s="3">
        <v>66</v>
      </c>
      <c r="AA76" s="2">
        <v>2</v>
      </c>
      <c r="AB76" s="2">
        <v>8</v>
      </c>
      <c r="AC76" s="15"/>
    </row>
    <row r="77" spans="1:29" x14ac:dyDescent="0.2">
      <c r="A77" s="3">
        <v>67</v>
      </c>
      <c r="B77" s="2">
        <v>3</v>
      </c>
      <c r="C77" s="2">
        <v>8</v>
      </c>
      <c r="D77" s="15"/>
      <c r="E77" s="15"/>
      <c r="F77" s="3">
        <v>67</v>
      </c>
      <c r="G77" s="2">
        <v>2</v>
      </c>
      <c r="H77" s="2">
        <v>7</v>
      </c>
      <c r="I77" s="2"/>
      <c r="K77" s="3">
        <v>67</v>
      </c>
      <c r="L77" s="2">
        <v>2</v>
      </c>
      <c r="M77" s="2">
        <v>8</v>
      </c>
      <c r="N77" s="15"/>
      <c r="P77" s="3">
        <v>67</v>
      </c>
      <c r="Q77" s="2">
        <v>2</v>
      </c>
      <c r="R77" s="2">
        <v>9</v>
      </c>
      <c r="S77" s="15"/>
      <c r="T77" s="15"/>
      <c r="U77" s="3">
        <v>67</v>
      </c>
      <c r="V77" s="2">
        <v>3</v>
      </c>
      <c r="W77" s="2">
        <v>9</v>
      </c>
      <c r="X77" s="2"/>
      <c r="Z77" s="3">
        <v>67</v>
      </c>
      <c r="AA77" s="2">
        <v>2</v>
      </c>
      <c r="AB77" s="2">
        <v>7</v>
      </c>
      <c r="AC77" s="15"/>
    </row>
    <row r="78" spans="1:29" x14ac:dyDescent="0.2">
      <c r="A78" s="3">
        <v>68</v>
      </c>
      <c r="B78" s="2">
        <v>2</v>
      </c>
      <c r="C78" s="2">
        <v>7</v>
      </c>
      <c r="D78" s="15"/>
      <c r="E78" s="15"/>
      <c r="F78" s="3">
        <v>68</v>
      </c>
      <c r="G78" s="2">
        <v>3</v>
      </c>
      <c r="H78" s="2">
        <v>9</v>
      </c>
      <c r="I78" s="2"/>
      <c r="K78" s="3">
        <v>68</v>
      </c>
      <c r="L78" s="2">
        <v>2</v>
      </c>
      <c r="M78" s="2">
        <v>6</v>
      </c>
      <c r="N78" s="15"/>
      <c r="P78" s="3">
        <v>68</v>
      </c>
      <c r="Q78" s="2">
        <v>3</v>
      </c>
      <c r="R78" s="2">
        <v>10</v>
      </c>
      <c r="S78" s="15"/>
      <c r="T78" s="15"/>
      <c r="U78" s="3">
        <v>68</v>
      </c>
      <c r="V78" s="2">
        <v>3</v>
      </c>
      <c r="W78" s="2">
        <v>8</v>
      </c>
      <c r="X78" s="2"/>
      <c r="Z78" s="3">
        <v>68</v>
      </c>
      <c r="AA78" s="2">
        <v>2</v>
      </c>
      <c r="AB78" s="2">
        <v>8</v>
      </c>
      <c r="AC78" s="15"/>
    </row>
    <row r="79" spans="1:29" x14ac:dyDescent="0.2">
      <c r="A79" s="3">
        <v>69</v>
      </c>
      <c r="B79" s="2">
        <v>3</v>
      </c>
      <c r="C79" s="2">
        <v>9</v>
      </c>
      <c r="D79" s="15"/>
      <c r="E79" s="15"/>
      <c r="F79" s="3">
        <v>69</v>
      </c>
      <c r="G79" s="2">
        <v>3</v>
      </c>
      <c r="H79" s="2">
        <v>7</v>
      </c>
      <c r="I79" s="2"/>
      <c r="K79" s="3">
        <v>69</v>
      </c>
      <c r="L79" s="2">
        <v>3</v>
      </c>
      <c r="M79" s="2">
        <v>8</v>
      </c>
      <c r="N79" s="15"/>
      <c r="P79" s="3">
        <v>69</v>
      </c>
      <c r="Q79" s="2">
        <v>2</v>
      </c>
      <c r="R79" s="2">
        <v>7</v>
      </c>
      <c r="S79" s="15"/>
      <c r="T79" s="15"/>
      <c r="U79" s="3">
        <v>69</v>
      </c>
      <c r="V79" s="2">
        <v>1</v>
      </c>
      <c r="W79" s="2">
        <v>7</v>
      </c>
      <c r="X79" s="2"/>
      <c r="Z79" s="3">
        <v>69</v>
      </c>
      <c r="AA79" s="2">
        <v>1</v>
      </c>
      <c r="AB79" s="2">
        <v>6</v>
      </c>
      <c r="AC79" s="15"/>
    </row>
    <row r="80" spans="1:29" x14ac:dyDescent="0.2">
      <c r="A80" s="3">
        <v>70</v>
      </c>
      <c r="B80" s="2">
        <v>3</v>
      </c>
      <c r="C80" s="2">
        <v>10</v>
      </c>
      <c r="D80" s="15"/>
      <c r="E80" s="15"/>
      <c r="F80" s="3">
        <v>70</v>
      </c>
      <c r="G80" s="2">
        <v>3</v>
      </c>
      <c r="H80" s="2">
        <v>9</v>
      </c>
      <c r="I80" s="2"/>
      <c r="K80" s="3">
        <v>70</v>
      </c>
      <c r="L80" s="2">
        <v>3</v>
      </c>
      <c r="M80" s="2">
        <v>9</v>
      </c>
      <c r="N80" s="15"/>
      <c r="P80" s="3">
        <v>70</v>
      </c>
      <c r="Q80" s="2">
        <v>3</v>
      </c>
      <c r="R80" s="2">
        <v>7</v>
      </c>
      <c r="S80" s="15"/>
      <c r="T80" s="15"/>
      <c r="U80" s="3">
        <v>70</v>
      </c>
      <c r="V80" s="2">
        <v>3</v>
      </c>
      <c r="W80" s="2">
        <v>10</v>
      </c>
      <c r="X80" s="2"/>
      <c r="Z80" s="3">
        <v>70</v>
      </c>
      <c r="AA80" s="2">
        <v>2</v>
      </c>
      <c r="AB80" s="2">
        <v>8</v>
      </c>
      <c r="AC80" s="15"/>
    </row>
    <row r="81" spans="1:29" x14ac:dyDescent="0.2">
      <c r="A81" s="3">
        <v>71</v>
      </c>
      <c r="B81" s="2">
        <v>2</v>
      </c>
      <c r="C81" s="2">
        <v>7</v>
      </c>
      <c r="D81" s="15"/>
      <c r="E81" s="15"/>
      <c r="F81" s="3">
        <v>71</v>
      </c>
      <c r="G81" s="2">
        <v>2</v>
      </c>
      <c r="H81" s="2">
        <v>7</v>
      </c>
      <c r="I81" s="2"/>
      <c r="K81" s="3">
        <v>71</v>
      </c>
      <c r="L81" s="2">
        <v>2</v>
      </c>
      <c r="M81" s="2">
        <v>8</v>
      </c>
      <c r="N81" s="15"/>
      <c r="P81" s="3">
        <v>71</v>
      </c>
      <c r="Q81" s="2">
        <v>3</v>
      </c>
      <c r="R81" s="2">
        <v>7</v>
      </c>
      <c r="S81" s="15"/>
      <c r="T81" s="15"/>
      <c r="U81" s="3">
        <v>71</v>
      </c>
      <c r="V81" s="2">
        <v>2</v>
      </c>
      <c r="W81" s="2">
        <v>9</v>
      </c>
      <c r="X81" s="2"/>
      <c r="Z81" s="3">
        <v>71</v>
      </c>
      <c r="AA81" s="2">
        <v>1</v>
      </c>
      <c r="AB81" s="2">
        <v>6</v>
      </c>
      <c r="AC81" s="15"/>
    </row>
    <row r="82" spans="1:29" x14ac:dyDescent="0.2">
      <c r="A82" s="3">
        <v>72</v>
      </c>
      <c r="B82" s="2">
        <v>3</v>
      </c>
      <c r="C82" s="2">
        <v>7</v>
      </c>
      <c r="D82" s="15"/>
      <c r="E82" s="15"/>
      <c r="F82" s="3">
        <v>72</v>
      </c>
      <c r="G82" s="2">
        <v>2</v>
      </c>
      <c r="H82" s="2">
        <v>6</v>
      </c>
      <c r="I82" s="2"/>
      <c r="K82" s="3">
        <v>72</v>
      </c>
      <c r="L82" s="2">
        <v>2</v>
      </c>
      <c r="M82" s="2">
        <v>7</v>
      </c>
      <c r="N82" s="15"/>
      <c r="P82" s="3">
        <v>72</v>
      </c>
      <c r="Q82" s="2">
        <v>2</v>
      </c>
      <c r="R82" s="2">
        <v>9</v>
      </c>
      <c r="S82" s="15"/>
      <c r="T82" s="15"/>
      <c r="U82" s="3">
        <v>72</v>
      </c>
      <c r="V82" s="2">
        <v>2</v>
      </c>
      <c r="W82" s="2">
        <v>7</v>
      </c>
      <c r="X82" s="2"/>
      <c r="Z82" s="3">
        <v>72</v>
      </c>
      <c r="AA82" s="2">
        <v>2</v>
      </c>
      <c r="AB82" s="2">
        <v>7</v>
      </c>
      <c r="AC82" s="15"/>
    </row>
    <row r="83" spans="1:29" x14ac:dyDescent="0.2">
      <c r="A83" s="3">
        <v>73</v>
      </c>
      <c r="B83" s="2">
        <v>2</v>
      </c>
      <c r="C83" s="2">
        <v>7</v>
      </c>
      <c r="D83" s="15"/>
      <c r="E83" s="15"/>
      <c r="F83" s="3">
        <v>73</v>
      </c>
      <c r="G83" s="2">
        <v>3</v>
      </c>
      <c r="H83" s="2">
        <v>6</v>
      </c>
      <c r="I83" s="2"/>
      <c r="K83" s="3">
        <v>73</v>
      </c>
      <c r="L83" s="2">
        <v>3</v>
      </c>
      <c r="M83" s="2">
        <v>7</v>
      </c>
      <c r="N83" s="15"/>
      <c r="P83" s="3">
        <v>73</v>
      </c>
      <c r="Q83" s="2">
        <v>2</v>
      </c>
      <c r="R83" s="2">
        <v>8</v>
      </c>
      <c r="S83" s="15"/>
      <c r="T83" s="15"/>
      <c r="U83" s="3">
        <v>73</v>
      </c>
      <c r="V83" s="2">
        <v>2</v>
      </c>
      <c r="W83" s="2">
        <v>8</v>
      </c>
      <c r="X83" s="2"/>
      <c r="Z83" s="3">
        <v>73</v>
      </c>
      <c r="AA83" s="2">
        <v>1</v>
      </c>
      <c r="AB83" s="2">
        <v>6</v>
      </c>
      <c r="AC83" s="15"/>
    </row>
    <row r="84" spans="1:29" x14ac:dyDescent="0.2">
      <c r="A84" s="3">
        <v>74</v>
      </c>
      <c r="B84" s="2">
        <v>2</v>
      </c>
      <c r="C84" s="2">
        <v>6</v>
      </c>
      <c r="D84" s="15"/>
      <c r="E84" s="15"/>
      <c r="F84" s="3">
        <v>74</v>
      </c>
      <c r="G84" s="2">
        <v>2</v>
      </c>
      <c r="H84" s="2">
        <v>7</v>
      </c>
      <c r="I84" s="2"/>
      <c r="K84" s="3">
        <v>74</v>
      </c>
      <c r="L84" s="2">
        <v>3</v>
      </c>
      <c r="M84" s="2">
        <v>7</v>
      </c>
      <c r="N84" s="15"/>
      <c r="P84" s="3">
        <v>74</v>
      </c>
      <c r="Q84" s="2">
        <v>3</v>
      </c>
      <c r="R84" s="2">
        <v>8</v>
      </c>
      <c r="S84" s="15"/>
      <c r="T84" s="15"/>
      <c r="U84" s="3">
        <v>74</v>
      </c>
      <c r="V84" s="2">
        <v>2</v>
      </c>
      <c r="W84" s="2">
        <v>9</v>
      </c>
      <c r="X84" s="2"/>
      <c r="Z84" s="3">
        <v>74</v>
      </c>
      <c r="AA84" s="2">
        <v>2</v>
      </c>
      <c r="AB84" s="2">
        <v>10</v>
      </c>
      <c r="AC84" s="15"/>
    </row>
    <row r="85" spans="1:29" x14ac:dyDescent="0.2">
      <c r="A85" s="3">
        <v>75</v>
      </c>
      <c r="B85" s="2">
        <v>2</v>
      </c>
      <c r="C85" s="2">
        <v>6</v>
      </c>
      <c r="D85" s="15"/>
      <c r="E85" s="15"/>
      <c r="F85" s="3">
        <v>75</v>
      </c>
      <c r="G85" s="2">
        <v>3</v>
      </c>
      <c r="H85" s="2">
        <v>11</v>
      </c>
      <c r="I85" s="2"/>
      <c r="K85" s="3">
        <v>75</v>
      </c>
      <c r="L85" s="2">
        <v>3</v>
      </c>
      <c r="M85" s="2">
        <v>9</v>
      </c>
      <c r="N85" s="15"/>
      <c r="P85" s="3">
        <v>75</v>
      </c>
      <c r="Q85" s="2">
        <v>2</v>
      </c>
      <c r="R85" s="2">
        <v>7</v>
      </c>
      <c r="S85" s="15"/>
      <c r="T85" s="15"/>
      <c r="U85" s="3">
        <v>75</v>
      </c>
      <c r="V85" s="2">
        <v>3</v>
      </c>
      <c r="W85" s="2">
        <v>10</v>
      </c>
      <c r="X85" s="2"/>
      <c r="Z85" s="3">
        <v>75</v>
      </c>
      <c r="AA85" s="2">
        <v>2</v>
      </c>
      <c r="AB85" s="2">
        <v>6</v>
      </c>
      <c r="AC85" s="15"/>
    </row>
    <row r="86" spans="1:29" x14ac:dyDescent="0.2">
      <c r="A86" s="3">
        <v>76</v>
      </c>
      <c r="B86" s="2">
        <v>2</v>
      </c>
      <c r="C86" s="2">
        <v>7</v>
      </c>
      <c r="D86" s="15"/>
      <c r="E86" s="15"/>
      <c r="F86" s="3">
        <v>76</v>
      </c>
      <c r="G86" s="2">
        <v>2</v>
      </c>
      <c r="H86" s="2">
        <v>5</v>
      </c>
      <c r="I86" s="2"/>
      <c r="K86" s="3">
        <v>76</v>
      </c>
      <c r="L86" s="2">
        <v>2</v>
      </c>
      <c r="M86" s="2">
        <v>6</v>
      </c>
      <c r="N86" s="15"/>
      <c r="P86" s="3">
        <v>76</v>
      </c>
      <c r="Q86" s="2">
        <v>2</v>
      </c>
      <c r="R86" s="2">
        <v>8</v>
      </c>
      <c r="S86" s="15"/>
      <c r="T86" s="15"/>
      <c r="U86" s="3">
        <v>76</v>
      </c>
      <c r="V86" s="2">
        <v>2</v>
      </c>
      <c r="W86" s="2">
        <v>9</v>
      </c>
      <c r="X86" s="2"/>
      <c r="Z86" s="3">
        <v>76</v>
      </c>
      <c r="AA86" s="2">
        <v>2</v>
      </c>
      <c r="AB86" s="2">
        <v>7</v>
      </c>
      <c r="AC86" s="15"/>
    </row>
    <row r="87" spans="1:29" x14ac:dyDescent="0.2">
      <c r="A87" s="3">
        <v>77</v>
      </c>
      <c r="B87" s="2">
        <v>2</v>
      </c>
      <c r="C87" s="2">
        <v>6</v>
      </c>
      <c r="D87" s="15"/>
      <c r="E87" s="15"/>
      <c r="F87" s="3">
        <v>77</v>
      </c>
      <c r="G87" s="2">
        <v>3</v>
      </c>
      <c r="H87" s="2">
        <v>9</v>
      </c>
      <c r="I87" s="2"/>
      <c r="K87" s="3">
        <v>77</v>
      </c>
      <c r="L87" s="2">
        <v>3</v>
      </c>
      <c r="M87" s="2">
        <v>7</v>
      </c>
      <c r="N87" s="15"/>
      <c r="P87" s="3">
        <v>77</v>
      </c>
      <c r="Q87" s="2">
        <v>2</v>
      </c>
      <c r="R87" s="2">
        <v>7</v>
      </c>
      <c r="S87" s="15"/>
      <c r="T87" s="15"/>
      <c r="U87" s="3">
        <v>77</v>
      </c>
      <c r="V87" s="2">
        <v>2</v>
      </c>
      <c r="W87" s="2">
        <v>7</v>
      </c>
      <c r="X87" s="2"/>
      <c r="Z87" s="3">
        <v>77</v>
      </c>
      <c r="AA87" s="2">
        <v>3</v>
      </c>
      <c r="AB87" s="2">
        <v>8</v>
      </c>
      <c r="AC87" s="15"/>
    </row>
    <row r="88" spans="1:29" x14ac:dyDescent="0.2">
      <c r="A88" s="3">
        <v>78</v>
      </c>
      <c r="B88" s="2">
        <v>3</v>
      </c>
      <c r="C88" s="2">
        <v>10</v>
      </c>
      <c r="D88" s="15"/>
      <c r="E88" s="15"/>
      <c r="F88" s="3">
        <v>78</v>
      </c>
      <c r="G88" s="2">
        <v>3</v>
      </c>
      <c r="H88" s="2">
        <v>7</v>
      </c>
      <c r="I88" s="2"/>
      <c r="K88" s="3">
        <v>78</v>
      </c>
      <c r="L88" s="2">
        <v>2</v>
      </c>
      <c r="M88" s="2">
        <v>7</v>
      </c>
      <c r="N88" s="15"/>
      <c r="P88" s="3">
        <v>78</v>
      </c>
      <c r="Q88" s="2">
        <v>3</v>
      </c>
      <c r="R88" s="2">
        <v>9</v>
      </c>
      <c r="S88" s="15"/>
      <c r="T88" s="15"/>
      <c r="U88" s="3">
        <v>78</v>
      </c>
      <c r="V88" s="2">
        <v>2</v>
      </c>
      <c r="W88" s="2">
        <v>7</v>
      </c>
      <c r="X88" s="2"/>
      <c r="Z88" s="3">
        <v>78</v>
      </c>
      <c r="AA88" s="2">
        <v>1</v>
      </c>
      <c r="AB88" s="2">
        <v>7</v>
      </c>
      <c r="AC88" s="15"/>
    </row>
    <row r="89" spans="1:29" x14ac:dyDescent="0.2">
      <c r="A89" s="3">
        <v>79</v>
      </c>
      <c r="B89" s="2">
        <v>3</v>
      </c>
      <c r="C89" s="2">
        <v>8</v>
      </c>
      <c r="D89" s="15"/>
      <c r="E89" s="15"/>
      <c r="F89" s="3">
        <v>79</v>
      </c>
      <c r="G89" s="2">
        <v>2</v>
      </c>
      <c r="H89" s="2">
        <v>8</v>
      </c>
      <c r="I89" s="2"/>
      <c r="K89" s="3">
        <v>79</v>
      </c>
      <c r="L89" s="2">
        <v>2</v>
      </c>
      <c r="M89" s="2">
        <v>8</v>
      </c>
      <c r="N89" s="15"/>
      <c r="P89" s="3">
        <v>79</v>
      </c>
      <c r="Q89" s="2">
        <v>3</v>
      </c>
      <c r="R89" s="2">
        <v>10</v>
      </c>
      <c r="S89" s="15"/>
      <c r="T89" s="15"/>
      <c r="U89" s="3">
        <v>79</v>
      </c>
      <c r="V89" s="2">
        <v>2</v>
      </c>
      <c r="W89" s="2">
        <v>8</v>
      </c>
      <c r="X89" s="2"/>
      <c r="Z89" s="3">
        <v>79</v>
      </c>
      <c r="AA89" s="2">
        <v>2</v>
      </c>
      <c r="AB89" s="2">
        <v>9</v>
      </c>
      <c r="AC89" s="15"/>
    </row>
    <row r="90" spans="1:29" x14ac:dyDescent="0.2">
      <c r="A90" s="3">
        <v>80</v>
      </c>
      <c r="B90" s="2">
        <v>3</v>
      </c>
      <c r="C90" s="2">
        <v>7</v>
      </c>
      <c r="D90" s="15"/>
      <c r="E90" s="15"/>
      <c r="F90" s="3">
        <v>80</v>
      </c>
      <c r="G90" s="2">
        <v>2</v>
      </c>
      <c r="H90" s="2">
        <v>7</v>
      </c>
      <c r="I90" s="2"/>
      <c r="K90" s="3">
        <v>80</v>
      </c>
      <c r="L90" s="2">
        <v>2</v>
      </c>
      <c r="M90" s="2">
        <v>9</v>
      </c>
      <c r="N90" s="15"/>
      <c r="P90" s="3">
        <v>80</v>
      </c>
      <c r="Q90" s="2">
        <v>2</v>
      </c>
      <c r="R90" s="2">
        <v>7</v>
      </c>
      <c r="S90" s="15"/>
      <c r="T90" s="15"/>
      <c r="U90" s="3">
        <v>80</v>
      </c>
      <c r="V90" s="2">
        <v>3</v>
      </c>
      <c r="W90" s="2">
        <v>8</v>
      </c>
      <c r="X90" s="2"/>
      <c r="Z90" s="3">
        <v>80</v>
      </c>
      <c r="AA90" s="2">
        <v>2</v>
      </c>
      <c r="AB90" s="2">
        <v>9</v>
      </c>
      <c r="AC90" s="15"/>
    </row>
    <row r="91" spans="1:29" x14ac:dyDescent="0.2">
      <c r="A91" s="3">
        <v>81</v>
      </c>
      <c r="B91" s="2">
        <v>2</v>
      </c>
      <c r="C91" s="2">
        <v>7</v>
      </c>
      <c r="F91" s="3">
        <v>81</v>
      </c>
      <c r="G91" s="2">
        <v>1</v>
      </c>
      <c r="H91" s="2">
        <v>5</v>
      </c>
      <c r="K91" s="3">
        <v>81</v>
      </c>
      <c r="L91" s="2">
        <v>3</v>
      </c>
      <c r="M91" s="2">
        <v>8</v>
      </c>
      <c r="N91" s="15"/>
      <c r="P91" s="3">
        <v>81</v>
      </c>
      <c r="Q91" s="2">
        <v>2</v>
      </c>
      <c r="R91" s="2">
        <v>9</v>
      </c>
      <c r="U91" s="3">
        <v>81</v>
      </c>
      <c r="V91" s="2">
        <v>2</v>
      </c>
      <c r="W91" s="2">
        <v>7</v>
      </c>
      <c r="Z91" s="3">
        <v>81</v>
      </c>
      <c r="AA91" s="2">
        <v>2</v>
      </c>
      <c r="AB91" s="2">
        <v>7</v>
      </c>
      <c r="AC91" s="15"/>
    </row>
    <row r="92" spans="1:29" x14ac:dyDescent="0.2">
      <c r="A92" s="3">
        <v>82</v>
      </c>
      <c r="B92" s="2">
        <v>3</v>
      </c>
      <c r="C92" s="2">
        <v>8</v>
      </c>
      <c r="F92" s="3">
        <v>82</v>
      </c>
      <c r="G92" s="2">
        <v>3</v>
      </c>
      <c r="H92" s="2">
        <v>7</v>
      </c>
      <c r="K92" s="3">
        <v>82</v>
      </c>
      <c r="L92" s="2">
        <v>2</v>
      </c>
      <c r="M92" s="2">
        <v>8</v>
      </c>
      <c r="N92" s="15"/>
      <c r="P92" s="3">
        <v>82</v>
      </c>
      <c r="Q92" s="2">
        <v>2</v>
      </c>
      <c r="R92" s="2">
        <v>6</v>
      </c>
      <c r="U92" s="3">
        <v>82</v>
      </c>
      <c r="V92" s="2">
        <v>1</v>
      </c>
      <c r="W92" s="2">
        <v>6</v>
      </c>
      <c r="Z92" s="3">
        <v>82</v>
      </c>
      <c r="AA92" s="2">
        <v>1</v>
      </c>
      <c r="AB92" s="2">
        <v>6</v>
      </c>
      <c r="AC92" s="15"/>
    </row>
    <row r="93" spans="1:29" x14ac:dyDescent="0.2">
      <c r="A93" s="3">
        <v>83</v>
      </c>
      <c r="B93" s="2">
        <v>3</v>
      </c>
      <c r="C93" s="2">
        <v>7</v>
      </c>
      <c r="F93" s="3">
        <v>83</v>
      </c>
      <c r="G93" s="2">
        <v>2</v>
      </c>
      <c r="H93" s="2">
        <v>9</v>
      </c>
      <c r="K93" s="3">
        <v>83</v>
      </c>
      <c r="L93" s="2">
        <v>2</v>
      </c>
      <c r="M93" s="2">
        <v>8</v>
      </c>
      <c r="N93" s="15"/>
      <c r="P93" s="3">
        <v>83</v>
      </c>
      <c r="Q93" s="2">
        <v>3</v>
      </c>
      <c r="R93" s="2">
        <v>7</v>
      </c>
      <c r="U93" s="3">
        <v>83</v>
      </c>
      <c r="V93" s="2">
        <v>1</v>
      </c>
      <c r="W93" s="2">
        <v>9</v>
      </c>
      <c r="Z93" s="3">
        <v>83</v>
      </c>
      <c r="AA93" s="2">
        <v>3</v>
      </c>
      <c r="AB93" s="2">
        <v>9</v>
      </c>
      <c r="AC93" s="15"/>
    </row>
    <row r="94" spans="1:29" x14ac:dyDescent="0.2">
      <c r="A94" s="3">
        <v>84</v>
      </c>
      <c r="B94" s="2">
        <v>2</v>
      </c>
      <c r="C94" s="2">
        <v>9</v>
      </c>
      <c r="F94" s="3">
        <v>84</v>
      </c>
      <c r="G94" s="2">
        <v>2</v>
      </c>
      <c r="H94" s="2">
        <v>7</v>
      </c>
      <c r="K94" s="3">
        <v>84</v>
      </c>
      <c r="L94" s="2">
        <v>2</v>
      </c>
      <c r="M94" s="2">
        <v>7</v>
      </c>
      <c r="N94" s="15"/>
      <c r="P94" s="3">
        <v>84</v>
      </c>
      <c r="Q94" s="2">
        <v>3</v>
      </c>
      <c r="R94" s="2">
        <v>8</v>
      </c>
      <c r="U94" s="3">
        <v>84</v>
      </c>
      <c r="V94" s="2">
        <v>2</v>
      </c>
      <c r="W94" s="2">
        <v>7</v>
      </c>
      <c r="Z94" s="3">
        <v>84</v>
      </c>
      <c r="AA94" s="2">
        <v>2</v>
      </c>
      <c r="AB94" s="2">
        <v>6</v>
      </c>
      <c r="AC94" s="15"/>
    </row>
    <row r="95" spans="1:29" x14ac:dyDescent="0.2">
      <c r="A95" s="3">
        <v>85</v>
      </c>
      <c r="B95" s="2">
        <v>2</v>
      </c>
      <c r="C95" s="2">
        <v>7</v>
      </c>
      <c r="F95" s="3">
        <v>85</v>
      </c>
      <c r="G95" s="2">
        <v>3</v>
      </c>
      <c r="H95" s="2">
        <v>6</v>
      </c>
      <c r="K95" s="3">
        <v>85</v>
      </c>
      <c r="L95" s="2">
        <v>3</v>
      </c>
      <c r="M95" s="2">
        <v>7</v>
      </c>
      <c r="N95" s="15"/>
      <c r="P95" s="3">
        <v>85</v>
      </c>
      <c r="Q95" s="2">
        <v>3</v>
      </c>
      <c r="R95" s="2">
        <v>8</v>
      </c>
      <c r="U95" s="3">
        <v>85</v>
      </c>
      <c r="V95" s="2">
        <v>3</v>
      </c>
      <c r="W95" s="2">
        <v>8</v>
      </c>
      <c r="Z95" s="3">
        <v>85</v>
      </c>
      <c r="AA95" s="2">
        <v>2</v>
      </c>
      <c r="AB95" s="2">
        <v>6</v>
      </c>
      <c r="AC95" s="15"/>
    </row>
    <row r="96" spans="1:29" x14ac:dyDescent="0.2">
      <c r="A96" s="3">
        <v>86</v>
      </c>
      <c r="B96" s="2">
        <v>2</v>
      </c>
      <c r="C96" s="2">
        <v>8</v>
      </c>
      <c r="F96" s="3">
        <v>86</v>
      </c>
      <c r="G96" s="2">
        <v>3</v>
      </c>
      <c r="H96" s="2">
        <v>8</v>
      </c>
      <c r="K96" s="3">
        <v>86</v>
      </c>
      <c r="L96" s="2">
        <v>2</v>
      </c>
      <c r="M96" s="2">
        <v>7</v>
      </c>
      <c r="N96" s="15"/>
      <c r="P96" s="3">
        <v>86</v>
      </c>
      <c r="Q96" s="2">
        <v>3</v>
      </c>
      <c r="R96" s="2">
        <v>7</v>
      </c>
      <c r="U96" s="3">
        <v>86</v>
      </c>
      <c r="V96" s="2">
        <v>2</v>
      </c>
      <c r="W96" s="2">
        <v>7</v>
      </c>
      <c r="Z96" s="3">
        <v>86</v>
      </c>
      <c r="AA96" s="2">
        <v>2</v>
      </c>
      <c r="AB96" s="2">
        <v>7</v>
      </c>
      <c r="AC96" s="15"/>
    </row>
    <row r="97" spans="1:29" x14ac:dyDescent="0.2">
      <c r="A97" s="3">
        <v>87</v>
      </c>
      <c r="B97" s="2">
        <v>2</v>
      </c>
      <c r="C97" s="2">
        <v>8</v>
      </c>
      <c r="F97" s="3">
        <v>87</v>
      </c>
      <c r="G97" s="2">
        <v>2</v>
      </c>
      <c r="H97" s="2">
        <v>7</v>
      </c>
      <c r="K97" s="3">
        <v>87</v>
      </c>
      <c r="L97" s="2">
        <v>2</v>
      </c>
      <c r="M97" s="2">
        <v>9</v>
      </c>
      <c r="N97" s="15"/>
      <c r="P97" s="3">
        <v>87</v>
      </c>
      <c r="Q97" s="2">
        <v>4</v>
      </c>
      <c r="R97" s="2">
        <v>10</v>
      </c>
      <c r="U97" s="3">
        <v>87</v>
      </c>
      <c r="V97" s="2">
        <v>2</v>
      </c>
      <c r="W97" s="2">
        <v>8</v>
      </c>
      <c r="Z97" s="3">
        <v>87</v>
      </c>
      <c r="AA97" s="2">
        <v>2</v>
      </c>
      <c r="AB97" s="2">
        <v>8</v>
      </c>
      <c r="AC97" s="15"/>
    </row>
    <row r="98" spans="1:29" x14ac:dyDescent="0.2">
      <c r="A98" s="3">
        <v>88</v>
      </c>
      <c r="B98" s="2">
        <v>3</v>
      </c>
      <c r="C98" s="2">
        <v>7</v>
      </c>
      <c r="F98" s="3">
        <v>88</v>
      </c>
      <c r="G98" s="2">
        <v>2</v>
      </c>
      <c r="H98" s="2">
        <v>9</v>
      </c>
      <c r="K98" s="3">
        <v>88</v>
      </c>
      <c r="L98" s="2">
        <v>3</v>
      </c>
      <c r="M98" s="2">
        <v>7</v>
      </c>
      <c r="N98" s="15"/>
      <c r="P98" s="3">
        <v>88</v>
      </c>
      <c r="Q98" s="2">
        <v>3</v>
      </c>
      <c r="R98" s="2">
        <v>9</v>
      </c>
      <c r="U98" s="3">
        <v>88</v>
      </c>
      <c r="V98" s="2">
        <v>3</v>
      </c>
      <c r="W98" s="2">
        <v>9</v>
      </c>
      <c r="Z98" s="3">
        <v>88</v>
      </c>
      <c r="AA98" s="2">
        <v>1</v>
      </c>
      <c r="AB98" s="2">
        <v>7</v>
      </c>
      <c r="AC98" s="15"/>
    </row>
    <row r="99" spans="1:29" x14ac:dyDescent="0.2">
      <c r="A99" s="3">
        <v>89</v>
      </c>
      <c r="B99" s="2">
        <v>3</v>
      </c>
      <c r="C99" s="2">
        <v>7</v>
      </c>
      <c r="F99" s="3">
        <v>89</v>
      </c>
      <c r="G99" s="2">
        <v>3</v>
      </c>
      <c r="H99" s="2">
        <v>7</v>
      </c>
      <c r="K99" s="3">
        <v>89</v>
      </c>
      <c r="L99" s="2">
        <v>3</v>
      </c>
      <c r="M99" s="2">
        <v>10</v>
      </c>
      <c r="N99" s="15"/>
      <c r="P99" s="3">
        <v>89</v>
      </c>
      <c r="Q99" s="2">
        <v>2</v>
      </c>
      <c r="R99" s="2">
        <v>9</v>
      </c>
      <c r="U99" s="3">
        <v>89</v>
      </c>
      <c r="V99" s="2">
        <v>2</v>
      </c>
      <c r="W99" s="2">
        <v>7</v>
      </c>
      <c r="Z99" s="3">
        <v>89</v>
      </c>
      <c r="AA99" s="2">
        <v>1</v>
      </c>
      <c r="AB99" s="2">
        <v>6</v>
      </c>
      <c r="AC99" s="15"/>
    </row>
    <row r="100" spans="1:29" x14ac:dyDescent="0.2">
      <c r="A100" s="3">
        <v>90</v>
      </c>
      <c r="B100" s="2">
        <v>2</v>
      </c>
      <c r="C100" s="2">
        <v>6</v>
      </c>
      <c r="F100" s="3">
        <v>90</v>
      </c>
      <c r="G100" s="2">
        <v>2</v>
      </c>
      <c r="H100" s="2">
        <v>7</v>
      </c>
      <c r="K100" s="3">
        <v>90</v>
      </c>
      <c r="L100" s="2">
        <v>4</v>
      </c>
      <c r="M100" s="2">
        <v>8</v>
      </c>
      <c r="P100" s="3">
        <v>90</v>
      </c>
      <c r="Q100" s="2">
        <v>3</v>
      </c>
      <c r="R100" s="2">
        <v>9</v>
      </c>
      <c r="U100" s="3">
        <v>90</v>
      </c>
      <c r="V100" s="2">
        <v>3</v>
      </c>
      <c r="W100" s="2">
        <v>11</v>
      </c>
      <c r="Z100" s="3">
        <v>90</v>
      </c>
      <c r="AA100" s="2">
        <v>3</v>
      </c>
      <c r="AB100" s="2">
        <v>9</v>
      </c>
    </row>
    <row r="101" spans="1:29" x14ac:dyDescent="0.2">
      <c r="A101" s="3">
        <v>91</v>
      </c>
      <c r="B101" s="2">
        <v>3</v>
      </c>
      <c r="C101" s="2">
        <v>7</v>
      </c>
      <c r="F101" s="3">
        <v>91</v>
      </c>
      <c r="G101" s="2">
        <v>3</v>
      </c>
      <c r="H101" s="2">
        <v>8</v>
      </c>
      <c r="K101" s="3">
        <v>91</v>
      </c>
      <c r="L101" s="2">
        <v>3</v>
      </c>
      <c r="M101" s="2">
        <v>10</v>
      </c>
      <c r="P101" s="3">
        <v>91</v>
      </c>
      <c r="Q101" s="2">
        <v>3</v>
      </c>
      <c r="R101" s="2">
        <v>7</v>
      </c>
      <c r="U101" s="3">
        <v>91</v>
      </c>
      <c r="V101" s="2">
        <v>2</v>
      </c>
      <c r="W101" s="2">
        <v>9</v>
      </c>
      <c r="Z101" s="3">
        <v>91</v>
      </c>
      <c r="AA101" s="2">
        <v>3</v>
      </c>
      <c r="AB101" s="2">
        <v>9</v>
      </c>
    </row>
    <row r="102" spans="1:29" x14ac:dyDescent="0.2">
      <c r="A102" s="3">
        <v>92</v>
      </c>
      <c r="B102" s="2">
        <v>3</v>
      </c>
      <c r="C102" s="2">
        <v>9</v>
      </c>
      <c r="F102" s="3">
        <v>92</v>
      </c>
      <c r="G102" s="2">
        <v>2</v>
      </c>
      <c r="H102" s="2">
        <v>7</v>
      </c>
      <c r="K102" s="3">
        <v>92</v>
      </c>
      <c r="L102" s="2">
        <v>3</v>
      </c>
      <c r="M102" s="2">
        <v>9</v>
      </c>
      <c r="P102" s="3">
        <v>92</v>
      </c>
      <c r="Q102" s="2">
        <v>2</v>
      </c>
      <c r="R102" s="2">
        <v>10</v>
      </c>
      <c r="U102" s="3">
        <v>92</v>
      </c>
      <c r="V102" s="2">
        <v>3</v>
      </c>
      <c r="W102" s="2">
        <v>8</v>
      </c>
      <c r="Z102" s="3">
        <v>92</v>
      </c>
      <c r="AA102" s="2">
        <v>2</v>
      </c>
      <c r="AB102" s="2">
        <v>6</v>
      </c>
    </row>
    <row r="103" spans="1:29" x14ac:dyDescent="0.2">
      <c r="A103" s="3">
        <v>93</v>
      </c>
      <c r="B103" s="2">
        <v>2</v>
      </c>
      <c r="C103" s="2">
        <v>6</v>
      </c>
      <c r="F103" s="3">
        <v>93</v>
      </c>
      <c r="G103" s="2">
        <v>2</v>
      </c>
      <c r="H103" s="2">
        <v>7</v>
      </c>
      <c r="K103" s="3">
        <v>93</v>
      </c>
      <c r="L103" s="2">
        <v>3</v>
      </c>
      <c r="M103" s="2">
        <v>8</v>
      </c>
      <c r="P103" s="3">
        <v>93</v>
      </c>
      <c r="Q103" s="2">
        <v>2</v>
      </c>
      <c r="R103" s="2">
        <v>8</v>
      </c>
      <c r="U103" s="3">
        <v>93</v>
      </c>
      <c r="V103" s="2">
        <v>3</v>
      </c>
      <c r="W103" s="2">
        <v>9</v>
      </c>
      <c r="Z103" s="3">
        <v>93</v>
      </c>
      <c r="AA103" s="2">
        <v>2</v>
      </c>
      <c r="AB103" s="2">
        <v>9</v>
      </c>
    </row>
    <row r="104" spans="1:29" x14ac:dyDescent="0.2">
      <c r="A104" s="3">
        <v>94</v>
      </c>
      <c r="B104" s="2">
        <v>3</v>
      </c>
      <c r="C104" s="2">
        <v>7</v>
      </c>
      <c r="F104" s="3">
        <v>94</v>
      </c>
      <c r="G104" s="2">
        <v>3</v>
      </c>
      <c r="H104" s="2">
        <v>7</v>
      </c>
      <c r="K104" s="3">
        <v>94</v>
      </c>
      <c r="L104" s="2">
        <v>2</v>
      </c>
      <c r="M104" s="2">
        <v>7</v>
      </c>
      <c r="P104" s="3">
        <v>94</v>
      </c>
      <c r="Q104" s="2">
        <v>3</v>
      </c>
      <c r="R104" s="2">
        <v>9</v>
      </c>
      <c r="U104" s="3">
        <v>94</v>
      </c>
      <c r="V104" s="2">
        <v>1</v>
      </c>
      <c r="W104" s="2">
        <v>6</v>
      </c>
      <c r="Z104" s="3">
        <v>94</v>
      </c>
      <c r="AA104" s="2">
        <v>3</v>
      </c>
      <c r="AB104" s="2">
        <v>7</v>
      </c>
    </row>
    <row r="105" spans="1:29" x14ac:dyDescent="0.2">
      <c r="A105" s="3">
        <v>95</v>
      </c>
      <c r="B105" s="2">
        <v>3</v>
      </c>
      <c r="C105" s="2">
        <v>7</v>
      </c>
      <c r="F105" s="3">
        <v>95</v>
      </c>
      <c r="G105" s="2">
        <v>3</v>
      </c>
      <c r="H105" s="2">
        <v>7</v>
      </c>
      <c r="K105" s="3">
        <v>95</v>
      </c>
      <c r="L105" s="2">
        <v>2</v>
      </c>
      <c r="M105" s="2">
        <v>10</v>
      </c>
      <c r="P105" s="3">
        <v>95</v>
      </c>
      <c r="Q105" s="2">
        <v>3</v>
      </c>
      <c r="R105" s="2">
        <v>8</v>
      </c>
      <c r="U105" s="3">
        <v>95</v>
      </c>
      <c r="V105" s="2">
        <v>3</v>
      </c>
      <c r="W105" s="2">
        <v>9</v>
      </c>
      <c r="Z105" s="3">
        <v>95</v>
      </c>
      <c r="AA105" s="2">
        <v>2</v>
      </c>
      <c r="AB105" s="2">
        <v>6</v>
      </c>
    </row>
    <row r="106" spans="1:29" x14ac:dyDescent="0.2">
      <c r="A106" s="3">
        <v>96</v>
      </c>
      <c r="B106" s="2">
        <v>2</v>
      </c>
      <c r="C106" s="2">
        <v>7</v>
      </c>
      <c r="F106" s="3">
        <v>96</v>
      </c>
      <c r="G106" s="2">
        <v>3</v>
      </c>
      <c r="H106" s="2">
        <v>7</v>
      </c>
      <c r="K106" s="3">
        <v>96</v>
      </c>
      <c r="L106" s="2">
        <v>3</v>
      </c>
      <c r="M106" s="2">
        <v>8</v>
      </c>
      <c r="P106" s="3">
        <v>96</v>
      </c>
      <c r="Q106" s="2">
        <v>2</v>
      </c>
      <c r="R106" s="2">
        <v>9</v>
      </c>
      <c r="U106" s="3">
        <v>96</v>
      </c>
      <c r="V106" s="2">
        <v>2</v>
      </c>
      <c r="W106" s="2">
        <v>7</v>
      </c>
      <c r="Z106" s="3">
        <v>96</v>
      </c>
      <c r="AA106" s="2">
        <v>1</v>
      </c>
      <c r="AB106" s="2">
        <v>7</v>
      </c>
    </row>
    <row r="107" spans="1:29" x14ac:dyDescent="0.2">
      <c r="A107" s="3">
        <v>97</v>
      </c>
      <c r="B107" s="2">
        <v>3</v>
      </c>
      <c r="C107" s="2">
        <v>8</v>
      </c>
      <c r="F107" s="3">
        <v>97</v>
      </c>
      <c r="G107" s="2">
        <v>3</v>
      </c>
      <c r="H107" s="2">
        <v>7</v>
      </c>
      <c r="K107" s="3">
        <v>97</v>
      </c>
      <c r="L107" s="2">
        <v>2</v>
      </c>
      <c r="M107" s="2">
        <v>9</v>
      </c>
      <c r="P107" s="3">
        <v>97</v>
      </c>
      <c r="Q107" s="2">
        <v>3</v>
      </c>
      <c r="R107" s="2">
        <v>7</v>
      </c>
      <c r="U107" s="3">
        <v>97</v>
      </c>
      <c r="V107" s="2">
        <v>2</v>
      </c>
      <c r="W107" s="2">
        <v>8</v>
      </c>
      <c r="Z107" s="3">
        <v>97</v>
      </c>
      <c r="AA107" s="2">
        <v>3</v>
      </c>
      <c r="AB107" s="2">
        <v>8</v>
      </c>
    </row>
    <row r="108" spans="1:29" x14ac:dyDescent="0.2">
      <c r="A108" s="3">
        <v>98</v>
      </c>
      <c r="B108" s="2">
        <v>3</v>
      </c>
      <c r="C108" s="2">
        <v>8</v>
      </c>
      <c r="F108" s="3">
        <v>98</v>
      </c>
      <c r="G108" s="2">
        <v>3</v>
      </c>
      <c r="H108" s="2">
        <v>8</v>
      </c>
      <c r="K108" s="3">
        <v>98</v>
      </c>
      <c r="L108" s="2">
        <v>2</v>
      </c>
      <c r="M108" s="2">
        <v>7</v>
      </c>
      <c r="P108" s="3">
        <v>98</v>
      </c>
      <c r="Q108" s="2">
        <v>3</v>
      </c>
      <c r="R108" s="2">
        <v>7</v>
      </c>
      <c r="U108" s="3">
        <v>98</v>
      </c>
      <c r="V108" s="2">
        <v>2</v>
      </c>
      <c r="W108" s="2">
        <v>5</v>
      </c>
      <c r="Z108" s="3">
        <v>98</v>
      </c>
      <c r="AA108" s="2">
        <v>2</v>
      </c>
      <c r="AB108" s="2">
        <v>5</v>
      </c>
    </row>
    <row r="109" spans="1:29" x14ac:dyDescent="0.2">
      <c r="A109" s="3">
        <v>99</v>
      </c>
      <c r="B109" s="2">
        <v>2</v>
      </c>
      <c r="C109" s="2">
        <v>6</v>
      </c>
      <c r="F109" s="3">
        <v>99</v>
      </c>
      <c r="G109" s="2">
        <v>2</v>
      </c>
      <c r="H109" s="2">
        <v>7</v>
      </c>
      <c r="K109" s="3">
        <v>99</v>
      </c>
      <c r="L109" s="2">
        <v>3</v>
      </c>
      <c r="M109" s="2">
        <v>9</v>
      </c>
      <c r="P109" s="3">
        <v>99</v>
      </c>
      <c r="Q109" s="2">
        <v>2</v>
      </c>
      <c r="R109" s="2">
        <v>7</v>
      </c>
      <c r="U109" s="3">
        <v>99</v>
      </c>
      <c r="V109" s="2">
        <v>1</v>
      </c>
      <c r="W109" s="2">
        <v>8</v>
      </c>
      <c r="Z109" s="3">
        <v>99</v>
      </c>
      <c r="AA109" s="2">
        <v>2</v>
      </c>
      <c r="AB109" s="2">
        <v>7</v>
      </c>
    </row>
    <row r="110" spans="1:29" x14ac:dyDescent="0.2">
      <c r="A110" s="3">
        <v>100</v>
      </c>
      <c r="B110" s="2">
        <v>3</v>
      </c>
      <c r="C110" s="2">
        <v>9</v>
      </c>
      <c r="F110" s="3">
        <v>100</v>
      </c>
      <c r="G110" s="2">
        <v>2</v>
      </c>
      <c r="H110" s="2">
        <v>9</v>
      </c>
      <c r="K110" s="3">
        <v>100</v>
      </c>
      <c r="L110" s="2">
        <v>3</v>
      </c>
      <c r="M110" s="2">
        <v>8</v>
      </c>
      <c r="P110" s="3">
        <v>100</v>
      </c>
      <c r="Q110" s="2">
        <v>2</v>
      </c>
      <c r="R110" s="2">
        <v>9</v>
      </c>
      <c r="U110" s="3">
        <v>100</v>
      </c>
      <c r="V110" s="2">
        <v>2</v>
      </c>
      <c r="W110" s="2">
        <v>9</v>
      </c>
      <c r="Z110" s="3">
        <v>100</v>
      </c>
      <c r="AA110" s="2">
        <v>3</v>
      </c>
      <c r="AB110" s="2">
        <v>8</v>
      </c>
    </row>
  </sheetData>
  <mergeCells count="18">
    <mergeCell ref="Z1:AC1"/>
    <mergeCell ref="A1:D1"/>
    <mergeCell ref="F1:I1"/>
    <mergeCell ref="K1:N1"/>
    <mergeCell ref="P1:S1"/>
    <mergeCell ref="U1:X1"/>
    <mergeCell ref="AB2:AC2"/>
    <mergeCell ref="A2:B2"/>
    <mergeCell ref="C2:D2"/>
    <mergeCell ref="F2:G2"/>
    <mergeCell ref="H2:I2"/>
    <mergeCell ref="K2:L2"/>
    <mergeCell ref="M2:N2"/>
    <mergeCell ref="P2:Q2"/>
    <mergeCell ref="R2:S2"/>
    <mergeCell ref="U2:V2"/>
    <mergeCell ref="W2:X2"/>
    <mergeCell ref="Z2:AA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D9257-ACF9-6747-A960-842C7CCFF912}">
  <dimension ref="A1:AC110"/>
  <sheetViews>
    <sheetView topLeftCell="O1" workbookViewId="0">
      <pane ySplit="10" topLeftCell="A66" activePane="bottomLeft" state="frozen"/>
      <selection pane="bottomLeft" activeCell="H83" sqref="H83"/>
    </sheetView>
  </sheetViews>
  <sheetFormatPr baseColWidth="10" defaultRowHeight="16" x14ac:dyDescent="0.2"/>
  <sheetData>
    <row r="1" spans="1:29" ht="19" thickBot="1" x14ac:dyDescent="0.25">
      <c r="A1" s="76" t="s">
        <v>51</v>
      </c>
      <c r="B1" s="77"/>
      <c r="C1" s="77"/>
      <c r="D1" s="78"/>
      <c r="E1" s="15"/>
      <c r="F1" s="79" t="s">
        <v>52</v>
      </c>
      <c r="G1" s="80"/>
      <c r="H1" s="80"/>
      <c r="I1" s="81"/>
      <c r="K1" s="82" t="s">
        <v>53</v>
      </c>
      <c r="L1" s="83"/>
      <c r="M1" s="83"/>
      <c r="N1" s="84"/>
      <c r="P1" s="85" t="s">
        <v>54</v>
      </c>
      <c r="Q1" s="86"/>
      <c r="R1" s="86"/>
      <c r="S1" s="87"/>
      <c r="T1" s="15"/>
      <c r="U1" s="88" t="s">
        <v>55</v>
      </c>
      <c r="V1" s="89"/>
      <c r="W1" s="89"/>
      <c r="X1" s="90"/>
      <c r="Z1" s="73" t="s">
        <v>56</v>
      </c>
      <c r="AA1" s="74"/>
      <c r="AB1" s="74"/>
      <c r="AC1" s="75"/>
    </row>
    <row r="2" spans="1:29" ht="17" thickBot="1" x14ac:dyDescent="0.25">
      <c r="A2" s="70" t="s">
        <v>2</v>
      </c>
      <c r="B2" s="71"/>
      <c r="C2" s="72" t="s">
        <v>3</v>
      </c>
      <c r="D2" s="70"/>
      <c r="E2" s="15"/>
      <c r="F2" s="70" t="s">
        <v>2</v>
      </c>
      <c r="G2" s="71"/>
      <c r="H2" s="72" t="s">
        <v>3</v>
      </c>
      <c r="I2" s="70"/>
      <c r="K2" s="70" t="s">
        <v>2</v>
      </c>
      <c r="L2" s="71"/>
      <c r="M2" s="72" t="s">
        <v>3</v>
      </c>
      <c r="N2" s="70"/>
      <c r="P2" s="70" t="s">
        <v>2</v>
      </c>
      <c r="Q2" s="71"/>
      <c r="R2" s="72" t="s">
        <v>3</v>
      </c>
      <c r="S2" s="70"/>
      <c r="T2" s="15"/>
      <c r="U2" s="70" t="s">
        <v>2</v>
      </c>
      <c r="V2" s="71"/>
      <c r="W2" s="72" t="s">
        <v>3</v>
      </c>
      <c r="X2" s="70"/>
      <c r="Z2" s="70" t="s">
        <v>2</v>
      </c>
      <c r="AA2" s="71"/>
      <c r="AB2" s="72" t="s">
        <v>3</v>
      </c>
      <c r="AC2" s="70"/>
    </row>
    <row r="3" spans="1:29" ht="17" thickTop="1" x14ac:dyDescent="0.2">
      <c r="A3" s="2" t="s">
        <v>0</v>
      </c>
      <c r="B3" s="4">
        <f>AVERAGE(B11:B99)</f>
        <v>2.1685393258426968</v>
      </c>
      <c r="C3" s="11" t="s">
        <v>0</v>
      </c>
      <c r="D3" s="4">
        <f>AVERAGE(C11:C99)</f>
        <v>7.1573033707865168</v>
      </c>
      <c r="E3" s="15"/>
      <c r="F3" s="2" t="s">
        <v>0</v>
      </c>
      <c r="G3" s="4">
        <f>AVERAGE(G11:G79)</f>
        <v>2.318840579710145</v>
      </c>
      <c r="H3" s="11" t="s">
        <v>0</v>
      </c>
      <c r="I3" s="4">
        <f>AVERAGE(H11:H79)</f>
        <v>7.6231884057971016</v>
      </c>
      <c r="K3" s="2" t="s">
        <v>0</v>
      </c>
      <c r="L3" s="4">
        <f>AVERAGE(L11:L110)</f>
        <v>2.4500000000000002</v>
      </c>
      <c r="M3" s="11" t="s">
        <v>0</v>
      </c>
      <c r="N3" s="4">
        <f>AVERAGE(M11:M110)</f>
        <v>8.01</v>
      </c>
      <c r="P3" s="2" t="s">
        <v>0</v>
      </c>
      <c r="Q3" s="4">
        <f>AVERAGE(Q11:Q110)</f>
        <v>2.62</v>
      </c>
      <c r="R3" s="11" t="s">
        <v>0</v>
      </c>
      <c r="S3" s="4">
        <f>AVERAGE(R11:R110)</f>
        <v>7.71</v>
      </c>
      <c r="T3" s="15"/>
      <c r="U3" s="2" t="s">
        <v>0</v>
      </c>
      <c r="V3" s="4">
        <f>AVERAGE(V11:V110)</f>
        <v>2.11</v>
      </c>
      <c r="W3" s="11" t="s">
        <v>0</v>
      </c>
      <c r="X3" s="4">
        <f>AVERAGE(W11:W110)</f>
        <v>7.59</v>
      </c>
      <c r="Z3" s="2" t="s">
        <v>0</v>
      </c>
      <c r="AA3" s="4">
        <f>AVERAGE(AA11:AA110)</f>
        <v>2</v>
      </c>
      <c r="AB3" s="11" t="s">
        <v>0</v>
      </c>
      <c r="AC3" s="4">
        <f>AVERAGE(AB11:AB110)</f>
        <v>7.62</v>
      </c>
    </row>
    <row r="4" spans="1:29" x14ac:dyDescent="0.2">
      <c r="A4" s="2" t="s">
        <v>1</v>
      </c>
      <c r="B4" s="4">
        <f>STDEV(B11:B99)</f>
        <v>0.5884485583483634</v>
      </c>
      <c r="C4" s="11" t="s">
        <v>1</v>
      </c>
      <c r="D4" s="4">
        <f>STDEV(C11:C99)</f>
        <v>1.0964703329371182</v>
      </c>
      <c r="E4" s="15"/>
      <c r="F4" s="2" t="s">
        <v>1</v>
      </c>
      <c r="G4" s="4">
        <f>STDEV(G11:G79)</f>
        <v>0.55552713766476969</v>
      </c>
      <c r="H4" s="11" t="s">
        <v>1</v>
      </c>
      <c r="I4" s="4">
        <f>STDEV(H11:H79)</f>
        <v>1.0994844951875007</v>
      </c>
      <c r="K4" s="2" t="s">
        <v>1</v>
      </c>
      <c r="L4" s="4">
        <f>STDEV(L11:L110)</f>
        <v>0.70172946526723701</v>
      </c>
      <c r="M4" s="11" t="s">
        <v>1</v>
      </c>
      <c r="N4" s="4">
        <f>STDEV(M11:M110)</f>
        <v>1.4034229439466768</v>
      </c>
      <c r="P4" s="2" t="s">
        <v>1</v>
      </c>
      <c r="Q4" s="4">
        <f>STDEV(Q11:Q110)</f>
        <v>0.63213602934491797</v>
      </c>
      <c r="R4" s="11" t="s">
        <v>1</v>
      </c>
      <c r="S4" s="4">
        <f>STDEV(R11:R110)</f>
        <v>1.2001262559843575</v>
      </c>
      <c r="T4" s="15"/>
      <c r="U4" s="2" t="s">
        <v>1</v>
      </c>
      <c r="V4" s="4">
        <f>STDEV(V11:V110)</f>
        <v>0.60126130053010374</v>
      </c>
      <c r="W4" s="11" t="s">
        <v>1</v>
      </c>
      <c r="X4" s="4">
        <f>STDEV(W11:W110)</f>
        <v>1.4290987482757196</v>
      </c>
      <c r="Z4" s="2" t="s">
        <v>1</v>
      </c>
      <c r="AA4" s="4">
        <f>STDEV(AA11:AA110)</f>
        <v>0.60302268915552726</v>
      </c>
      <c r="AB4" s="11" t="s">
        <v>1</v>
      </c>
      <c r="AC4" s="4">
        <f>STDEV(AB11:AB110)</f>
        <v>1.3467506724473457</v>
      </c>
    </row>
    <row r="5" spans="1:29" x14ac:dyDescent="0.2">
      <c r="A5" s="2" t="s">
        <v>15</v>
      </c>
      <c r="B5" s="1">
        <f>COUNTIF(B11:B99, "&gt;=4")</f>
        <v>0</v>
      </c>
      <c r="C5" s="11" t="s">
        <v>16</v>
      </c>
      <c r="D5" s="1">
        <f>COUNTIF(C10:C99, "&gt;=9")</f>
        <v>8</v>
      </c>
      <c r="E5" s="15"/>
      <c r="F5" s="2" t="s">
        <v>15</v>
      </c>
      <c r="G5" s="1">
        <f>COUNTIF(G11:G79, "&gt;=4")</f>
        <v>0</v>
      </c>
      <c r="H5" s="11" t="s">
        <v>16</v>
      </c>
      <c r="I5" s="1">
        <f>COUNTIF(H10:H79, "&gt;=9")</f>
        <v>14</v>
      </c>
      <c r="K5" s="2" t="s">
        <v>15</v>
      </c>
      <c r="L5" s="1">
        <f>COUNTIF(L11:L110, "&gt;=4")</f>
        <v>4</v>
      </c>
      <c r="M5" s="11" t="s">
        <v>16</v>
      </c>
      <c r="N5" s="1">
        <f>COUNTIF(M10:M110, "&gt;=9")</f>
        <v>34</v>
      </c>
      <c r="P5" s="2" t="s">
        <v>15</v>
      </c>
      <c r="Q5" s="1">
        <f>COUNTIF(Q11:Q110, "&gt;=4")</f>
        <v>6</v>
      </c>
      <c r="R5" s="11" t="s">
        <v>16</v>
      </c>
      <c r="S5" s="1">
        <f>COUNTIF(R10:R110, "&gt;=9")</f>
        <v>25</v>
      </c>
      <c r="T5" s="15"/>
      <c r="U5" s="2" t="s">
        <v>15</v>
      </c>
      <c r="V5" s="1">
        <f>COUNTIF(V11:V110, "&gt;=4")</f>
        <v>0</v>
      </c>
      <c r="W5" s="11" t="s">
        <v>16</v>
      </c>
      <c r="X5" s="1">
        <f>COUNTIF(W10:W110, "&gt;=9")</f>
        <v>24</v>
      </c>
      <c r="Z5" s="2" t="s">
        <v>15</v>
      </c>
      <c r="AA5" s="1">
        <f>COUNTIF(AA11:AA110, "&gt;=4")</f>
        <v>0</v>
      </c>
      <c r="AB5" s="11" t="s">
        <v>16</v>
      </c>
      <c r="AC5" s="1">
        <f>COUNTIF(AB10:AB110, "&gt;=9")</f>
        <v>26</v>
      </c>
    </row>
    <row r="6" spans="1:29" x14ac:dyDescent="0.2">
      <c r="A6" s="2">
        <v>3</v>
      </c>
      <c r="B6" s="1">
        <f>COUNTIF(B11:B99, "=3")</f>
        <v>24</v>
      </c>
      <c r="C6" s="11" t="s">
        <v>17</v>
      </c>
      <c r="D6" s="1">
        <f>COUNTIF(C11:C99, "=7") + COUNTIF(C11:C99, "=8")</f>
        <v>58</v>
      </c>
      <c r="E6" s="15"/>
      <c r="F6" s="2">
        <v>3</v>
      </c>
      <c r="G6" s="1">
        <f>COUNTIF(G11:G79, "=3")</f>
        <v>25</v>
      </c>
      <c r="H6" s="11" t="s">
        <v>17</v>
      </c>
      <c r="I6" s="1">
        <f>COUNTIF(H11:H79, "=7") + COUNTIF(H11:H79, "=8")</f>
        <v>44</v>
      </c>
      <c r="K6" s="2">
        <v>3</v>
      </c>
      <c r="L6" s="1">
        <f>COUNTIF(L11:L110, "=3")</f>
        <v>44</v>
      </c>
      <c r="M6" s="11" t="s">
        <v>17</v>
      </c>
      <c r="N6" s="1">
        <f>COUNTIF(M11:M110, "=7") + COUNTIF(M11:M110, "=8")</f>
        <v>56</v>
      </c>
      <c r="P6" s="2">
        <v>3</v>
      </c>
      <c r="Q6" s="1">
        <f>COUNTIF(Q11:Q110, "=3")</f>
        <v>52</v>
      </c>
      <c r="R6" s="11" t="s">
        <v>17</v>
      </c>
      <c r="S6" s="1">
        <f>COUNTIF(R11:R110, "=7") + COUNTIF(R11:R110, "=8")</f>
        <v>60</v>
      </c>
      <c r="T6" s="15"/>
      <c r="U6" s="2">
        <v>3</v>
      </c>
      <c r="V6" s="1">
        <f>COUNTIF(V11:V110, "=3")</f>
        <v>24</v>
      </c>
      <c r="W6" s="11" t="s">
        <v>17</v>
      </c>
      <c r="X6" s="1">
        <f>COUNTIF(W11:W110, "=7") + COUNTIF(W11:W110, "=8")</f>
        <v>54</v>
      </c>
      <c r="Z6" s="2">
        <v>3</v>
      </c>
      <c r="AA6" s="1">
        <f>COUNTIF(AA11:AA110, "=3")</f>
        <v>18</v>
      </c>
      <c r="AB6" s="11" t="s">
        <v>17</v>
      </c>
      <c r="AC6" s="1">
        <f>COUNTIF(AB11:AB110, "=7") + COUNTIF(AB11:AB110, "=8")</f>
        <v>54</v>
      </c>
    </row>
    <row r="7" spans="1:29" x14ac:dyDescent="0.2">
      <c r="A7" s="2">
        <v>2</v>
      </c>
      <c r="B7" s="1">
        <f>COUNTIF(B11:B99, "=2")</f>
        <v>56</v>
      </c>
      <c r="C7" s="11" t="s">
        <v>5</v>
      </c>
      <c r="D7" s="1">
        <f>COUNTIF(C11:C99, "=5") + COUNTIF(C11:C99, "=6")</f>
        <v>23</v>
      </c>
      <c r="E7" s="15"/>
      <c r="F7" s="2">
        <v>2</v>
      </c>
      <c r="G7" s="1">
        <f>COUNTIF(G11:G79, "=2")</f>
        <v>41</v>
      </c>
      <c r="H7" s="11" t="s">
        <v>5</v>
      </c>
      <c r="I7" s="1">
        <f>COUNTIF(H11:H79, "=5") + COUNTIF(H11:H79, "=6")</f>
        <v>11</v>
      </c>
      <c r="K7" s="2">
        <v>2</v>
      </c>
      <c r="L7" s="1">
        <f>COUNTIF(L11:L110, "=2")</f>
        <v>46</v>
      </c>
      <c r="M7" s="11" t="s">
        <v>5</v>
      </c>
      <c r="N7" s="1">
        <f>COUNTIF(M11:M110, "=5") + COUNTIF(M11:M110, "=6")</f>
        <v>10</v>
      </c>
      <c r="P7" s="2">
        <v>2</v>
      </c>
      <c r="Q7" s="1">
        <f>COUNTIF(Q11:Q110, "=2")</f>
        <v>40</v>
      </c>
      <c r="R7" s="11" t="s">
        <v>5</v>
      </c>
      <c r="S7" s="1">
        <f>COUNTIF(R11:R110, "=5") + COUNTIF(R11:R110, "=6")</f>
        <v>15</v>
      </c>
      <c r="T7" s="15"/>
      <c r="U7" s="2">
        <v>2</v>
      </c>
      <c r="V7" s="1">
        <f>COUNTIF(V11:V110, "=2")</f>
        <v>63</v>
      </c>
      <c r="W7" s="11" t="s">
        <v>5</v>
      </c>
      <c r="X7" s="1">
        <f>COUNTIF(W11:W110, "=5") + COUNTIF(W11:W110, "=6")</f>
        <v>21</v>
      </c>
      <c r="Z7" s="2">
        <v>2</v>
      </c>
      <c r="AA7" s="1">
        <f>COUNTIF(AA11:AA110, "=2")</f>
        <v>64</v>
      </c>
      <c r="AB7" s="11" t="s">
        <v>5</v>
      </c>
      <c r="AC7" s="1">
        <f>COUNTIF(AB11:AB110, "=5") + COUNTIF(AB11:AB110, "=6")</f>
        <v>18</v>
      </c>
    </row>
    <row r="8" spans="1:29" x14ac:dyDescent="0.2">
      <c r="A8" s="2" t="s">
        <v>6</v>
      </c>
      <c r="B8" s="1">
        <f>COUNTIF(B11:B99, "&lt;=1")</f>
        <v>9</v>
      </c>
      <c r="C8" s="11" t="s">
        <v>4</v>
      </c>
      <c r="D8" s="1">
        <f>COUNTIF(C11:C99, "=3") + COUNTIF(C11:C99, "=4")</f>
        <v>0</v>
      </c>
      <c r="E8" s="15"/>
      <c r="F8" s="2" t="s">
        <v>6</v>
      </c>
      <c r="G8" s="1">
        <f>COUNTIF(G11:G79, "&lt;=1")</f>
        <v>3</v>
      </c>
      <c r="H8" s="11" t="s">
        <v>4</v>
      </c>
      <c r="I8" s="1">
        <f>COUNTIF(H11:H79, "=3") + COUNTIF(H11:H79, "=4")</f>
        <v>0</v>
      </c>
      <c r="K8" s="2" t="s">
        <v>6</v>
      </c>
      <c r="L8" s="1">
        <f>COUNTIF(L11:L110, "&lt;=1")</f>
        <v>6</v>
      </c>
      <c r="M8" s="11" t="s">
        <v>4</v>
      </c>
      <c r="N8" s="1">
        <f>COUNTIF(M11:M110, "=3") + COUNTIF(M11:M110, "=4")</f>
        <v>0</v>
      </c>
      <c r="P8" s="2" t="s">
        <v>6</v>
      </c>
      <c r="Q8" s="1">
        <f>COUNTIF(Q11:Q110, "&lt;=1")</f>
        <v>2</v>
      </c>
      <c r="R8" s="11" t="s">
        <v>4</v>
      </c>
      <c r="S8" s="1">
        <f>COUNTIF(R11:R110, "=3") + COUNTIF(R11:R110, "=4")</f>
        <v>0</v>
      </c>
      <c r="T8" s="15"/>
      <c r="U8" s="2" t="s">
        <v>6</v>
      </c>
      <c r="V8" s="1">
        <f>COUNTIF(V11:V110, "&lt;=1")</f>
        <v>13</v>
      </c>
      <c r="W8" s="11" t="s">
        <v>4</v>
      </c>
      <c r="X8" s="1">
        <f>COUNTIF(W11:W110, "=3") + COUNTIF(W11:W110, "=4")</f>
        <v>1</v>
      </c>
      <c r="Z8" s="2" t="s">
        <v>6</v>
      </c>
      <c r="AA8" s="1">
        <f>COUNTIF(AA11:AA110, "&lt;=1")</f>
        <v>18</v>
      </c>
      <c r="AB8" s="11" t="s">
        <v>4</v>
      </c>
      <c r="AC8" s="1">
        <f>COUNTIF(AB11:AB110, "=3") + COUNTIF(AB11:AB110, "=4")</f>
        <v>2</v>
      </c>
    </row>
    <row r="9" spans="1:29" x14ac:dyDescent="0.2">
      <c r="A9" s="15"/>
      <c r="B9" s="15"/>
      <c r="C9" s="15"/>
      <c r="D9" s="15"/>
      <c r="E9" s="15"/>
      <c r="F9" s="15"/>
      <c r="G9" s="15"/>
      <c r="H9" s="15"/>
      <c r="I9" s="15"/>
      <c r="K9" s="15"/>
      <c r="L9" s="15"/>
      <c r="M9" s="15"/>
      <c r="N9" s="15"/>
      <c r="P9" s="15"/>
      <c r="Q9" s="15"/>
      <c r="R9" s="15"/>
      <c r="S9" s="15"/>
      <c r="T9" s="15"/>
      <c r="U9" s="15"/>
      <c r="V9" s="15"/>
      <c r="W9" s="15"/>
      <c r="X9" s="15"/>
      <c r="Z9" s="15"/>
      <c r="AA9" s="15"/>
      <c r="AB9" s="15"/>
      <c r="AC9" s="15"/>
    </row>
    <row r="10" spans="1:29" x14ac:dyDescent="0.2">
      <c r="A10" s="2" t="s">
        <v>7</v>
      </c>
      <c r="B10" s="2" t="s">
        <v>8</v>
      </c>
      <c r="C10" s="2" t="s">
        <v>9</v>
      </c>
      <c r="D10" s="2"/>
      <c r="E10" s="15"/>
      <c r="F10" s="2" t="s">
        <v>7</v>
      </c>
      <c r="G10" s="2" t="s">
        <v>8</v>
      </c>
      <c r="H10" s="2" t="s">
        <v>9</v>
      </c>
      <c r="I10" s="2"/>
      <c r="K10" s="2" t="s">
        <v>7</v>
      </c>
      <c r="L10" s="2" t="s">
        <v>8</v>
      </c>
      <c r="M10" s="2" t="s">
        <v>9</v>
      </c>
      <c r="N10" s="2"/>
      <c r="P10" s="2" t="s">
        <v>7</v>
      </c>
      <c r="Q10" s="2" t="s">
        <v>8</v>
      </c>
      <c r="R10" s="2" t="s">
        <v>9</v>
      </c>
      <c r="S10" s="2"/>
      <c r="T10" s="15"/>
      <c r="U10" s="2" t="s">
        <v>7</v>
      </c>
      <c r="V10" s="2" t="s">
        <v>8</v>
      </c>
      <c r="W10" s="2" t="s">
        <v>9</v>
      </c>
      <c r="X10" s="2"/>
      <c r="Z10" s="2" t="s">
        <v>7</v>
      </c>
      <c r="AA10" s="2" t="s">
        <v>8</v>
      </c>
      <c r="AB10" s="2" t="s">
        <v>9</v>
      </c>
      <c r="AC10" s="2"/>
    </row>
    <row r="11" spans="1:29" x14ac:dyDescent="0.2">
      <c r="A11" s="3">
        <v>1</v>
      </c>
      <c r="B11" s="2">
        <v>1</v>
      </c>
      <c r="C11" s="2">
        <v>6</v>
      </c>
      <c r="D11" s="2"/>
      <c r="E11" s="15"/>
      <c r="F11" s="3">
        <v>1</v>
      </c>
      <c r="G11" s="2">
        <v>2</v>
      </c>
      <c r="H11" s="2">
        <v>10</v>
      </c>
      <c r="I11" s="2"/>
      <c r="K11" s="3">
        <v>1</v>
      </c>
      <c r="L11" s="2">
        <v>3</v>
      </c>
      <c r="M11" s="2">
        <v>8</v>
      </c>
      <c r="N11" s="2"/>
      <c r="P11" s="3">
        <v>1</v>
      </c>
      <c r="Q11" s="2">
        <v>3</v>
      </c>
      <c r="R11" s="2">
        <v>7</v>
      </c>
      <c r="S11" s="2"/>
      <c r="T11" s="15"/>
      <c r="U11" s="3">
        <v>1</v>
      </c>
      <c r="V11" s="2">
        <v>2</v>
      </c>
      <c r="W11" s="2">
        <v>9</v>
      </c>
      <c r="X11" s="2"/>
      <c r="Z11" s="3">
        <v>1</v>
      </c>
      <c r="AA11" s="2">
        <v>1</v>
      </c>
      <c r="AB11" s="2">
        <v>6</v>
      </c>
      <c r="AC11" s="2"/>
    </row>
    <row r="12" spans="1:29" x14ac:dyDescent="0.2">
      <c r="A12" s="3">
        <v>2</v>
      </c>
      <c r="B12" s="2">
        <v>2</v>
      </c>
      <c r="C12" s="2">
        <v>5</v>
      </c>
      <c r="D12" s="2"/>
      <c r="E12" s="15"/>
      <c r="F12" s="3">
        <v>2</v>
      </c>
      <c r="G12" s="2">
        <v>3</v>
      </c>
      <c r="H12" s="2">
        <v>9</v>
      </c>
      <c r="I12" s="2"/>
      <c r="K12" s="3">
        <v>2</v>
      </c>
      <c r="L12" s="2">
        <v>2</v>
      </c>
      <c r="M12" s="2">
        <v>7</v>
      </c>
      <c r="N12" s="2"/>
      <c r="P12" s="3">
        <v>2</v>
      </c>
      <c r="Q12" s="2">
        <v>3</v>
      </c>
      <c r="R12" s="2">
        <v>7</v>
      </c>
      <c r="S12" s="2"/>
      <c r="T12" s="15"/>
      <c r="U12" s="3">
        <v>2</v>
      </c>
      <c r="V12" s="2">
        <v>2</v>
      </c>
      <c r="W12" s="2">
        <v>8</v>
      </c>
      <c r="X12" s="2"/>
      <c r="Z12" s="3">
        <v>2</v>
      </c>
      <c r="AA12" s="2">
        <v>2</v>
      </c>
      <c r="AB12" s="2">
        <v>8</v>
      </c>
      <c r="AC12" s="2"/>
    </row>
    <row r="13" spans="1:29" x14ac:dyDescent="0.2">
      <c r="A13" s="3">
        <v>3</v>
      </c>
      <c r="B13" s="2">
        <v>3</v>
      </c>
      <c r="C13" s="2">
        <v>10</v>
      </c>
      <c r="D13" s="2"/>
      <c r="E13" s="15"/>
      <c r="F13" s="3">
        <v>3</v>
      </c>
      <c r="G13" s="2">
        <v>2</v>
      </c>
      <c r="H13" s="2">
        <v>9</v>
      </c>
      <c r="I13" s="2"/>
      <c r="K13" s="3">
        <v>3</v>
      </c>
      <c r="L13" s="2">
        <v>2</v>
      </c>
      <c r="M13" s="2">
        <v>8</v>
      </c>
      <c r="N13" s="2"/>
      <c r="P13" s="3">
        <v>3</v>
      </c>
      <c r="Q13" s="2">
        <v>2</v>
      </c>
      <c r="R13" s="2">
        <v>8</v>
      </c>
      <c r="S13" s="2"/>
      <c r="T13" s="15"/>
      <c r="U13" s="3">
        <v>3</v>
      </c>
      <c r="V13" s="2">
        <v>2</v>
      </c>
      <c r="W13" s="2">
        <v>9</v>
      </c>
      <c r="X13" s="2"/>
      <c r="Z13" s="3">
        <v>3</v>
      </c>
      <c r="AA13" s="2">
        <v>1</v>
      </c>
      <c r="AB13" s="2">
        <v>11</v>
      </c>
      <c r="AC13" s="2"/>
    </row>
    <row r="14" spans="1:29" x14ac:dyDescent="0.2">
      <c r="A14" s="3">
        <v>4</v>
      </c>
      <c r="B14" s="2">
        <v>2</v>
      </c>
      <c r="C14" s="2">
        <v>7</v>
      </c>
      <c r="D14" s="2"/>
      <c r="E14" s="15"/>
      <c r="F14" s="3">
        <v>4</v>
      </c>
      <c r="G14" s="2">
        <v>2</v>
      </c>
      <c r="H14" s="2">
        <v>8</v>
      </c>
      <c r="I14" s="2"/>
      <c r="K14" s="3">
        <v>4</v>
      </c>
      <c r="L14" s="2">
        <v>3</v>
      </c>
      <c r="M14" s="2">
        <v>10</v>
      </c>
      <c r="N14" s="2"/>
      <c r="P14" s="3">
        <v>4</v>
      </c>
      <c r="Q14" s="2">
        <v>3</v>
      </c>
      <c r="R14" s="2">
        <v>8</v>
      </c>
      <c r="S14" s="2"/>
      <c r="T14" s="15"/>
      <c r="U14" s="3">
        <v>4</v>
      </c>
      <c r="V14" s="2">
        <v>2</v>
      </c>
      <c r="W14" s="2">
        <v>11</v>
      </c>
      <c r="X14" s="2"/>
      <c r="Z14" s="3">
        <v>4</v>
      </c>
      <c r="AA14" s="2">
        <v>2</v>
      </c>
      <c r="AB14" s="2">
        <v>7</v>
      </c>
      <c r="AC14" s="2"/>
    </row>
    <row r="15" spans="1:29" x14ac:dyDescent="0.2">
      <c r="A15" s="3">
        <v>5</v>
      </c>
      <c r="B15" s="2">
        <v>2</v>
      </c>
      <c r="C15" s="2">
        <v>7</v>
      </c>
      <c r="D15" s="2"/>
      <c r="E15" s="15"/>
      <c r="F15" s="3">
        <v>5</v>
      </c>
      <c r="G15" s="2">
        <v>2</v>
      </c>
      <c r="H15" s="2">
        <v>7</v>
      </c>
      <c r="I15" s="2"/>
      <c r="K15" s="3">
        <v>5</v>
      </c>
      <c r="L15" s="2">
        <v>3</v>
      </c>
      <c r="M15" s="2">
        <v>10</v>
      </c>
      <c r="N15" s="2"/>
      <c r="P15" s="3">
        <v>5</v>
      </c>
      <c r="Q15" s="2">
        <v>3</v>
      </c>
      <c r="R15" s="2">
        <v>7</v>
      </c>
      <c r="S15" s="2"/>
      <c r="T15" s="15"/>
      <c r="U15" s="3">
        <v>5</v>
      </c>
      <c r="V15" s="2">
        <v>1</v>
      </c>
      <c r="W15" s="2">
        <v>7</v>
      </c>
      <c r="X15" s="2"/>
      <c r="Z15" s="3">
        <v>5</v>
      </c>
      <c r="AA15" s="2">
        <v>2</v>
      </c>
      <c r="AB15" s="2">
        <v>6</v>
      </c>
      <c r="AC15" s="2"/>
    </row>
    <row r="16" spans="1:29" x14ac:dyDescent="0.2">
      <c r="A16" s="3">
        <v>6</v>
      </c>
      <c r="B16" s="2">
        <v>2</v>
      </c>
      <c r="C16" s="2">
        <v>6</v>
      </c>
      <c r="D16" s="2"/>
      <c r="E16" s="15"/>
      <c r="F16" s="3">
        <v>6</v>
      </c>
      <c r="G16" s="2">
        <v>2</v>
      </c>
      <c r="H16" s="2">
        <v>9</v>
      </c>
      <c r="I16" s="2"/>
      <c r="K16" s="3">
        <v>6</v>
      </c>
      <c r="L16" s="2">
        <v>3</v>
      </c>
      <c r="M16" s="2">
        <v>7</v>
      </c>
      <c r="N16" s="2"/>
      <c r="P16" s="3">
        <v>6</v>
      </c>
      <c r="Q16" s="2">
        <v>1</v>
      </c>
      <c r="R16" s="2">
        <v>6</v>
      </c>
      <c r="S16" s="2"/>
      <c r="T16" s="15"/>
      <c r="U16" s="3">
        <v>6</v>
      </c>
      <c r="V16" s="2">
        <v>1</v>
      </c>
      <c r="W16" s="2">
        <v>10</v>
      </c>
      <c r="X16" s="2"/>
      <c r="Z16" s="3">
        <v>6</v>
      </c>
      <c r="AA16" s="2">
        <v>2</v>
      </c>
      <c r="AB16" s="2">
        <v>8</v>
      </c>
      <c r="AC16" s="2"/>
    </row>
    <row r="17" spans="1:29" x14ac:dyDescent="0.2">
      <c r="A17" s="3">
        <v>7</v>
      </c>
      <c r="B17" s="2">
        <v>2</v>
      </c>
      <c r="C17" s="2">
        <v>6</v>
      </c>
      <c r="D17" s="2"/>
      <c r="E17" s="15"/>
      <c r="F17" s="3">
        <v>7</v>
      </c>
      <c r="G17" s="2">
        <v>2</v>
      </c>
      <c r="H17" s="2">
        <v>7</v>
      </c>
      <c r="I17" s="2"/>
      <c r="K17" s="3">
        <v>7</v>
      </c>
      <c r="L17" s="2">
        <v>4</v>
      </c>
      <c r="M17" s="2">
        <v>8</v>
      </c>
      <c r="N17" s="2"/>
      <c r="P17" s="3">
        <v>7</v>
      </c>
      <c r="Q17" s="2">
        <v>3</v>
      </c>
      <c r="R17" s="2">
        <v>8</v>
      </c>
      <c r="S17" s="2"/>
      <c r="T17" s="15"/>
      <c r="U17" s="3">
        <v>7</v>
      </c>
      <c r="V17" s="2">
        <v>3</v>
      </c>
      <c r="W17" s="2">
        <v>8</v>
      </c>
      <c r="X17" s="2"/>
      <c r="Z17" s="3">
        <v>7</v>
      </c>
      <c r="AA17" s="2">
        <v>3</v>
      </c>
      <c r="AB17" s="2">
        <v>7</v>
      </c>
      <c r="AC17" s="2"/>
    </row>
    <row r="18" spans="1:29" x14ac:dyDescent="0.2">
      <c r="A18" s="3">
        <v>8</v>
      </c>
      <c r="B18" s="2">
        <v>1</v>
      </c>
      <c r="C18" s="2">
        <v>6</v>
      </c>
      <c r="D18" s="2"/>
      <c r="E18" s="15"/>
      <c r="F18" s="3">
        <v>8</v>
      </c>
      <c r="G18" s="2">
        <v>3</v>
      </c>
      <c r="H18" s="2">
        <v>8</v>
      </c>
      <c r="I18" s="2"/>
      <c r="K18" s="3">
        <v>8</v>
      </c>
      <c r="L18" s="2">
        <v>2</v>
      </c>
      <c r="M18" s="2">
        <v>7</v>
      </c>
      <c r="N18" s="2"/>
      <c r="P18" s="3">
        <v>8</v>
      </c>
      <c r="Q18" s="2">
        <v>4</v>
      </c>
      <c r="R18" s="2">
        <v>10</v>
      </c>
      <c r="S18" s="2"/>
      <c r="T18" s="15"/>
      <c r="U18" s="3">
        <v>8</v>
      </c>
      <c r="V18" s="2">
        <v>2</v>
      </c>
      <c r="W18" s="2">
        <v>9</v>
      </c>
      <c r="X18" s="2"/>
      <c r="Z18" s="3">
        <v>8</v>
      </c>
      <c r="AA18" s="2">
        <v>3</v>
      </c>
      <c r="AB18" s="2">
        <v>11</v>
      </c>
      <c r="AC18" s="2"/>
    </row>
    <row r="19" spans="1:29" x14ac:dyDescent="0.2">
      <c r="A19" s="3">
        <v>9</v>
      </c>
      <c r="B19" s="2">
        <v>2</v>
      </c>
      <c r="C19" s="2">
        <v>7</v>
      </c>
      <c r="D19" s="2"/>
      <c r="E19" s="15"/>
      <c r="F19" s="3">
        <v>9</v>
      </c>
      <c r="G19" s="2">
        <v>2</v>
      </c>
      <c r="H19" s="2">
        <v>8</v>
      </c>
      <c r="I19" s="2"/>
      <c r="K19" s="3">
        <v>9</v>
      </c>
      <c r="L19" s="2">
        <v>2</v>
      </c>
      <c r="M19" s="2">
        <v>9</v>
      </c>
      <c r="N19" s="2"/>
      <c r="P19" s="3">
        <v>9</v>
      </c>
      <c r="Q19" s="2">
        <v>2</v>
      </c>
      <c r="R19" s="2">
        <v>8</v>
      </c>
      <c r="S19" s="2"/>
      <c r="T19" s="15"/>
      <c r="U19" s="3">
        <v>9</v>
      </c>
      <c r="V19" s="2">
        <v>2</v>
      </c>
      <c r="W19" s="2">
        <v>6</v>
      </c>
      <c r="X19" s="2"/>
      <c r="Z19" s="3">
        <v>9</v>
      </c>
      <c r="AA19" s="2">
        <v>3</v>
      </c>
      <c r="AB19" s="2">
        <v>8</v>
      </c>
      <c r="AC19" s="2"/>
    </row>
    <row r="20" spans="1:29" x14ac:dyDescent="0.2">
      <c r="A20" s="3">
        <v>10</v>
      </c>
      <c r="B20" s="2">
        <v>3</v>
      </c>
      <c r="C20" s="2">
        <v>9</v>
      </c>
      <c r="D20" s="2"/>
      <c r="E20" s="15"/>
      <c r="F20" s="3">
        <v>10</v>
      </c>
      <c r="G20" s="2">
        <v>2</v>
      </c>
      <c r="H20" s="2">
        <v>7</v>
      </c>
      <c r="I20" s="2"/>
      <c r="K20" s="3">
        <v>10</v>
      </c>
      <c r="L20" s="2">
        <v>3</v>
      </c>
      <c r="M20" s="2">
        <v>7</v>
      </c>
      <c r="N20" s="2"/>
      <c r="P20" s="3">
        <v>10</v>
      </c>
      <c r="Q20" s="2">
        <v>3</v>
      </c>
      <c r="R20" s="2">
        <v>8</v>
      </c>
      <c r="S20" s="2"/>
      <c r="T20" s="15"/>
      <c r="U20" s="3">
        <v>10</v>
      </c>
      <c r="V20" s="2">
        <v>2</v>
      </c>
      <c r="W20" s="2">
        <v>6</v>
      </c>
      <c r="X20" s="2"/>
      <c r="Z20" s="3">
        <v>10</v>
      </c>
      <c r="AA20" s="2">
        <v>2</v>
      </c>
      <c r="AB20" s="2">
        <v>6</v>
      </c>
      <c r="AC20" s="2"/>
    </row>
    <row r="21" spans="1:29" x14ac:dyDescent="0.2">
      <c r="A21" s="3">
        <v>11</v>
      </c>
      <c r="B21" s="2">
        <v>2</v>
      </c>
      <c r="C21" s="2">
        <v>7</v>
      </c>
      <c r="D21" s="2"/>
      <c r="E21" s="15"/>
      <c r="F21" s="3">
        <v>11</v>
      </c>
      <c r="G21" s="2">
        <v>2</v>
      </c>
      <c r="H21" s="2">
        <v>8</v>
      </c>
      <c r="I21" s="2"/>
      <c r="K21" s="3">
        <v>11</v>
      </c>
      <c r="L21" s="2">
        <v>2</v>
      </c>
      <c r="M21" s="2">
        <v>7</v>
      </c>
      <c r="N21" s="2"/>
      <c r="P21" s="3">
        <v>11</v>
      </c>
      <c r="Q21" s="2">
        <v>2</v>
      </c>
      <c r="R21" s="2">
        <v>8</v>
      </c>
      <c r="S21" s="2"/>
      <c r="T21" s="15"/>
      <c r="U21" s="3">
        <v>11</v>
      </c>
      <c r="V21" s="2">
        <v>2</v>
      </c>
      <c r="W21" s="2">
        <v>7</v>
      </c>
      <c r="X21" s="2"/>
      <c r="Z21" s="3">
        <v>11</v>
      </c>
      <c r="AA21" s="2">
        <v>2</v>
      </c>
      <c r="AB21" s="2">
        <v>7</v>
      </c>
      <c r="AC21" s="2"/>
    </row>
    <row r="22" spans="1:29" x14ac:dyDescent="0.2">
      <c r="A22" s="3">
        <v>12</v>
      </c>
      <c r="B22" s="2">
        <v>3</v>
      </c>
      <c r="C22" s="2">
        <v>7</v>
      </c>
      <c r="D22" s="2"/>
      <c r="E22" s="15"/>
      <c r="F22" s="3">
        <v>12</v>
      </c>
      <c r="G22" s="2">
        <v>2</v>
      </c>
      <c r="H22" s="2">
        <v>6</v>
      </c>
      <c r="I22" s="2"/>
      <c r="K22" s="3">
        <v>12</v>
      </c>
      <c r="L22" s="2">
        <v>4</v>
      </c>
      <c r="M22" s="2">
        <v>8</v>
      </c>
      <c r="N22" s="2"/>
      <c r="P22" s="3">
        <v>12</v>
      </c>
      <c r="Q22" s="2">
        <v>2</v>
      </c>
      <c r="R22" s="2">
        <v>9</v>
      </c>
      <c r="S22" s="2"/>
      <c r="T22" s="15"/>
      <c r="U22" s="3">
        <v>12</v>
      </c>
      <c r="V22" s="2">
        <v>1</v>
      </c>
      <c r="W22" s="2">
        <v>7</v>
      </c>
      <c r="X22" s="2"/>
      <c r="Z22" s="3">
        <v>12</v>
      </c>
      <c r="AA22" s="2">
        <v>2</v>
      </c>
      <c r="AB22" s="2">
        <v>7</v>
      </c>
      <c r="AC22" s="2"/>
    </row>
    <row r="23" spans="1:29" x14ac:dyDescent="0.2">
      <c r="A23" s="3">
        <v>13</v>
      </c>
      <c r="B23" s="2">
        <v>3</v>
      </c>
      <c r="C23" s="2">
        <v>7</v>
      </c>
      <c r="D23" s="2"/>
      <c r="E23" s="15"/>
      <c r="F23" s="3">
        <v>13</v>
      </c>
      <c r="G23" s="2">
        <v>2</v>
      </c>
      <c r="H23" s="2">
        <v>6</v>
      </c>
      <c r="I23" s="2"/>
      <c r="K23" s="3">
        <v>13</v>
      </c>
      <c r="L23" s="2">
        <v>3</v>
      </c>
      <c r="M23" s="2">
        <v>9</v>
      </c>
      <c r="N23" s="2"/>
      <c r="P23" s="3">
        <v>13</v>
      </c>
      <c r="Q23" s="2">
        <v>2</v>
      </c>
      <c r="R23" s="2">
        <v>7</v>
      </c>
      <c r="S23" s="2"/>
      <c r="T23" s="15"/>
      <c r="U23" s="3">
        <v>13</v>
      </c>
      <c r="V23" s="2">
        <v>2</v>
      </c>
      <c r="W23" s="2">
        <v>8</v>
      </c>
      <c r="X23" s="2"/>
      <c r="Z23" s="3">
        <v>13</v>
      </c>
      <c r="AA23" s="2">
        <v>2</v>
      </c>
      <c r="AB23" s="2">
        <v>8</v>
      </c>
      <c r="AC23" s="2"/>
    </row>
    <row r="24" spans="1:29" x14ac:dyDescent="0.2">
      <c r="A24" s="3">
        <v>14</v>
      </c>
      <c r="B24" s="2">
        <v>2</v>
      </c>
      <c r="C24" s="2">
        <v>8</v>
      </c>
      <c r="D24" s="2"/>
      <c r="E24" s="15"/>
      <c r="F24" s="3">
        <v>14</v>
      </c>
      <c r="G24" s="2">
        <v>2</v>
      </c>
      <c r="H24" s="2">
        <v>8</v>
      </c>
      <c r="I24" s="2"/>
      <c r="K24" s="3">
        <v>14</v>
      </c>
      <c r="L24" s="2">
        <v>3</v>
      </c>
      <c r="M24" s="2">
        <v>8</v>
      </c>
      <c r="N24" s="2"/>
      <c r="P24" s="3">
        <v>14</v>
      </c>
      <c r="Q24" s="2">
        <v>3</v>
      </c>
      <c r="R24" s="2">
        <v>9</v>
      </c>
      <c r="S24" s="2"/>
      <c r="T24" s="15"/>
      <c r="U24" s="3">
        <v>14</v>
      </c>
      <c r="V24" s="2">
        <v>3</v>
      </c>
      <c r="W24" s="2">
        <v>7</v>
      </c>
      <c r="X24" s="2"/>
      <c r="Z24" s="3">
        <v>14</v>
      </c>
      <c r="AA24" s="2">
        <v>1</v>
      </c>
      <c r="AB24" s="2">
        <v>6</v>
      </c>
      <c r="AC24" s="2"/>
    </row>
    <row r="25" spans="1:29" x14ac:dyDescent="0.2">
      <c r="A25" s="3">
        <v>15</v>
      </c>
      <c r="B25" s="2">
        <v>2</v>
      </c>
      <c r="C25" s="2">
        <v>6</v>
      </c>
      <c r="D25" s="2"/>
      <c r="E25" s="15"/>
      <c r="F25" s="3">
        <v>15</v>
      </c>
      <c r="G25" s="2">
        <v>1</v>
      </c>
      <c r="H25" s="2">
        <v>8</v>
      </c>
      <c r="I25" s="2"/>
      <c r="K25" s="3">
        <v>15</v>
      </c>
      <c r="L25" s="2">
        <v>3</v>
      </c>
      <c r="M25" s="2">
        <v>7</v>
      </c>
      <c r="N25" s="2"/>
      <c r="P25" s="3">
        <v>15</v>
      </c>
      <c r="Q25" s="2">
        <v>2</v>
      </c>
      <c r="R25" s="2">
        <v>5</v>
      </c>
      <c r="S25" s="2"/>
      <c r="T25" s="15"/>
      <c r="U25" s="3">
        <v>15</v>
      </c>
      <c r="V25" s="2">
        <v>2</v>
      </c>
      <c r="W25" s="2">
        <v>9</v>
      </c>
      <c r="X25" s="2"/>
      <c r="Z25" s="3">
        <v>15</v>
      </c>
      <c r="AA25" s="2">
        <v>2</v>
      </c>
      <c r="AB25" s="2">
        <v>9</v>
      </c>
      <c r="AC25" s="2"/>
    </row>
    <row r="26" spans="1:29" x14ac:dyDescent="0.2">
      <c r="A26" s="3">
        <v>16</v>
      </c>
      <c r="B26" s="2">
        <v>2</v>
      </c>
      <c r="C26" s="2">
        <v>8</v>
      </c>
      <c r="D26" s="2"/>
      <c r="E26" s="15"/>
      <c r="F26" s="3">
        <v>16</v>
      </c>
      <c r="G26" s="2">
        <v>3</v>
      </c>
      <c r="H26" s="2">
        <v>7</v>
      </c>
      <c r="I26" s="2"/>
      <c r="K26" s="3">
        <v>16</v>
      </c>
      <c r="L26" s="2">
        <v>3</v>
      </c>
      <c r="M26" s="2">
        <v>8</v>
      </c>
      <c r="N26" s="2"/>
      <c r="P26" s="3">
        <v>16</v>
      </c>
      <c r="Q26" s="2">
        <v>3</v>
      </c>
      <c r="R26" s="2">
        <v>7</v>
      </c>
      <c r="S26" s="2"/>
      <c r="T26" s="15"/>
      <c r="U26" s="3">
        <v>16</v>
      </c>
      <c r="V26" s="2">
        <v>2</v>
      </c>
      <c r="W26" s="2">
        <v>9</v>
      </c>
      <c r="X26" s="2"/>
      <c r="Z26" s="3">
        <v>16</v>
      </c>
      <c r="AA26" s="2">
        <v>2</v>
      </c>
      <c r="AB26" s="2">
        <v>6</v>
      </c>
      <c r="AC26" s="2"/>
    </row>
    <row r="27" spans="1:29" x14ac:dyDescent="0.2">
      <c r="A27" s="3">
        <v>17</v>
      </c>
      <c r="B27" s="2">
        <v>3</v>
      </c>
      <c r="C27" s="2">
        <v>7</v>
      </c>
      <c r="D27" s="2"/>
      <c r="E27" s="15"/>
      <c r="F27" s="3">
        <v>17</v>
      </c>
      <c r="G27" s="2">
        <v>2</v>
      </c>
      <c r="H27" s="2">
        <v>8</v>
      </c>
      <c r="I27" s="2"/>
      <c r="K27" s="3">
        <v>17</v>
      </c>
      <c r="L27" s="2">
        <v>3</v>
      </c>
      <c r="M27" s="2">
        <v>8</v>
      </c>
      <c r="N27" s="2"/>
      <c r="P27" s="3">
        <v>17</v>
      </c>
      <c r="Q27" s="2">
        <v>3</v>
      </c>
      <c r="R27" s="2">
        <v>10</v>
      </c>
      <c r="S27" s="2"/>
      <c r="T27" s="15"/>
      <c r="U27" s="3">
        <v>17</v>
      </c>
      <c r="V27" s="2">
        <v>2</v>
      </c>
      <c r="W27" s="2">
        <v>5</v>
      </c>
      <c r="X27" s="2"/>
      <c r="Z27" s="3">
        <v>17</v>
      </c>
      <c r="AA27" s="2">
        <v>3</v>
      </c>
      <c r="AB27" s="2">
        <v>8</v>
      </c>
      <c r="AC27" s="2"/>
    </row>
    <row r="28" spans="1:29" x14ac:dyDescent="0.2">
      <c r="A28" s="3">
        <v>18</v>
      </c>
      <c r="B28" s="2">
        <v>3</v>
      </c>
      <c r="C28" s="2">
        <v>8</v>
      </c>
      <c r="D28" s="2"/>
      <c r="E28" s="15"/>
      <c r="F28" s="3">
        <v>18</v>
      </c>
      <c r="G28" s="2">
        <v>3</v>
      </c>
      <c r="H28" s="2">
        <v>9</v>
      </c>
      <c r="I28" s="2"/>
      <c r="K28" s="3">
        <v>18</v>
      </c>
      <c r="L28" s="2">
        <v>2</v>
      </c>
      <c r="M28" s="2">
        <v>7</v>
      </c>
      <c r="N28" s="2"/>
      <c r="P28" s="3">
        <v>18</v>
      </c>
      <c r="Q28" s="2">
        <v>2</v>
      </c>
      <c r="R28" s="2">
        <v>7</v>
      </c>
      <c r="S28" s="2"/>
      <c r="T28" s="15"/>
      <c r="U28" s="3">
        <v>18</v>
      </c>
      <c r="V28" s="2">
        <v>2</v>
      </c>
      <c r="W28" s="2">
        <v>8</v>
      </c>
      <c r="X28" s="2"/>
      <c r="Z28" s="3">
        <v>18</v>
      </c>
      <c r="AA28" s="2">
        <v>2</v>
      </c>
      <c r="AB28" s="2">
        <v>8</v>
      </c>
      <c r="AC28" s="2"/>
    </row>
    <row r="29" spans="1:29" x14ac:dyDescent="0.2">
      <c r="A29" s="3">
        <v>19</v>
      </c>
      <c r="B29" s="2">
        <v>3</v>
      </c>
      <c r="C29" s="2">
        <v>8</v>
      </c>
      <c r="D29" s="2"/>
      <c r="E29" s="15"/>
      <c r="F29" s="3">
        <v>19</v>
      </c>
      <c r="G29" s="2">
        <v>2</v>
      </c>
      <c r="H29" s="2">
        <v>7</v>
      </c>
      <c r="I29" s="2"/>
      <c r="K29" s="3">
        <v>19</v>
      </c>
      <c r="L29" s="2">
        <v>2</v>
      </c>
      <c r="M29" s="2">
        <v>8</v>
      </c>
      <c r="N29" s="2"/>
      <c r="P29" s="3">
        <v>19</v>
      </c>
      <c r="Q29" s="2">
        <v>3</v>
      </c>
      <c r="R29" s="2">
        <v>8</v>
      </c>
      <c r="S29" s="2"/>
      <c r="T29" s="15"/>
      <c r="U29" s="3">
        <v>19</v>
      </c>
      <c r="V29" s="2">
        <v>2</v>
      </c>
      <c r="W29" s="2">
        <v>8</v>
      </c>
      <c r="X29" s="2"/>
      <c r="Z29" s="3">
        <v>19</v>
      </c>
      <c r="AA29" s="2">
        <v>2</v>
      </c>
      <c r="AB29" s="2">
        <v>8</v>
      </c>
      <c r="AC29" s="2"/>
    </row>
    <row r="30" spans="1:29" x14ac:dyDescent="0.2">
      <c r="A30" s="3">
        <v>20</v>
      </c>
      <c r="B30" s="2">
        <v>3</v>
      </c>
      <c r="C30" s="2">
        <v>10</v>
      </c>
      <c r="D30" s="2"/>
      <c r="E30" s="15"/>
      <c r="F30" s="3">
        <v>20</v>
      </c>
      <c r="G30" s="2">
        <v>2</v>
      </c>
      <c r="H30" s="2">
        <v>6</v>
      </c>
      <c r="I30" s="2"/>
      <c r="K30" s="3">
        <v>20</v>
      </c>
      <c r="L30" s="2">
        <v>3</v>
      </c>
      <c r="M30" s="2">
        <v>8</v>
      </c>
      <c r="N30" s="2"/>
      <c r="P30" s="3">
        <v>20</v>
      </c>
      <c r="Q30" s="2">
        <v>2</v>
      </c>
      <c r="R30" s="2">
        <v>10</v>
      </c>
      <c r="S30" s="2"/>
      <c r="T30" s="15"/>
      <c r="U30" s="3">
        <v>20</v>
      </c>
      <c r="V30" s="2">
        <v>3</v>
      </c>
      <c r="W30" s="2">
        <v>11</v>
      </c>
      <c r="X30" s="2"/>
      <c r="Z30" s="3">
        <v>20</v>
      </c>
      <c r="AA30" s="2">
        <v>2</v>
      </c>
      <c r="AB30" s="2">
        <v>7</v>
      </c>
      <c r="AC30" s="2"/>
    </row>
    <row r="31" spans="1:29" x14ac:dyDescent="0.2">
      <c r="A31" s="3">
        <v>21</v>
      </c>
      <c r="B31" s="2">
        <v>2</v>
      </c>
      <c r="C31" s="2">
        <v>8</v>
      </c>
      <c r="D31" s="2"/>
      <c r="E31" s="15"/>
      <c r="F31" s="3">
        <v>21</v>
      </c>
      <c r="G31" s="2">
        <v>3</v>
      </c>
      <c r="H31" s="2">
        <v>7</v>
      </c>
      <c r="I31" s="2"/>
      <c r="K31" s="3">
        <v>21</v>
      </c>
      <c r="L31" s="2">
        <v>2</v>
      </c>
      <c r="M31" s="2">
        <v>7</v>
      </c>
      <c r="N31" s="2"/>
      <c r="P31" s="3">
        <v>21</v>
      </c>
      <c r="Q31" s="2">
        <v>3</v>
      </c>
      <c r="R31" s="2">
        <v>9</v>
      </c>
      <c r="S31" s="2"/>
      <c r="T31" s="15"/>
      <c r="U31" s="3">
        <v>21</v>
      </c>
      <c r="V31" s="2">
        <v>2</v>
      </c>
      <c r="W31" s="2">
        <v>7</v>
      </c>
      <c r="X31" s="2"/>
      <c r="Z31" s="3">
        <v>21</v>
      </c>
      <c r="AA31" s="2">
        <v>3</v>
      </c>
      <c r="AB31" s="2">
        <v>9</v>
      </c>
      <c r="AC31" s="2"/>
    </row>
    <row r="32" spans="1:29" x14ac:dyDescent="0.2">
      <c r="A32" s="3">
        <v>22</v>
      </c>
      <c r="B32" s="2">
        <v>2</v>
      </c>
      <c r="C32" s="2">
        <v>8</v>
      </c>
      <c r="D32" s="2"/>
      <c r="E32" s="15"/>
      <c r="F32" s="3">
        <v>22</v>
      </c>
      <c r="G32" s="2">
        <v>2</v>
      </c>
      <c r="H32" s="2">
        <v>9</v>
      </c>
      <c r="I32" s="2"/>
      <c r="K32" s="3">
        <v>22</v>
      </c>
      <c r="L32" s="2">
        <v>2</v>
      </c>
      <c r="M32" s="2">
        <v>7</v>
      </c>
      <c r="N32" s="2"/>
      <c r="P32" s="3">
        <v>22</v>
      </c>
      <c r="Q32" s="2">
        <v>3</v>
      </c>
      <c r="R32" s="2">
        <v>8</v>
      </c>
      <c r="S32" s="2"/>
      <c r="T32" s="15"/>
      <c r="U32" s="3">
        <v>22</v>
      </c>
      <c r="V32" s="2">
        <v>1</v>
      </c>
      <c r="W32" s="2">
        <v>6</v>
      </c>
      <c r="X32" s="2"/>
      <c r="Z32" s="3">
        <v>22</v>
      </c>
      <c r="AA32" s="2">
        <v>2</v>
      </c>
      <c r="AB32" s="2">
        <v>6</v>
      </c>
      <c r="AC32" s="2"/>
    </row>
    <row r="33" spans="1:29" x14ac:dyDescent="0.2">
      <c r="A33" s="3">
        <v>23</v>
      </c>
      <c r="B33" s="2">
        <v>1</v>
      </c>
      <c r="C33" s="2">
        <v>6</v>
      </c>
      <c r="D33" s="2"/>
      <c r="E33" s="15"/>
      <c r="F33" s="3">
        <v>23</v>
      </c>
      <c r="G33" s="2">
        <v>2</v>
      </c>
      <c r="H33" s="2">
        <v>9</v>
      </c>
      <c r="I33" s="2"/>
      <c r="K33" s="3">
        <v>23</v>
      </c>
      <c r="L33" s="2">
        <v>3</v>
      </c>
      <c r="M33" s="2">
        <v>8</v>
      </c>
      <c r="N33" s="2"/>
      <c r="P33" s="3">
        <v>23</v>
      </c>
      <c r="Q33" s="2">
        <v>3</v>
      </c>
      <c r="R33" s="2">
        <v>8</v>
      </c>
      <c r="S33" s="2"/>
      <c r="T33" s="15"/>
      <c r="U33" s="3">
        <v>23</v>
      </c>
      <c r="V33" s="2">
        <v>3</v>
      </c>
      <c r="W33" s="2">
        <v>7</v>
      </c>
      <c r="X33" s="2"/>
      <c r="Z33" s="3">
        <v>23</v>
      </c>
      <c r="AA33" s="2">
        <v>2</v>
      </c>
      <c r="AB33" s="2">
        <v>8</v>
      </c>
      <c r="AC33" s="2"/>
    </row>
    <row r="34" spans="1:29" x14ac:dyDescent="0.2">
      <c r="A34" s="3">
        <v>24</v>
      </c>
      <c r="B34" s="2">
        <v>2</v>
      </c>
      <c r="C34" s="2">
        <v>7</v>
      </c>
      <c r="D34" s="2"/>
      <c r="E34" s="15"/>
      <c r="F34" s="3">
        <v>24</v>
      </c>
      <c r="G34" s="2">
        <v>2</v>
      </c>
      <c r="H34" s="2">
        <v>8</v>
      </c>
      <c r="I34" s="2"/>
      <c r="K34" s="3">
        <v>24</v>
      </c>
      <c r="L34" s="2">
        <v>3</v>
      </c>
      <c r="M34" s="2">
        <v>8</v>
      </c>
      <c r="N34" s="2"/>
      <c r="P34" s="3">
        <v>24</v>
      </c>
      <c r="Q34" s="2">
        <v>4</v>
      </c>
      <c r="R34" s="2">
        <v>8</v>
      </c>
      <c r="S34" s="2"/>
      <c r="T34" s="15"/>
      <c r="U34" s="3">
        <v>24</v>
      </c>
      <c r="V34" s="2">
        <v>2</v>
      </c>
      <c r="W34" s="2">
        <v>6</v>
      </c>
      <c r="X34" s="2"/>
      <c r="Z34" s="3">
        <v>24</v>
      </c>
      <c r="AA34" s="2">
        <v>3</v>
      </c>
      <c r="AB34" s="2">
        <v>8</v>
      </c>
      <c r="AC34" s="2"/>
    </row>
    <row r="35" spans="1:29" x14ac:dyDescent="0.2">
      <c r="A35" s="3">
        <v>25</v>
      </c>
      <c r="B35" s="2">
        <v>2</v>
      </c>
      <c r="C35" s="2">
        <v>10</v>
      </c>
      <c r="D35" s="2"/>
      <c r="E35" s="15"/>
      <c r="F35" s="3">
        <v>25</v>
      </c>
      <c r="G35" s="2">
        <v>3</v>
      </c>
      <c r="H35" s="2">
        <v>7</v>
      </c>
      <c r="I35" s="2"/>
      <c r="K35" s="3">
        <v>25</v>
      </c>
      <c r="L35" s="2">
        <v>2</v>
      </c>
      <c r="M35" s="2">
        <v>11</v>
      </c>
      <c r="N35" s="2"/>
      <c r="P35" s="3">
        <v>25</v>
      </c>
      <c r="Q35" s="2">
        <v>3</v>
      </c>
      <c r="R35" s="2">
        <v>9</v>
      </c>
      <c r="S35" s="2"/>
      <c r="T35" s="15"/>
      <c r="U35" s="3">
        <v>25</v>
      </c>
      <c r="V35" s="2">
        <v>2</v>
      </c>
      <c r="W35" s="2">
        <v>7</v>
      </c>
      <c r="X35" s="2"/>
      <c r="Z35" s="3">
        <v>25</v>
      </c>
      <c r="AA35" s="2">
        <v>2</v>
      </c>
      <c r="AB35" s="2">
        <v>6</v>
      </c>
      <c r="AC35" s="2"/>
    </row>
    <row r="36" spans="1:29" x14ac:dyDescent="0.2">
      <c r="A36" s="3">
        <v>26</v>
      </c>
      <c r="B36" s="2">
        <v>2</v>
      </c>
      <c r="C36" s="2">
        <v>9</v>
      </c>
      <c r="D36" s="2"/>
      <c r="E36" s="15"/>
      <c r="F36" s="3">
        <v>26</v>
      </c>
      <c r="G36" s="2">
        <v>2</v>
      </c>
      <c r="H36" s="2">
        <v>8</v>
      </c>
      <c r="I36" s="2"/>
      <c r="K36" s="3">
        <v>26</v>
      </c>
      <c r="L36" s="2">
        <v>2</v>
      </c>
      <c r="M36" s="2">
        <v>7</v>
      </c>
      <c r="N36" s="2"/>
      <c r="P36" s="3">
        <v>26</v>
      </c>
      <c r="Q36" s="2">
        <v>3</v>
      </c>
      <c r="R36" s="2">
        <v>9</v>
      </c>
      <c r="S36" s="2"/>
      <c r="T36" s="15"/>
      <c r="U36" s="3">
        <v>26</v>
      </c>
      <c r="V36" s="2">
        <v>1</v>
      </c>
      <c r="W36" s="2">
        <v>9</v>
      </c>
      <c r="X36" s="2"/>
      <c r="Z36" s="3">
        <v>26</v>
      </c>
      <c r="AA36" s="2">
        <v>3</v>
      </c>
      <c r="AB36" s="2">
        <v>7</v>
      </c>
      <c r="AC36" s="2"/>
    </row>
    <row r="37" spans="1:29" x14ac:dyDescent="0.2">
      <c r="A37" s="3">
        <v>27</v>
      </c>
      <c r="B37" s="2">
        <v>3</v>
      </c>
      <c r="C37" s="2">
        <v>7</v>
      </c>
      <c r="D37" s="2"/>
      <c r="E37" s="15"/>
      <c r="F37" s="3">
        <v>27</v>
      </c>
      <c r="G37" s="2">
        <v>3</v>
      </c>
      <c r="H37" s="2">
        <v>8</v>
      </c>
      <c r="I37" s="2"/>
      <c r="K37" s="3">
        <v>27</v>
      </c>
      <c r="L37" s="2">
        <v>2</v>
      </c>
      <c r="M37" s="2">
        <v>7</v>
      </c>
      <c r="N37" s="2"/>
      <c r="P37" s="3">
        <v>27</v>
      </c>
      <c r="Q37" s="2">
        <v>2</v>
      </c>
      <c r="R37" s="2">
        <v>7</v>
      </c>
      <c r="S37" s="2"/>
      <c r="T37" s="15"/>
      <c r="U37" s="3">
        <v>27</v>
      </c>
      <c r="V37" s="2">
        <v>2</v>
      </c>
      <c r="W37" s="2">
        <v>9</v>
      </c>
      <c r="X37" s="2"/>
      <c r="Z37" s="3">
        <v>27</v>
      </c>
      <c r="AA37" s="2">
        <v>1</v>
      </c>
      <c r="AB37" s="2">
        <v>5</v>
      </c>
      <c r="AC37" s="2"/>
    </row>
    <row r="38" spans="1:29" x14ac:dyDescent="0.2">
      <c r="A38" s="3">
        <v>28</v>
      </c>
      <c r="B38" s="2">
        <v>3</v>
      </c>
      <c r="C38" s="2">
        <v>7</v>
      </c>
      <c r="D38" s="2"/>
      <c r="E38" s="15"/>
      <c r="F38" s="3">
        <v>28</v>
      </c>
      <c r="G38" s="2">
        <v>3</v>
      </c>
      <c r="H38" s="2">
        <v>7</v>
      </c>
      <c r="I38" s="2"/>
      <c r="K38" s="3">
        <v>28</v>
      </c>
      <c r="L38" s="2">
        <v>3</v>
      </c>
      <c r="M38" s="2">
        <v>10</v>
      </c>
      <c r="N38" s="2"/>
      <c r="P38" s="3">
        <v>28</v>
      </c>
      <c r="Q38" s="2">
        <v>3</v>
      </c>
      <c r="R38" s="2">
        <v>8</v>
      </c>
      <c r="S38" s="2"/>
      <c r="T38" s="15"/>
      <c r="U38" s="3">
        <v>28</v>
      </c>
      <c r="V38" s="2">
        <v>2</v>
      </c>
      <c r="W38" s="2">
        <v>8</v>
      </c>
      <c r="X38" s="2"/>
      <c r="Z38" s="3">
        <v>28</v>
      </c>
      <c r="AA38" s="2">
        <v>2</v>
      </c>
      <c r="AB38" s="2">
        <v>9</v>
      </c>
      <c r="AC38" s="2"/>
    </row>
    <row r="39" spans="1:29" x14ac:dyDescent="0.2">
      <c r="A39" s="3">
        <v>29</v>
      </c>
      <c r="B39" s="2">
        <v>2</v>
      </c>
      <c r="C39" s="2">
        <v>8</v>
      </c>
      <c r="D39" s="2"/>
      <c r="E39" s="15"/>
      <c r="F39" s="3">
        <v>29</v>
      </c>
      <c r="G39" s="2">
        <v>2</v>
      </c>
      <c r="H39" s="2">
        <v>7</v>
      </c>
      <c r="I39" s="2"/>
      <c r="K39" s="3">
        <v>29</v>
      </c>
      <c r="L39" s="2">
        <v>2</v>
      </c>
      <c r="M39" s="2">
        <v>8</v>
      </c>
      <c r="N39" s="2"/>
      <c r="P39" s="3">
        <v>29</v>
      </c>
      <c r="Q39" s="2">
        <v>2</v>
      </c>
      <c r="R39" s="2">
        <v>7</v>
      </c>
      <c r="S39" s="2"/>
      <c r="T39" s="15"/>
      <c r="U39" s="3">
        <v>29</v>
      </c>
      <c r="V39" s="2">
        <v>3</v>
      </c>
      <c r="W39" s="2">
        <v>9</v>
      </c>
      <c r="X39" s="2"/>
      <c r="Z39" s="3">
        <v>29</v>
      </c>
      <c r="AA39" s="2">
        <v>2</v>
      </c>
      <c r="AB39" s="2">
        <v>7</v>
      </c>
      <c r="AC39" s="2"/>
    </row>
    <row r="40" spans="1:29" x14ac:dyDescent="0.2">
      <c r="A40" s="3">
        <v>30</v>
      </c>
      <c r="B40" s="2">
        <v>3</v>
      </c>
      <c r="C40" s="2">
        <v>7</v>
      </c>
      <c r="D40" s="2"/>
      <c r="E40" s="15"/>
      <c r="F40" s="3">
        <v>30</v>
      </c>
      <c r="G40" s="2">
        <v>2</v>
      </c>
      <c r="H40" s="2">
        <v>5</v>
      </c>
      <c r="I40" s="2"/>
      <c r="K40" s="3">
        <v>30</v>
      </c>
      <c r="L40" s="2">
        <v>2</v>
      </c>
      <c r="M40" s="2">
        <v>9</v>
      </c>
      <c r="N40" s="2"/>
      <c r="P40" s="3">
        <v>30</v>
      </c>
      <c r="Q40" s="2">
        <v>3</v>
      </c>
      <c r="R40" s="2">
        <v>8</v>
      </c>
      <c r="S40" s="2"/>
      <c r="T40" s="15"/>
      <c r="U40" s="3">
        <v>30</v>
      </c>
      <c r="V40" s="2">
        <v>1</v>
      </c>
      <c r="W40" s="2">
        <v>8</v>
      </c>
      <c r="X40" s="2"/>
      <c r="Z40" s="3">
        <v>30</v>
      </c>
      <c r="AA40" s="2">
        <v>2</v>
      </c>
      <c r="AB40" s="2">
        <v>7</v>
      </c>
      <c r="AC40" s="2"/>
    </row>
    <row r="41" spans="1:29" x14ac:dyDescent="0.2">
      <c r="A41" s="3">
        <v>31</v>
      </c>
      <c r="B41" s="2">
        <v>2</v>
      </c>
      <c r="C41" s="2">
        <v>8</v>
      </c>
      <c r="D41" s="2"/>
      <c r="E41" s="15"/>
      <c r="F41" s="3">
        <v>31</v>
      </c>
      <c r="G41" s="2">
        <v>2</v>
      </c>
      <c r="H41" s="2">
        <v>6</v>
      </c>
      <c r="I41" s="2"/>
      <c r="K41" s="3">
        <v>31</v>
      </c>
      <c r="L41" s="2">
        <v>3</v>
      </c>
      <c r="M41" s="2">
        <v>7</v>
      </c>
      <c r="N41" s="2"/>
      <c r="P41" s="3">
        <v>31</v>
      </c>
      <c r="Q41" s="2">
        <v>3</v>
      </c>
      <c r="R41" s="2">
        <v>8</v>
      </c>
      <c r="S41" s="2"/>
      <c r="T41" s="15"/>
      <c r="U41" s="3">
        <v>31</v>
      </c>
      <c r="V41" s="2">
        <v>2</v>
      </c>
      <c r="W41" s="2">
        <v>8</v>
      </c>
      <c r="X41" s="2"/>
      <c r="Z41" s="3">
        <v>31</v>
      </c>
      <c r="AA41" s="2">
        <v>1</v>
      </c>
      <c r="AB41" s="2">
        <v>8</v>
      </c>
      <c r="AC41" s="2"/>
    </row>
    <row r="42" spans="1:29" x14ac:dyDescent="0.2">
      <c r="A42" s="3">
        <v>32</v>
      </c>
      <c r="B42" s="2">
        <v>2</v>
      </c>
      <c r="C42" s="2">
        <v>9</v>
      </c>
      <c r="D42" s="2"/>
      <c r="E42" s="15"/>
      <c r="F42" s="3">
        <v>32</v>
      </c>
      <c r="G42" s="2">
        <v>2</v>
      </c>
      <c r="H42" s="2">
        <v>7</v>
      </c>
      <c r="I42" s="2"/>
      <c r="K42" s="3">
        <v>32</v>
      </c>
      <c r="L42" s="2">
        <v>3</v>
      </c>
      <c r="M42" s="2">
        <v>10</v>
      </c>
      <c r="N42" s="2"/>
      <c r="P42" s="3">
        <v>32</v>
      </c>
      <c r="Q42" s="2">
        <v>3</v>
      </c>
      <c r="R42" s="2">
        <v>7</v>
      </c>
      <c r="S42" s="2"/>
      <c r="T42" s="15"/>
      <c r="U42" s="3">
        <v>32</v>
      </c>
      <c r="V42" s="2">
        <v>2</v>
      </c>
      <c r="W42" s="2">
        <v>11</v>
      </c>
      <c r="X42" s="2"/>
      <c r="Z42" s="3">
        <v>32</v>
      </c>
      <c r="AA42" s="2">
        <v>2</v>
      </c>
      <c r="AB42" s="2">
        <v>7</v>
      </c>
      <c r="AC42" s="2"/>
    </row>
    <row r="43" spans="1:29" x14ac:dyDescent="0.2">
      <c r="A43" s="3">
        <v>33</v>
      </c>
      <c r="B43" s="2">
        <v>2</v>
      </c>
      <c r="C43" s="2">
        <v>7</v>
      </c>
      <c r="D43" s="2"/>
      <c r="E43" s="15"/>
      <c r="F43" s="3">
        <v>33</v>
      </c>
      <c r="G43" s="2">
        <v>3</v>
      </c>
      <c r="H43" s="2">
        <v>8</v>
      </c>
      <c r="I43" s="2"/>
      <c r="K43" s="3">
        <v>33</v>
      </c>
      <c r="L43" s="2">
        <v>2</v>
      </c>
      <c r="M43" s="2">
        <v>7</v>
      </c>
      <c r="N43" s="2"/>
      <c r="P43" s="3">
        <v>33</v>
      </c>
      <c r="Q43" s="2">
        <v>2</v>
      </c>
      <c r="R43" s="2">
        <v>7</v>
      </c>
      <c r="S43" s="2"/>
      <c r="T43" s="15"/>
      <c r="U43" s="3">
        <v>33</v>
      </c>
      <c r="V43" s="2">
        <v>3</v>
      </c>
      <c r="W43" s="2">
        <v>11</v>
      </c>
      <c r="X43" s="2"/>
      <c r="Z43" s="3">
        <v>33</v>
      </c>
      <c r="AA43" s="2">
        <v>2</v>
      </c>
      <c r="AB43" s="2">
        <v>9</v>
      </c>
      <c r="AC43" s="2"/>
    </row>
    <row r="44" spans="1:29" x14ac:dyDescent="0.2">
      <c r="A44" s="3">
        <v>34</v>
      </c>
      <c r="B44" s="2">
        <v>3</v>
      </c>
      <c r="C44" s="2">
        <v>8</v>
      </c>
      <c r="D44" s="2"/>
      <c r="E44" s="15"/>
      <c r="F44" s="3">
        <v>34</v>
      </c>
      <c r="G44" s="2">
        <v>2</v>
      </c>
      <c r="H44" s="2">
        <v>8</v>
      </c>
      <c r="I44" s="2"/>
      <c r="K44" s="3">
        <v>34</v>
      </c>
      <c r="L44" s="2">
        <v>2</v>
      </c>
      <c r="M44" s="2">
        <v>9</v>
      </c>
      <c r="N44" s="2"/>
      <c r="P44" s="3">
        <v>34</v>
      </c>
      <c r="Q44" s="2">
        <v>3</v>
      </c>
      <c r="R44" s="2">
        <v>11</v>
      </c>
      <c r="S44" s="2"/>
      <c r="T44" s="15"/>
      <c r="U44" s="3">
        <v>34</v>
      </c>
      <c r="V44" s="2">
        <v>3</v>
      </c>
      <c r="W44" s="2">
        <v>8</v>
      </c>
      <c r="X44" s="2"/>
      <c r="Z44" s="3">
        <v>34</v>
      </c>
      <c r="AA44" s="2">
        <v>2</v>
      </c>
      <c r="AB44" s="2">
        <v>8</v>
      </c>
      <c r="AC44" s="2"/>
    </row>
    <row r="45" spans="1:29" x14ac:dyDescent="0.2">
      <c r="A45" s="3">
        <v>35</v>
      </c>
      <c r="B45" s="2">
        <v>2</v>
      </c>
      <c r="C45" s="2">
        <v>6</v>
      </c>
      <c r="D45" s="2"/>
      <c r="E45" s="15"/>
      <c r="F45" s="3">
        <v>35</v>
      </c>
      <c r="G45" s="2">
        <v>2</v>
      </c>
      <c r="H45" s="2">
        <v>6</v>
      </c>
      <c r="I45" s="2"/>
      <c r="K45" s="3">
        <v>35</v>
      </c>
      <c r="L45" s="2">
        <v>2</v>
      </c>
      <c r="M45" s="2">
        <v>8</v>
      </c>
      <c r="N45" s="2"/>
      <c r="P45" s="3">
        <v>35</v>
      </c>
      <c r="Q45" s="2">
        <v>3</v>
      </c>
      <c r="R45" s="2">
        <v>7</v>
      </c>
      <c r="S45" s="2"/>
      <c r="T45" s="15"/>
      <c r="U45" s="3">
        <v>35</v>
      </c>
      <c r="V45" s="2">
        <v>3</v>
      </c>
      <c r="W45" s="2">
        <v>9</v>
      </c>
      <c r="X45" s="2"/>
      <c r="Z45" s="3">
        <v>35</v>
      </c>
      <c r="AA45" s="2">
        <v>2</v>
      </c>
      <c r="AB45" s="2">
        <v>6</v>
      </c>
      <c r="AC45" s="2"/>
    </row>
    <row r="46" spans="1:29" x14ac:dyDescent="0.2">
      <c r="A46" s="3">
        <v>36</v>
      </c>
      <c r="B46" s="2">
        <v>1</v>
      </c>
      <c r="C46" s="2">
        <v>5</v>
      </c>
      <c r="D46" s="2"/>
      <c r="E46" s="15"/>
      <c r="F46" s="3">
        <v>36</v>
      </c>
      <c r="G46" s="2">
        <v>2</v>
      </c>
      <c r="H46" s="2">
        <v>8</v>
      </c>
      <c r="I46" s="2"/>
      <c r="K46" s="3">
        <v>36</v>
      </c>
      <c r="L46" s="2">
        <v>3</v>
      </c>
      <c r="M46" s="2">
        <v>10</v>
      </c>
      <c r="N46" s="2"/>
      <c r="P46" s="3">
        <v>36</v>
      </c>
      <c r="Q46" s="2">
        <v>2</v>
      </c>
      <c r="R46" s="2">
        <v>6</v>
      </c>
      <c r="S46" s="2"/>
      <c r="T46" s="15"/>
      <c r="U46" s="3">
        <v>36</v>
      </c>
      <c r="V46" s="2">
        <v>2</v>
      </c>
      <c r="W46" s="2">
        <v>7</v>
      </c>
      <c r="X46" s="2"/>
      <c r="Z46" s="3">
        <v>36</v>
      </c>
      <c r="AA46" s="2">
        <v>2</v>
      </c>
      <c r="AB46" s="2">
        <v>8</v>
      </c>
      <c r="AC46" s="2"/>
    </row>
    <row r="47" spans="1:29" x14ac:dyDescent="0.2">
      <c r="A47" s="3">
        <v>37</v>
      </c>
      <c r="B47" s="2">
        <v>2</v>
      </c>
      <c r="C47" s="2">
        <v>8</v>
      </c>
      <c r="D47" s="2"/>
      <c r="E47" s="15"/>
      <c r="F47" s="3">
        <v>37</v>
      </c>
      <c r="G47" s="2">
        <v>3</v>
      </c>
      <c r="H47" s="2">
        <v>7</v>
      </c>
      <c r="I47" s="2"/>
      <c r="K47" s="3">
        <v>37</v>
      </c>
      <c r="L47" s="2">
        <v>3</v>
      </c>
      <c r="M47" s="2">
        <v>10</v>
      </c>
      <c r="N47" s="2"/>
      <c r="P47" s="3">
        <v>37</v>
      </c>
      <c r="Q47" s="2">
        <v>2</v>
      </c>
      <c r="R47" s="2">
        <v>8</v>
      </c>
      <c r="S47" s="2"/>
      <c r="T47" s="15"/>
      <c r="U47" s="3">
        <v>37</v>
      </c>
      <c r="V47" s="2">
        <v>1</v>
      </c>
      <c r="W47" s="2">
        <v>8</v>
      </c>
      <c r="X47" s="2"/>
      <c r="Z47" s="3">
        <v>37</v>
      </c>
      <c r="AA47" s="2">
        <v>2</v>
      </c>
      <c r="AB47" s="2">
        <v>8</v>
      </c>
      <c r="AC47" s="2"/>
    </row>
    <row r="48" spans="1:29" x14ac:dyDescent="0.2">
      <c r="A48" s="3">
        <v>38</v>
      </c>
      <c r="B48" s="2">
        <v>2</v>
      </c>
      <c r="C48" s="2">
        <v>8</v>
      </c>
      <c r="D48" s="2"/>
      <c r="E48" s="15"/>
      <c r="F48" s="3">
        <v>38</v>
      </c>
      <c r="G48" s="2">
        <v>3</v>
      </c>
      <c r="H48" s="2">
        <v>6</v>
      </c>
      <c r="I48" s="2"/>
      <c r="K48" s="3">
        <v>38</v>
      </c>
      <c r="L48" s="2">
        <v>2</v>
      </c>
      <c r="M48" s="2">
        <v>6</v>
      </c>
      <c r="N48" s="2"/>
      <c r="P48" s="3">
        <v>38</v>
      </c>
      <c r="Q48" s="2">
        <v>2</v>
      </c>
      <c r="R48" s="2">
        <v>7</v>
      </c>
      <c r="S48" s="2"/>
      <c r="T48" s="15"/>
      <c r="U48" s="3">
        <v>38</v>
      </c>
      <c r="V48" s="2">
        <v>3</v>
      </c>
      <c r="W48" s="2">
        <v>9</v>
      </c>
      <c r="X48" s="2"/>
      <c r="Z48" s="3">
        <v>38</v>
      </c>
      <c r="AA48" s="2">
        <v>1</v>
      </c>
      <c r="AB48" s="2">
        <v>7</v>
      </c>
      <c r="AC48" s="2"/>
    </row>
    <row r="49" spans="1:29" x14ac:dyDescent="0.2">
      <c r="A49" s="3">
        <v>39</v>
      </c>
      <c r="B49" s="2">
        <v>3</v>
      </c>
      <c r="C49" s="2">
        <v>8</v>
      </c>
      <c r="D49" s="2"/>
      <c r="E49" s="15"/>
      <c r="F49" s="3">
        <v>39</v>
      </c>
      <c r="G49" s="2">
        <v>2</v>
      </c>
      <c r="H49" s="2">
        <v>7</v>
      </c>
      <c r="I49" s="2"/>
      <c r="K49" s="3">
        <v>39</v>
      </c>
      <c r="L49" s="2">
        <v>3</v>
      </c>
      <c r="M49" s="2">
        <v>11</v>
      </c>
      <c r="N49" s="2"/>
      <c r="P49" s="3">
        <v>39</v>
      </c>
      <c r="Q49" s="2">
        <v>3</v>
      </c>
      <c r="R49" s="2">
        <v>7</v>
      </c>
      <c r="S49" s="2"/>
      <c r="T49" s="15"/>
      <c r="U49" s="3">
        <v>39</v>
      </c>
      <c r="V49" s="2">
        <v>3</v>
      </c>
      <c r="W49" s="2">
        <v>8</v>
      </c>
      <c r="X49" s="2"/>
      <c r="Z49" s="3">
        <v>39</v>
      </c>
      <c r="AA49" s="2">
        <v>2</v>
      </c>
      <c r="AB49" s="2">
        <v>8</v>
      </c>
      <c r="AC49" s="2"/>
    </row>
    <row r="50" spans="1:29" x14ac:dyDescent="0.2">
      <c r="A50" s="3">
        <v>40</v>
      </c>
      <c r="B50" s="2">
        <v>2</v>
      </c>
      <c r="C50" s="2">
        <v>6</v>
      </c>
      <c r="D50" s="2"/>
      <c r="E50" s="15"/>
      <c r="F50" s="3">
        <v>40</v>
      </c>
      <c r="G50" s="2">
        <v>2</v>
      </c>
      <c r="H50" s="2">
        <v>8</v>
      </c>
      <c r="I50" s="2"/>
      <c r="K50" s="3">
        <v>40</v>
      </c>
      <c r="L50" s="2">
        <v>3</v>
      </c>
      <c r="M50" s="2">
        <v>9</v>
      </c>
      <c r="N50" s="2"/>
      <c r="P50" s="3">
        <v>40</v>
      </c>
      <c r="Q50" s="2">
        <v>2</v>
      </c>
      <c r="R50" s="2">
        <v>9</v>
      </c>
      <c r="S50" s="2"/>
      <c r="T50" s="15"/>
      <c r="U50" s="3">
        <v>40</v>
      </c>
      <c r="V50" s="2">
        <v>2</v>
      </c>
      <c r="W50" s="2">
        <v>7</v>
      </c>
      <c r="X50" s="2"/>
      <c r="Z50" s="3">
        <v>40</v>
      </c>
      <c r="AA50" s="2">
        <v>2</v>
      </c>
      <c r="AB50" s="2">
        <v>9</v>
      </c>
      <c r="AC50" s="2"/>
    </row>
    <row r="51" spans="1:29" x14ac:dyDescent="0.2">
      <c r="A51" s="3">
        <v>41</v>
      </c>
      <c r="B51" s="2">
        <v>3</v>
      </c>
      <c r="C51" s="2">
        <v>7</v>
      </c>
      <c r="D51" s="2"/>
      <c r="E51" s="15"/>
      <c r="F51" s="3">
        <v>41</v>
      </c>
      <c r="G51" s="2">
        <v>1</v>
      </c>
      <c r="H51" s="2">
        <v>7</v>
      </c>
      <c r="I51" s="2"/>
      <c r="K51" s="3">
        <v>41</v>
      </c>
      <c r="L51" s="2">
        <v>1</v>
      </c>
      <c r="M51" s="2">
        <v>6</v>
      </c>
      <c r="N51" s="2"/>
      <c r="P51" s="3">
        <v>41</v>
      </c>
      <c r="Q51" s="2">
        <v>3</v>
      </c>
      <c r="R51" s="2">
        <v>7</v>
      </c>
      <c r="S51" s="2"/>
      <c r="T51" s="15"/>
      <c r="U51" s="3">
        <v>41</v>
      </c>
      <c r="V51" s="2">
        <v>2</v>
      </c>
      <c r="W51" s="2">
        <v>5</v>
      </c>
      <c r="X51" s="2"/>
      <c r="Z51" s="3">
        <v>41</v>
      </c>
      <c r="AA51" s="2">
        <v>2</v>
      </c>
      <c r="AB51" s="2">
        <v>7</v>
      </c>
      <c r="AC51" s="2"/>
    </row>
    <row r="52" spans="1:29" x14ac:dyDescent="0.2">
      <c r="A52" s="3">
        <v>42</v>
      </c>
      <c r="B52" s="2">
        <v>3</v>
      </c>
      <c r="C52" s="2">
        <v>9</v>
      </c>
      <c r="D52" s="2"/>
      <c r="E52" s="15"/>
      <c r="F52" s="3">
        <v>42</v>
      </c>
      <c r="G52" s="2">
        <v>3</v>
      </c>
      <c r="H52" s="2">
        <v>8</v>
      </c>
      <c r="I52" s="2"/>
      <c r="K52" s="3">
        <v>42</v>
      </c>
      <c r="L52" s="2">
        <v>2</v>
      </c>
      <c r="M52" s="2">
        <v>9</v>
      </c>
      <c r="N52" s="2"/>
      <c r="P52" s="3">
        <v>42</v>
      </c>
      <c r="Q52" s="2">
        <v>2</v>
      </c>
      <c r="R52" s="2">
        <v>8</v>
      </c>
      <c r="S52" s="2"/>
      <c r="T52" s="15"/>
      <c r="U52" s="3">
        <v>42</v>
      </c>
      <c r="V52" s="2">
        <v>2</v>
      </c>
      <c r="W52" s="2">
        <v>7</v>
      </c>
      <c r="X52" s="2"/>
      <c r="Z52" s="3">
        <v>42</v>
      </c>
      <c r="AA52" s="2">
        <v>2</v>
      </c>
      <c r="AB52" s="2">
        <v>10</v>
      </c>
      <c r="AC52" s="2"/>
    </row>
    <row r="53" spans="1:29" x14ac:dyDescent="0.2">
      <c r="A53" s="3">
        <v>43</v>
      </c>
      <c r="B53" s="2">
        <v>2</v>
      </c>
      <c r="C53" s="2">
        <v>9</v>
      </c>
      <c r="D53" s="2"/>
      <c r="E53" s="15"/>
      <c r="F53" s="3">
        <v>43</v>
      </c>
      <c r="G53" s="2">
        <v>2</v>
      </c>
      <c r="H53" s="2">
        <v>9</v>
      </c>
      <c r="I53" s="2"/>
      <c r="K53" s="3">
        <v>43</v>
      </c>
      <c r="L53" s="2">
        <v>2</v>
      </c>
      <c r="M53" s="2">
        <v>6</v>
      </c>
      <c r="N53" s="2"/>
      <c r="P53" s="3">
        <v>43</v>
      </c>
      <c r="Q53" s="2">
        <v>2</v>
      </c>
      <c r="R53" s="2">
        <v>7</v>
      </c>
      <c r="S53" s="2"/>
      <c r="T53" s="15"/>
      <c r="U53" s="3">
        <v>43</v>
      </c>
      <c r="V53" s="2">
        <v>2</v>
      </c>
      <c r="W53" s="2">
        <v>10</v>
      </c>
      <c r="X53" s="2"/>
      <c r="Z53" s="3">
        <v>43</v>
      </c>
      <c r="AA53" s="2">
        <v>2</v>
      </c>
      <c r="AB53" s="2">
        <v>7</v>
      </c>
      <c r="AC53" s="2"/>
    </row>
    <row r="54" spans="1:29" x14ac:dyDescent="0.2">
      <c r="A54" s="3">
        <v>44</v>
      </c>
      <c r="B54" s="2">
        <v>1</v>
      </c>
      <c r="C54" s="2">
        <v>7</v>
      </c>
      <c r="D54" s="2"/>
      <c r="E54" s="15"/>
      <c r="F54" s="3">
        <v>44</v>
      </c>
      <c r="G54" s="2">
        <v>3</v>
      </c>
      <c r="H54" s="2">
        <v>6</v>
      </c>
      <c r="I54" s="2"/>
      <c r="K54" s="3">
        <v>44</v>
      </c>
      <c r="L54" s="2">
        <v>2</v>
      </c>
      <c r="M54" s="2">
        <v>9</v>
      </c>
      <c r="N54" s="2"/>
      <c r="P54" s="3">
        <v>44</v>
      </c>
      <c r="Q54" s="2">
        <v>3</v>
      </c>
      <c r="R54" s="2">
        <v>7</v>
      </c>
      <c r="S54" s="2"/>
      <c r="T54" s="15"/>
      <c r="U54" s="3">
        <v>44</v>
      </c>
      <c r="V54" s="2">
        <v>1</v>
      </c>
      <c r="W54" s="2">
        <v>6</v>
      </c>
      <c r="X54" s="2"/>
      <c r="Z54" s="3">
        <v>44</v>
      </c>
      <c r="AA54" s="2">
        <v>2</v>
      </c>
      <c r="AB54" s="2">
        <v>9</v>
      </c>
      <c r="AC54" s="2"/>
    </row>
    <row r="55" spans="1:29" x14ac:dyDescent="0.2">
      <c r="A55" s="3">
        <v>45</v>
      </c>
      <c r="B55" s="2">
        <v>3</v>
      </c>
      <c r="C55" s="2">
        <v>7</v>
      </c>
      <c r="D55" s="2"/>
      <c r="E55" s="15"/>
      <c r="F55" s="3">
        <v>45</v>
      </c>
      <c r="G55" s="2">
        <v>2</v>
      </c>
      <c r="H55" s="2">
        <v>10</v>
      </c>
      <c r="I55" s="2"/>
      <c r="K55" s="3">
        <v>45</v>
      </c>
      <c r="L55" s="2">
        <v>2</v>
      </c>
      <c r="M55" s="2">
        <v>12</v>
      </c>
      <c r="N55" s="2"/>
      <c r="P55" s="3">
        <v>45</v>
      </c>
      <c r="Q55" s="2">
        <v>3</v>
      </c>
      <c r="R55" s="2">
        <v>9</v>
      </c>
      <c r="S55" s="2"/>
      <c r="T55" s="15"/>
      <c r="U55" s="3">
        <v>45</v>
      </c>
      <c r="V55" s="2">
        <v>2</v>
      </c>
      <c r="W55" s="2">
        <v>7</v>
      </c>
      <c r="X55" s="2"/>
      <c r="Z55" s="3">
        <v>45</v>
      </c>
      <c r="AA55" s="2">
        <v>3</v>
      </c>
      <c r="AB55" s="2">
        <v>7</v>
      </c>
      <c r="AC55" s="2"/>
    </row>
    <row r="56" spans="1:29" x14ac:dyDescent="0.2">
      <c r="A56" s="3">
        <v>46</v>
      </c>
      <c r="B56" s="2">
        <v>3</v>
      </c>
      <c r="C56" s="2">
        <v>7</v>
      </c>
      <c r="D56" s="2"/>
      <c r="E56" s="15"/>
      <c r="F56" s="3">
        <v>46</v>
      </c>
      <c r="G56" s="2">
        <v>3</v>
      </c>
      <c r="H56" s="2">
        <v>9</v>
      </c>
      <c r="I56" s="2"/>
      <c r="K56" s="3">
        <v>46</v>
      </c>
      <c r="L56" s="2">
        <v>4</v>
      </c>
      <c r="M56" s="2">
        <v>10</v>
      </c>
      <c r="N56" s="2"/>
      <c r="P56" s="3">
        <v>46</v>
      </c>
      <c r="Q56" s="2">
        <v>3</v>
      </c>
      <c r="R56" s="2">
        <v>9</v>
      </c>
      <c r="S56" s="2"/>
      <c r="T56" s="15"/>
      <c r="U56" s="3">
        <v>46</v>
      </c>
      <c r="V56" s="2">
        <v>1</v>
      </c>
      <c r="W56" s="2">
        <v>5</v>
      </c>
      <c r="X56" s="2"/>
      <c r="Z56" s="3">
        <v>46</v>
      </c>
      <c r="AA56" s="2">
        <v>1</v>
      </c>
      <c r="AB56" s="2">
        <v>7</v>
      </c>
      <c r="AC56" s="2"/>
    </row>
    <row r="57" spans="1:29" x14ac:dyDescent="0.2">
      <c r="A57" s="3">
        <v>47</v>
      </c>
      <c r="B57" s="2">
        <v>2</v>
      </c>
      <c r="C57" s="2">
        <v>7</v>
      </c>
      <c r="D57" s="2"/>
      <c r="E57" s="15"/>
      <c r="F57" s="3">
        <v>47</v>
      </c>
      <c r="G57" s="2">
        <v>2</v>
      </c>
      <c r="H57" s="2">
        <v>9</v>
      </c>
      <c r="I57" s="2"/>
      <c r="K57" s="3">
        <v>47</v>
      </c>
      <c r="L57" s="2">
        <v>2</v>
      </c>
      <c r="M57" s="2">
        <v>8</v>
      </c>
      <c r="N57" s="2"/>
      <c r="P57" s="3">
        <v>47</v>
      </c>
      <c r="Q57" s="2">
        <v>2</v>
      </c>
      <c r="R57" s="2">
        <v>9</v>
      </c>
      <c r="S57" s="2"/>
      <c r="T57" s="15"/>
      <c r="U57" s="3">
        <v>47</v>
      </c>
      <c r="V57" s="2">
        <v>1</v>
      </c>
      <c r="W57" s="2">
        <v>6</v>
      </c>
      <c r="X57" s="2"/>
      <c r="Z57" s="3">
        <v>47</v>
      </c>
      <c r="AA57" s="2">
        <v>2</v>
      </c>
      <c r="AB57" s="2">
        <v>9</v>
      </c>
      <c r="AC57" s="2"/>
    </row>
    <row r="58" spans="1:29" x14ac:dyDescent="0.2">
      <c r="A58" s="3">
        <v>48</v>
      </c>
      <c r="B58" s="2">
        <v>2</v>
      </c>
      <c r="C58" s="2">
        <v>8</v>
      </c>
      <c r="D58" s="2"/>
      <c r="E58" s="15"/>
      <c r="F58" s="3">
        <v>48</v>
      </c>
      <c r="G58" s="2">
        <v>3</v>
      </c>
      <c r="H58" s="2">
        <v>10</v>
      </c>
      <c r="I58" s="2"/>
      <c r="K58" s="3">
        <v>48</v>
      </c>
      <c r="L58" s="2">
        <v>3</v>
      </c>
      <c r="M58" s="2">
        <v>7</v>
      </c>
      <c r="N58" s="2"/>
      <c r="P58" s="3">
        <v>48</v>
      </c>
      <c r="Q58" s="2">
        <v>2</v>
      </c>
      <c r="R58" s="2">
        <v>7</v>
      </c>
      <c r="S58" s="2"/>
      <c r="T58" s="15"/>
      <c r="U58" s="3">
        <v>48</v>
      </c>
      <c r="V58" s="2">
        <v>2</v>
      </c>
      <c r="W58" s="2">
        <v>9</v>
      </c>
      <c r="X58" s="2"/>
      <c r="Z58" s="3">
        <v>48</v>
      </c>
      <c r="AA58" s="2">
        <v>2</v>
      </c>
      <c r="AB58" s="2">
        <v>9</v>
      </c>
      <c r="AC58" s="2"/>
    </row>
    <row r="59" spans="1:29" x14ac:dyDescent="0.2">
      <c r="A59" s="3">
        <v>49</v>
      </c>
      <c r="B59" s="2">
        <v>2</v>
      </c>
      <c r="C59" s="2">
        <v>7</v>
      </c>
      <c r="D59" s="2"/>
      <c r="E59" s="15"/>
      <c r="F59" s="3">
        <v>49</v>
      </c>
      <c r="G59" s="2">
        <v>2</v>
      </c>
      <c r="H59" s="2">
        <v>6</v>
      </c>
      <c r="I59" s="2"/>
      <c r="K59" s="3">
        <v>49</v>
      </c>
      <c r="L59" s="2">
        <v>3</v>
      </c>
      <c r="M59" s="2">
        <v>10</v>
      </c>
      <c r="N59" s="2"/>
      <c r="P59" s="3">
        <v>49</v>
      </c>
      <c r="Q59" s="2">
        <v>3</v>
      </c>
      <c r="R59" s="2">
        <v>8</v>
      </c>
      <c r="S59" s="2"/>
      <c r="T59" s="15"/>
      <c r="U59" s="3">
        <v>49</v>
      </c>
      <c r="V59" s="2">
        <v>2</v>
      </c>
      <c r="W59" s="2">
        <v>8</v>
      </c>
      <c r="X59" s="2"/>
      <c r="Z59" s="3">
        <v>49</v>
      </c>
      <c r="AA59" s="2">
        <v>1</v>
      </c>
      <c r="AB59" s="2">
        <v>4</v>
      </c>
      <c r="AC59" s="2"/>
    </row>
    <row r="60" spans="1:29" x14ac:dyDescent="0.2">
      <c r="A60" s="3">
        <v>50</v>
      </c>
      <c r="B60" s="2">
        <v>1</v>
      </c>
      <c r="C60" s="2">
        <v>6</v>
      </c>
      <c r="D60" s="2"/>
      <c r="E60" s="15"/>
      <c r="F60" s="3">
        <v>50</v>
      </c>
      <c r="G60" s="2">
        <v>3</v>
      </c>
      <c r="H60" s="2">
        <v>8</v>
      </c>
      <c r="I60" s="2"/>
      <c r="K60" s="3">
        <v>50</v>
      </c>
      <c r="L60" s="2">
        <v>4</v>
      </c>
      <c r="M60" s="2">
        <v>11</v>
      </c>
      <c r="N60" s="15"/>
      <c r="P60" s="3">
        <v>50</v>
      </c>
      <c r="Q60" s="2">
        <v>3</v>
      </c>
      <c r="R60" s="2">
        <v>7</v>
      </c>
      <c r="S60" s="2"/>
      <c r="T60" s="15"/>
      <c r="U60" s="3">
        <v>50</v>
      </c>
      <c r="V60" s="2">
        <v>2</v>
      </c>
      <c r="W60" s="2">
        <v>7</v>
      </c>
      <c r="X60" s="2"/>
      <c r="Z60" s="3">
        <v>50</v>
      </c>
      <c r="AA60" s="2">
        <v>2</v>
      </c>
      <c r="AB60" s="2">
        <v>8</v>
      </c>
      <c r="AC60" s="15"/>
    </row>
    <row r="61" spans="1:29" x14ac:dyDescent="0.2">
      <c r="A61" s="3">
        <v>51</v>
      </c>
      <c r="B61" s="2">
        <v>2</v>
      </c>
      <c r="C61" s="2">
        <v>8</v>
      </c>
      <c r="D61" s="2"/>
      <c r="E61" s="15"/>
      <c r="F61" s="3">
        <v>51</v>
      </c>
      <c r="G61" s="2">
        <v>1</v>
      </c>
      <c r="H61" s="2">
        <v>6</v>
      </c>
      <c r="I61" s="2"/>
      <c r="K61" s="3">
        <v>51</v>
      </c>
      <c r="L61" s="2">
        <v>3</v>
      </c>
      <c r="M61" s="2">
        <v>9</v>
      </c>
      <c r="N61" s="15"/>
      <c r="P61" s="3">
        <v>51</v>
      </c>
      <c r="Q61" s="2">
        <v>2</v>
      </c>
      <c r="R61" s="2">
        <v>6</v>
      </c>
      <c r="S61" s="2"/>
      <c r="T61" s="15"/>
      <c r="U61" s="3">
        <v>51</v>
      </c>
      <c r="V61" s="2">
        <v>2</v>
      </c>
      <c r="W61" s="2">
        <v>5</v>
      </c>
      <c r="X61" s="2"/>
      <c r="Z61" s="3">
        <v>51</v>
      </c>
      <c r="AA61" s="2">
        <v>2</v>
      </c>
      <c r="AB61" s="2">
        <v>8</v>
      </c>
      <c r="AC61" s="15"/>
    </row>
    <row r="62" spans="1:29" x14ac:dyDescent="0.2">
      <c r="A62" s="3">
        <v>52</v>
      </c>
      <c r="B62" s="2">
        <v>2</v>
      </c>
      <c r="C62" s="2">
        <v>8</v>
      </c>
      <c r="D62" s="2"/>
      <c r="E62" s="15"/>
      <c r="F62" s="3">
        <v>52</v>
      </c>
      <c r="G62" s="2">
        <v>3</v>
      </c>
      <c r="H62" s="2">
        <v>8</v>
      </c>
      <c r="I62" s="2"/>
      <c r="K62" s="3">
        <v>52</v>
      </c>
      <c r="L62" s="2">
        <v>3</v>
      </c>
      <c r="M62" s="2">
        <v>8</v>
      </c>
      <c r="N62" s="15"/>
      <c r="P62" s="3">
        <v>52</v>
      </c>
      <c r="Q62" s="2">
        <v>4</v>
      </c>
      <c r="R62" s="2">
        <v>9</v>
      </c>
      <c r="S62" s="2"/>
      <c r="T62" s="15"/>
      <c r="U62" s="3">
        <v>52</v>
      </c>
      <c r="V62" s="2">
        <v>2</v>
      </c>
      <c r="W62" s="2">
        <v>6</v>
      </c>
      <c r="X62" s="2"/>
      <c r="Z62" s="3">
        <v>52</v>
      </c>
      <c r="AA62" s="2">
        <v>2</v>
      </c>
      <c r="AB62" s="2">
        <v>8</v>
      </c>
      <c r="AC62" s="15"/>
    </row>
    <row r="63" spans="1:29" x14ac:dyDescent="0.2">
      <c r="A63" s="3">
        <v>53</v>
      </c>
      <c r="B63" s="2">
        <v>1</v>
      </c>
      <c r="C63" s="2">
        <v>6</v>
      </c>
      <c r="D63" s="2"/>
      <c r="E63" s="15"/>
      <c r="F63" s="3">
        <v>53</v>
      </c>
      <c r="G63" s="2">
        <v>2</v>
      </c>
      <c r="H63" s="2">
        <v>7</v>
      </c>
      <c r="I63" s="2"/>
      <c r="K63" s="3">
        <v>53</v>
      </c>
      <c r="L63" s="2">
        <v>3</v>
      </c>
      <c r="M63" s="2">
        <v>9</v>
      </c>
      <c r="N63" s="15"/>
      <c r="P63" s="3">
        <v>53</v>
      </c>
      <c r="Q63" s="2">
        <v>2</v>
      </c>
      <c r="R63" s="2">
        <v>6</v>
      </c>
      <c r="S63" s="2"/>
      <c r="T63" s="15"/>
      <c r="U63" s="3">
        <v>53</v>
      </c>
      <c r="V63" s="2">
        <v>3</v>
      </c>
      <c r="W63" s="2">
        <v>8</v>
      </c>
      <c r="X63" s="2"/>
      <c r="Z63" s="3">
        <v>53</v>
      </c>
      <c r="AA63" s="2">
        <v>3</v>
      </c>
      <c r="AB63" s="2">
        <v>8</v>
      </c>
      <c r="AC63" s="15"/>
    </row>
    <row r="64" spans="1:29" x14ac:dyDescent="0.2">
      <c r="A64" s="3">
        <v>54</v>
      </c>
      <c r="B64" s="2">
        <v>1</v>
      </c>
      <c r="C64" s="2">
        <v>7</v>
      </c>
      <c r="D64" s="2"/>
      <c r="E64" s="15"/>
      <c r="F64" s="3">
        <v>54</v>
      </c>
      <c r="G64" s="2">
        <v>3</v>
      </c>
      <c r="H64" s="2">
        <v>9</v>
      </c>
      <c r="I64" s="2"/>
      <c r="K64" s="3">
        <v>54</v>
      </c>
      <c r="L64" s="2">
        <v>3</v>
      </c>
      <c r="M64" s="2">
        <v>7</v>
      </c>
      <c r="N64" s="15"/>
      <c r="P64" s="3">
        <v>54</v>
      </c>
      <c r="Q64" s="2">
        <v>2</v>
      </c>
      <c r="R64" s="2">
        <v>8</v>
      </c>
      <c r="S64" s="2"/>
      <c r="T64" s="15"/>
      <c r="U64" s="3">
        <v>54</v>
      </c>
      <c r="V64" s="2">
        <v>2</v>
      </c>
      <c r="W64" s="2">
        <v>8</v>
      </c>
      <c r="X64" s="2"/>
      <c r="Z64" s="3">
        <v>54</v>
      </c>
      <c r="AA64" s="2">
        <v>2</v>
      </c>
      <c r="AB64" s="2">
        <v>9</v>
      </c>
      <c r="AC64" s="15"/>
    </row>
    <row r="65" spans="1:29" x14ac:dyDescent="0.2">
      <c r="A65" s="3">
        <v>55</v>
      </c>
      <c r="B65" s="2">
        <v>3</v>
      </c>
      <c r="C65" s="2">
        <v>7</v>
      </c>
      <c r="D65" s="2"/>
      <c r="E65" s="15"/>
      <c r="F65" s="3">
        <v>55</v>
      </c>
      <c r="G65" s="2">
        <v>3</v>
      </c>
      <c r="H65" s="2">
        <v>7</v>
      </c>
      <c r="I65" s="2"/>
      <c r="K65" s="3">
        <v>55</v>
      </c>
      <c r="L65" s="2">
        <v>1</v>
      </c>
      <c r="M65" s="2">
        <v>7</v>
      </c>
      <c r="N65" s="15"/>
      <c r="P65" s="3">
        <v>55</v>
      </c>
      <c r="Q65" s="2">
        <v>2</v>
      </c>
      <c r="R65" s="2">
        <v>5</v>
      </c>
      <c r="S65" s="2"/>
      <c r="T65" s="15"/>
      <c r="U65" s="3">
        <v>55</v>
      </c>
      <c r="V65" s="2">
        <v>3</v>
      </c>
      <c r="W65" s="2">
        <v>8</v>
      </c>
      <c r="X65" s="2"/>
      <c r="Z65" s="3">
        <v>55</v>
      </c>
      <c r="AA65" s="2">
        <v>2</v>
      </c>
      <c r="AB65" s="2">
        <v>7</v>
      </c>
      <c r="AC65" s="15"/>
    </row>
    <row r="66" spans="1:29" x14ac:dyDescent="0.2">
      <c r="A66" s="3">
        <v>56</v>
      </c>
      <c r="B66" s="2">
        <v>2</v>
      </c>
      <c r="C66" s="2">
        <v>8</v>
      </c>
      <c r="D66" s="2"/>
      <c r="E66" s="15"/>
      <c r="F66" s="3">
        <v>56</v>
      </c>
      <c r="G66" s="2">
        <v>2</v>
      </c>
      <c r="H66" s="2">
        <v>8</v>
      </c>
      <c r="I66" s="2"/>
      <c r="K66" s="3">
        <v>56</v>
      </c>
      <c r="L66" s="2">
        <v>2</v>
      </c>
      <c r="M66" s="2">
        <v>9</v>
      </c>
      <c r="N66" s="15"/>
      <c r="P66" s="3">
        <v>56</v>
      </c>
      <c r="Q66" s="2">
        <v>3</v>
      </c>
      <c r="R66" s="2">
        <v>8</v>
      </c>
      <c r="S66" s="2"/>
      <c r="T66" s="15"/>
      <c r="U66" s="3">
        <v>56</v>
      </c>
      <c r="V66" s="2">
        <v>3</v>
      </c>
      <c r="W66" s="2">
        <v>7</v>
      </c>
      <c r="X66" s="2"/>
      <c r="Z66" s="3">
        <v>56</v>
      </c>
      <c r="AA66" s="2">
        <v>2</v>
      </c>
      <c r="AB66" s="2">
        <v>8</v>
      </c>
      <c r="AC66" s="15"/>
    </row>
    <row r="67" spans="1:29" x14ac:dyDescent="0.2">
      <c r="A67" s="3">
        <v>57</v>
      </c>
      <c r="B67" s="2">
        <v>2</v>
      </c>
      <c r="C67" s="2">
        <v>6</v>
      </c>
      <c r="D67" s="2"/>
      <c r="E67" s="15"/>
      <c r="F67" s="3">
        <v>57</v>
      </c>
      <c r="G67" s="2">
        <v>2</v>
      </c>
      <c r="H67" s="2">
        <v>8</v>
      </c>
      <c r="I67" s="2"/>
      <c r="K67" s="3">
        <v>57</v>
      </c>
      <c r="L67" s="2">
        <v>2</v>
      </c>
      <c r="M67" s="2">
        <v>8</v>
      </c>
      <c r="N67" s="15"/>
      <c r="P67" s="3">
        <v>57</v>
      </c>
      <c r="Q67" s="2">
        <v>2</v>
      </c>
      <c r="R67" s="2">
        <v>6</v>
      </c>
      <c r="S67" s="2"/>
      <c r="T67" s="15"/>
      <c r="U67" s="3">
        <v>57</v>
      </c>
      <c r="V67" s="2">
        <v>3</v>
      </c>
      <c r="W67" s="2">
        <v>8</v>
      </c>
      <c r="X67" s="2"/>
      <c r="Z67" s="3">
        <v>57</v>
      </c>
      <c r="AA67" s="2">
        <v>2</v>
      </c>
      <c r="AB67" s="2">
        <v>9</v>
      </c>
      <c r="AC67" s="15"/>
    </row>
    <row r="68" spans="1:29" x14ac:dyDescent="0.2">
      <c r="A68" s="3">
        <v>58</v>
      </c>
      <c r="B68" s="2">
        <v>3</v>
      </c>
      <c r="C68" s="2">
        <v>7</v>
      </c>
      <c r="D68" s="2"/>
      <c r="E68" s="15"/>
      <c r="F68" s="3">
        <v>58</v>
      </c>
      <c r="G68" s="2">
        <v>2</v>
      </c>
      <c r="H68" s="2">
        <v>8</v>
      </c>
      <c r="I68" s="2"/>
      <c r="K68" s="3">
        <v>58</v>
      </c>
      <c r="L68" s="2">
        <v>3</v>
      </c>
      <c r="M68" s="2">
        <v>8</v>
      </c>
      <c r="N68" s="15"/>
      <c r="P68" s="3">
        <v>58</v>
      </c>
      <c r="Q68" s="2">
        <v>2</v>
      </c>
      <c r="R68" s="2">
        <v>6</v>
      </c>
      <c r="S68" s="2"/>
      <c r="T68" s="15"/>
      <c r="U68" s="3">
        <v>58</v>
      </c>
      <c r="V68" s="2">
        <v>2</v>
      </c>
      <c r="W68" s="2">
        <v>6</v>
      </c>
      <c r="X68" s="2"/>
      <c r="Z68" s="3">
        <v>58</v>
      </c>
      <c r="AA68" s="2">
        <v>2</v>
      </c>
      <c r="AB68" s="2">
        <v>8</v>
      </c>
      <c r="AC68" s="15"/>
    </row>
    <row r="69" spans="1:29" x14ac:dyDescent="0.2">
      <c r="A69" s="3">
        <v>59</v>
      </c>
      <c r="B69" s="2">
        <v>2</v>
      </c>
      <c r="C69" s="2">
        <v>5</v>
      </c>
      <c r="D69" s="2"/>
      <c r="E69" s="15"/>
      <c r="F69" s="3">
        <v>59</v>
      </c>
      <c r="G69" s="2">
        <v>2</v>
      </c>
      <c r="H69" s="2">
        <v>7</v>
      </c>
      <c r="K69" s="3">
        <v>59</v>
      </c>
      <c r="L69" s="2">
        <v>2</v>
      </c>
      <c r="M69" s="2">
        <v>9</v>
      </c>
      <c r="N69" s="15"/>
      <c r="P69" s="3">
        <v>59</v>
      </c>
      <c r="Q69" s="2">
        <v>3</v>
      </c>
      <c r="R69" s="2">
        <v>9</v>
      </c>
      <c r="S69" s="2"/>
      <c r="T69" s="15"/>
      <c r="U69" s="3">
        <v>59</v>
      </c>
      <c r="V69" s="2">
        <v>2</v>
      </c>
      <c r="W69" s="2">
        <v>7</v>
      </c>
      <c r="Z69" s="3">
        <v>59</v>
      </c>
      <c r="AA69" s="2">
        <v>1</v>
      </c>
      <c r="AB69" s="2">
        <v>7</v>
      </c>
      <c r="AC69" s="15"/>
    </row>
    <row r="70" spans="1:29" x14ac:dyDescent="0.2">
      <c r="A70" s="3">
        <v>60</v>
      </c>
      <c r="B70" s="2">
        <v>3</v>
      </c>
      <c r="C70" s="2">
        <v>8</v>
      </c>
      <c r="D70" s="15"/>
      <c r="E70" s="15"/>
      <c r="F70" s="3">
        <v>60</v>
      </c>
      <c r="G70" s="2">
        <v>3</v>
      </c>
      <c r="H70" s="2">
        <v>8</v>
      </c>
      <c r="I70" s="2"/>
      <c r="K70" s="3">
        <v>60</v>
      </c>
      <c r="L70" s="2">
        <v>2</v>
      </c>
      <c r="M70" s="2">
        <v>7</v>
      </c>
      <c r="N70" s="15"/>
      <c r="P70" s="3">
        <v>60</v>
      </c>
      <c r="Q70" s="2">
        <v>2</v>
      </c>
      <c r="R70" s="2">
        <v>6</v>
      </c>
      <c r="S70" s="15"/>
      <c r="T70" s="15"/>
      <c r="U70" s="3">
        <v>60</v>
      </c>
      <c r="V70" s="2">
        <v>3</v>
      </c>
      <c r="W70" s="2">
        <v>8</v>
      </c>
      <c r="X70" s="2"/>
      <c r="Z70" s="3">
        <v>60</v>
      </c>
      <c r="AA70" s="2">
        <v>1</v>
      </c>
      <c r="AB70" s="2">
        <v>7</v>
      </c>
      <c r="AC70" s="15"/>
    </row>
    <row r="71" spans="1:29" x14ac:dyDescent="0.2">
      <c r="A71" s="3">
        <v>61</v>
      </c>
      <c r="B71" s="2">
        <v>3</v>
      </c>
      <c r="C71" s="2">
        <v>7</v>
      </c>
      <c r="D71" s="15"/>
      <c r="E71" s="15"/>
      <c r="F71" s="3">
        <v>61</v>
      </c>
      <c r="G71" s="2">
        <v>2</v>
      </c>
      <c r="H71" s="2">
        <v>6</v>
      </c>
      <c r="I71" s="2"/>
      <c r="K71" s="3">
        <v>61</v>
      </c>
      <c r="L71" s="2">
        <v>3</v>
      </c>
      <c r="M71" s="2">
        <v>10</v>
      </c>
      <c r="N71" s="15"/>
      <c r="P71" s="3">
        <v>61</v>
      </c>
      <c r="Q71" s="2">
        <v>3</v>
      </c>
      <c r="R71" s="2">
        <v>8</v>
      </c>
      <c r="S71" s="15"/>
      <c r="T71" s="15"/>
      <c r="U71" s="3">
        <v>61</v>
      </c>
      <c r="V71" s="2">
        <v>2</v>
      </c>
      <c r="W71" s="2">
        <v>8</v>
      </c>
      <c r="X71" s="2"/>
      <c r="Z71" s="3">
        <v>61</v>
      </c>
      <c r="AA71" s="2">
        <v>3</v>
      </c>
      <c r="AB71" s="2">
        <v>7</v>
      </c>
      <c r="AC71" s="15"/>
    </row>
    <row r="72" spans="1:29" x14ac:dyDescent="0.2">
      <c r="A72" s="3">
        <v>62</v>
      </c>
      <c r="B72" s="2">
        <v>2</v>
      </c>
      <c r="C72" s="2">
        <v>6</v>
      </c>
      <c r="D72" s="15"/>
      <c r="E72" s="15"/>
      <c r="F72" s="3">
        <v>62</v>
      </c>
      <c r="G72" s="2">
        <v>2</v>
      </c>
      <c r="H72" s="2">
        <v>7</v>
      </c>
      <c r="I72" s="2"/>
      <c r="K72" s="3">
        <v>62</v>
      </c>
      <c r="L72" s="2">
        <v>2</v>
      </c>
      <c r="M72" s="2">
        <v>8</v>
      </c>
      <c r="N72" s="15"/>
      <c r="P72" s="3">
        <v>62</v>
      </c>
      <c r="Q72" s="2">
        <v>2</v>
      </c>
      <c r="R72" s="2">
        <v>8</v>
      </c>
      <c r="S72" s="15"/>
      <c r="T72" s="15"/>
      <c r="U72" s="3">
        <v>62</v>
      </c>
      <c r="V72" s="2">
        <v>2</v>
      </c>
      <c r="W72" s="2">
        <v>8</v>
      </c>
      <c r="X72" s="2"/>
      <c r="Z72" s="3">
        <v>62</v>
      </c>
      <c r="AA72" s="2">
        <v>2</v>
      </c>
      <c r="AB72" s="2">
        <v>9</v>
      </c>
      <c r="AC72" s="15"/>
    </row>
    <row r="73" spans="1:29" x14ac:dyDescent="0.2">
      <c r="A73" s="3">
        <v>63</v>
      </c>
      <c r="B73" s="2">
        <v>3</v>
      </c>
      <c r="C73" s="2">
        <v>7</v>
      </c>
      <c r="D73" s="15"/>
      <c r="E73" s="15"/>
      <c r="F73" s="3">
        <v>63</v>
      </c>
      <c r="G73" s="2">
        <v>3</v>
      </c>
      <c r="H73" s="2">
        <v>9</v>
      </c>
      <c r="I73" s="2"/>
      <c r="K73" s="3">
        <v>63</v>
      </c>
      <c r="L73" s="2">
        <v>3</v>
      </c>
      <c r="M73" s="2">
        <v>9</v>
      </c>
      <c r="N73" s="15"/>
      <c r="P73" s="3">
        <v>63</v>
      </c>
      <c r="Q73" s="2">
        <v>3</v>
      </c>
      <c r="R73" s="2">
        <v>10</v>
      </c>
      <c r="S73" s="15"/>
      <c r="T73" s="15"/>
      <c r="U73" s="3">
        <v>63</v>
      </c>
      <c r="V73" s="2">
        <v>1</v>
      </c>
      <c r="W73" s="2">
        <v>4</v>
      </c>
      <c r="X73" s="2"/>
      <c r="Z73" s="3">
        <v>63</v>
      </c>
      <c r="AA73" s="2">
        <v>3</v>
      </c>
      <c r="AB73" s="2">
        <v>8</v>
      </c>
      <c r="AC73" s="15"/>
    </row>
    <row r="74" spans="1:29" x14ac:dyDescent="0.2">
      <c r="A74" s="3">
        <v>64</v>
      </c>
      <c r="B74" s="2">
        <v>2</v>
      </c>
      <c r="C74" s="2">
        <v>7</v>
      </c>
      <c r="D74" s="15"/>
      <c r="E74" s="15"/>
      <c r="F74" s="3">
        <v>64</v>
      </c>
      <c r="G74" s="2">
        <v>3</v>
      </c>
      <c r="H74" s="2">
        <v>7</v>
      </c>
      <c r="I74" s="2"/>
      <c r="K74" s="3">
        <v>64</v>
      </c>
      <c r="L74" s="2">
        <v>3</v>
      </c>
      <c r="M74" s="2">
        <v>10</v>
      </c>
      <c r="N74" s="15"/>
      <c r="P74" s="3">
        <v>64</v>
      </c>
      <c r="Q74" s="2">
        <v>3</v>
      </c>
      <c r="R74" s="2">
        <v>7</v>
      </c>
      <c r="S74" s="15"/>
      <c r="T74" s="15"/>
      <c r="U74" s="3">
        <v>64</v>
      </c>
      <c r="V74" s="2">
        <v>2</v>
      </c>
      <c r="W74" s="2">
        <v>6</v>
      </c>
      <c r="X74" s="2"/>
      <c r="Z74" s="3">
        <v>64</v>
      </c>
      <c r="AA74" s="2">
        <v>2</v>
      </c>
      <c r="AB74" s="2">
        <v>6</v>
      </c>
      <c r="AC74" s="15"/>
    </row>
    <row r="75" spans="1:29" x14ac:dyDescent="0.2">
      <c r="A75" s="3">
        <v>65</v>
      </c>
      <c r="B75" s="2">
        <v>2</v>
      </c>
      <c r="C75" s="2">
        <v>8</v>
      </c>
      <c r="D75" s="15"/>
      <c r="E75" s="15"/>
      <c r="F75" s="3">
        <v>65</v>
      </c>
      <c r="G75" s="2">
        <v>3</v>
      </c>
      <c r="H75" s="2">
        <v>7</v>
      </c>
      <c r="I75" s="2"/>
      <c r="K75" s="3">
        <v>65</v>
      </c>
      <c r="L75" s="2">
        <v>3</v>
      </c>
      <c r="M75" s="2">
        <v>9</v>
      </c>
      <c r="N75" s="15"/>
      <c r="P75" s="3">
        <v>65</v>
      </c>
      <c r="Q75" s="2">
        <v>3</v>
      </c>
      <c r="R75" s="2">
        <v>7</v>
      </c>
      <c r="S75" s="15"/>
      <c r="T75" s="15"/>
      <c r="U75" s="3">
        <v>65</v>
      </c>
      <c r="V75" s="2">
        <v>2</v>
      </c>
      <c r="W75" s="2">
        <v>7</v>
      </c>
      <c r="X75" s="2"/>
      <c r="Z75" s="3">
        <v>65</v>
      </c>
      <c r="AA75" s="2">
        <v>2</v>
      </c>
      <c r="AB75" s="2">
        <v>9</v>
      </c>
      <c r="AC75" s="15"/>
    </row>
    <row r="76" spans="1:29" x14ac:dyDescent="0.2">
      <c r="A76" s="3">
        <v>66</v>
      </c>
      <c r="B76" s="2">
        <v>2</v>
      </c>
      <c r="C76" s="2">
        <v>7</v>
      </c>
      <c r="D76" s="15"/>
      <c r="E76" s="15"/>
      <c r="F76" s="3">
        <v>66</v>
      </c>
      <c r="G76" s="2">
        <v>2</v>
      </c>
      <c r="H76" s="2">
        <v>7</v>
      </c>
      <c r="I76" s="2"/>
      <c r="K76" s="3">
        <v>66</v>
      </c>
      <c r="L76" s="2">
        <v>2</v>
      </c>
      <c r="M76" s="2">
        <v>7</v>
      </c>
      <c r="N76" s="15"/>
      <c r="P76" s="3">
        <v>66</v>
      </c>
      <c r="Q76" s="2">
        <v>3</v>
      </c>
      <c r="R76" s="2">
        <v>9</v>
      </c>
      <c r="S76" s="15"/>
      <c r="T76" s="15"/>
      <c r="U76" s="3">
        <v>66</v>
      </c>
      <c r="V76" s="2">
        <v>3</v>
      </c>
      <c r="W76" s="2">
        <v>7</v>
      </c>
      <c r="X76" s="2"/>
      <c r="Z76" s="3">
        <v>66</v>
      </c>
      <c r="AA76" s="2">
        <v>3</v>
      </c>
      <c r="AB76" s="2">
        <v>7</v>
      </c>
      <c r="AC76" s="15"/>
    </row>
    <row r="77" spans="1:29" x14ac:dyDescent="0.2">
      <c r="A77" s="3">
        <v>67</v>
      </c>
      <c r="B77" s="2">
        <v>2</v>
      </c>
      <c r="C77" s="2">
        <v>7</v>
      </c>
      <c r="D77" s="15"/>
      <c r="E77" s="15"/>
      <c r="F77" s="3">
        <v>67</v>
      </c>
      <c r="G77" s="2">
        <v>2</v>
      </c>
      <c r="H77" s="2">
        <v>8</v>
      </c>
      <c r="I77" s="2"/>
      <c r="K77" s="3">
        <v>67</v>
      </c>
      <c r="L77" s="2">
        <v>2</v>
      </c>
      <c r="M77" s="2">
        <v>8</v>
      </c>
      <c r="N77" s="15"/>
      <c r="P77" s="3">
        <v>67</v>
      </c>
      <c r="Q77" s="2">
        <v>3</v>
      </c>
      <c r="R77" s="2">
        <v>7</v>
      </c>
      <c r="S77" s="15"/>
      <c r="T77" s="15"/>
      <c r="U77" s="3">
        <v>67</v>
      </c>
      <c r="V77" s="2">
        <v>2</v>
      </c>
      <c r="W77" s="2">
        <v>8</v>
      </c>
      <c r="X77" s="2"/>
      <c r="Z77" s="3">
        <v>67</v>
      </c>
      <c r="AA77" s="2">
        <v>2</v>
      </c>
      <c r="AB77" s="2">
        <v>6</v>
      </c>
      <c r="AC77" s="15"/>
    </row>
    <row r="78" spans="1:29" x14ac:dyDescent="0.2">
      <c r="A78" s="3">
        <v>68</v>
      </c>
      <c r="B78" s="2">
        <v>2</v>
      </c>
      <c r="C78" s="2">
        <v>6</v>
      </c>
      <c r="D78" s="15"/>
      <c r="E78" s="15"/>
      <c r="F78" s="3">
        <v>68</v>
      </c>
      <c r="G78" s="2">
        <v>3</v>
      </c>
      <c r="H78" s="2">
        <v>8</v>
      </c>
      <c r="I78" s="2"/>
      <c r="K78" s="3">
        <v>68</v>
      </c>
      <c r="L78" s="2">
        <v>2</v>
      </c>
      <c r="M78" s="2">
        <v>9</v>
      </c>
      <c r="N78" s="15"/>
      <c r="P78" s="3">
        <v>68</v>
      </c>
      <c r="Q78" s="2">
        <v>3</v>
      </c>
      <c r="R78" s="2">
        <v>8</v>
      </c>
      <c r="S78" s="15"/>
      <c r="T78" s="15"/>
      <c r="U78" s="3">
        <v>68</v>
      </c>
      <c r="V78" s="2">
        <v>2</v>
      </c>
      <c r="W78" s="2">
        <v>7</v>
      </c>
      <c r="X78" s="2"/>
      <c r="Z78" s="3">
        <v>68</v>
      </c>
      <c r="AA78" s="2">
        <v>2</v>
      </c>
      <c r="AB78" s="2">
        <v>6</v>
      </c>
      <c r="AC78" s="15"/>
    </row>
    <row r="79" spans="1:29" x14ac:dyDescent="0.2">
      <c r="A79" s="3">
        <v>69</v>
      </c>
      <c r="B79" s="2">
        <v>2</v>
      </c>
      <c r="C79" s="2">
        <v>7</v>
      </c>
      <c r="D79" s="15"/>
      <c r="E79" s="15"/>
      <c r="F79" s="3">
        <v>69</v>
      </c>
      <c r="G79" s="2">
        <v>3</v>
      </c>
      <c r="H79" s="2">
        <v>8</v>
      </c>
      <c r="I79" s="2"/>
      <c r="K79" s="3">
        <v>69</v>
      </c>
      <c r="L79" s="2">
        <v>3</v>
      </c>
      <c r="M79" s="2">
        <v>7</v>
      </c>
      <c r="N79" s="15"/>
      <c r="P79" s="3">
        <v>69</v>
      </c>
      <c r="Q79" s="2">
        <v>3</v>
      </c>
      <c r="R79" s="2">
        <v>6</v>
      </c>
      <c r="S79" s="15"/>
      <c r="T79" s="15"/>
      <c r="U79" s="3">
        <v>69</v>
      </c>
      <c r="V79" s="2">
        <v>3</v>
      </c>
      <c r="W79" s="2">
        <v>8</v>
      </c>
      <c r="X79" s="2"/>
      <c r="Z79" s="3">
        <v>69</v>
      </c>
      <c r="AA79" s="2">
        <v>2</v>
      </c>
      <c r="AB79" s="2">
        <v>9</v>
      </c>
      <c r="AC79" s="15"/>
    </row>
    <row r="80" spans="1:29" x14ac:dyDescent="0.2">
      <c r="A80" s="3">
        <v>70</v>
      </c>
      <c r="B80" s="2">
        <v>2</v>
      </c>
      <c r="C80" s="2">
        <v>7</v>
      </c>
      <c r="D80" s="15"/>
      <c r="E80" s="15"/>
      <c r="I80" s="2"/>
      <c r="K80" s="3">
        <v>70</v>
      </c>
      <c r="L80" s="2">
        <v>2</v>
      </c>
      <c r="M80" s="2">
        <v>5</v>
      </c>
      <c r="N80" s="15"/>
      <c r="P80" s="3">
        <v>70</v>
      </c>
      <c r="Q80" s="2">
        <v>3</v>
      </c>
      <c r="R80" s="2">
        <v>10</v>
      </c>
      <c r="S80" s="15"/>
      <c r="T80" s="15"/>
      <c r="U80" s="3">
        <v>70</v>
      </c>
      <c r="V80" s="2">
        <v>2</v>
      </c>
      <c r="W80" s="2">
        <v>5</v>
      </c>
      <c r="X80" s="2"/>
      <c r="Z80" s="3">
        <v>70</v>
      </c>
      <c r="AA80" s="2">
        <v>2</v>
      </c>
      <c r="AB80" s="2">
        <v>10</v>
      </c>
      <c r="AC80" s="15"/>
    </row>
    <row r="81" spans="1:29" x14ac:dyDescent="0.2">
      <c r="A81" s="3">
        <v>71</v>
      </c>
      <c r="B81" s="2">
        <v>2</v>
      </c>
      <c r="C81" s="2">
        <v>6</v>
      </c>
      <c r="D81" s="15"/>
      <c r="E81" s="15"/>
      <c r="I81" s="2"/>
      <c r="K81" s="3">
        <v>71</v>
      </c>
      <c r="L81" s="2">
        <v>2</v>
      </c>
      <c r="M81" s="2">
        <v>8</v>
      </c>
      <c r="N81" s="15"/>
      <c r="P81" s="3">
        <v>71</v>
      </c>
      <c r="Q81" s="2">
        <v>2</v>
      </c>
      <c r="R81" s="2">
        <v>7</v>
      </c>
      <c r="S81" s="15"/>
      <c r="T81" s="15"/>
      <c r="U81" s="3">
        <v>71</v>
      </c>
      <c r="V81" s="2">
        <v>3</v>
      </c>
      <c r="W81" s="2">
        <v>8</v>
      </c>
      <c r="X81" s="2"/>
      <c r="Z81" s="3">
        <v>71</v>
      </c>
      <c r="AA81" s="2">
        <v>2</v>
      </c>
      <c r="AB81" s="2">
        <v>7</v>
      </c>
      <c r="AC81" s="15"/>
    </row>
    <row r="82" spans="1:29" x14ac:dyDescent="0.2">
      <c r="A82" s="3">
        <v>72</v>
      </c>
      <c r="B82" s="2">
        <v>2</v>
      </c>
      <c r="C82" s="2">
        <v>5</v>
      </c>
      <c r="D82" s="15"/>
      <c r="E82" s="15"/>
      <c r="I82" s="2"/>
      <c r="K82" s="3">
        <v>72</v>
      </c>
      <c r="L82" s="2">
        <v>2</v>
      </c>
      <c r="M82" s="2">
        <v>6</v>
      </c>
      <c r="N82" s="15"/>
      <c r="P82" s="3">
        <v>72</v>
      </c>
      <c r="Q82" s="2">
        <v>4</v>
      </c>
      <c r="R82" s="2">
        <v>8</v>
      </c>
      <c r="S82" s="15"/>
      <c r="T82" s="15"/>
      <c r="U82" s="3">
        <v>72</v>
      </c>
      <c r="V82" s="2">
        <v>2</v>
      </c>
      <c r="W82" s="2">
        <v>8</v>
      </c>
      <c r="X82" s="2"/>
      <c r="Z82" s="3">
        <v>72</v>
      </c>
      <c r="AA82" s="2">
        <v>1</v>
      </c>
      <c r="AB82" s="2">
        <v>6</v>
      </c>
      <c r="AC82" s="15"/>
    </row>
    <row r="83" spans="1:29" x14ac:dyDescent="0.2">
      <c r="A83" s="3">
        <v>73</v>
      </c>
      <c r="B83" s="2">
        <v>2</v>
      </c>
      <c r="C83" s="2">
        <v>7</v>
      </c>
      <c r="D83" s="15"/>
      <c r="E83" s="15"/>
      <c r="I83" s="2"/>
      <c r="K83" s="3">
        <v>73</v>
      </c>
      <c r="L83" s="2">
        <v>1</v>
      </c>
      <c r="M83" s="2">
        <v>6</v>
      </c>
      <c r="N83" s="15"/>
      <c r="P83" s="3">
        <v>73</v>
      </c>
      <c r="Q83" s="2">
        <v>3</v>
      </c>
      <c r="R83" s="2">
        <v>9</v>
      </c>
      <c r="S83" s="15"/>
      <c r="T83" s="15"/>
      <c r="U83" s="3">
        <v>73</v>
      </c>
      <c r="V83" s="2">
        <v>2</v>
      </c>
      <c r="W83" s="2">
        <v>6</v>
      </c>
      <c r="X83" s="2"/>
      <c r="Z83" s="3">
        <v>73</v>
      </c>
      <c r="AA83" s="2">
        <v>1</v>
      </c>
      <c r="AB83" s="2">
        <v>8</v>
      </c>
      <c r="AC83" s="15"/>
    </row>
    <row r="84" spans="1:29" x14ac:dyDescent="0.2">
      <c r="A84" s="3">
        <v>74</v>
      </c>
      <c r="B84" s="2">
        <v>2</v>
      </c>
      <c r="C84" s="2">
        <v>7</v>
      </c>
      <c r="D84" s="15"/>
      <c r="E84" s="15"/>
      <c r="I84" s="2"/>
      <c r="K84" s="3">
        <v>74</v>
      </c>
      <c r="L84" s="2">
        <v>3</v>
      </c>
      <c r="M84" s="2">
        <v>9</v>
      </c>
      <c r="N84" s="15"/>
      <c r="P84" s="3">
        <v>74</v>
      </c>
      <c r="Q84" s="2">
        <v>2</v>
      </c>
      <c r="R84" s="2">
        <v>8</v>
      </c>
      <c r="S84" s="15"/>
      <c r="T84" s="15"/>
      <c r="U84" s="3">
        <v>74</v>
      </c>
      <c r="V84" s="2">
        <v>2</v>
      </c>
      <c r="W84" s="2">
        <v>7</v>
      </c>
      <c r="X84" s="2"/>
      <c r="Z84" s="3">
        <v>74</v>
      </c>
      <c r="AA84" s="2">
        <v>3</v>
      </c>
      <c r="AB84" s="2">
        <v>10</v>
      </c>
      <c r="AC84" s="15"/>
    </row>
    <row r="85" spans="1:29" x14ac:dyDescent="0.2">
      <c r="A85" s="3">
        <v>75</v>
      </c>
      <c r="B85" s="2">
        <v>2</v>
      </c>
      <c r="C85" s="2">
        <v>6</v>
      </c>
      <c r="D85" s="15"/>
      <c r="E85" s="15"/>
      <c r="I85" s="2"/>
      <c r="K85" s="3">
        <v>75</v>
      </c>
      <c r="L85" s="2">
        <v>2</v>
      </c>
      <c r="M85" s="2">
        <v>8</v>
      </c>
      <c r="N85" s="15"/>
      <c r="P85" s="3">
        <v>75</v>
      </c>
      <c r="Q85" s="2">
        <v>3</v>
      </c>
      <c r="R85" s="2">
        <v>7</v>
      </c>
      <c r="S85" s="15"/>
      <c r="T85" s="15"/>
      <c r="U85" s="3">
        <v>75</v>
      </c>
      <c r="V85" s="2">
        <v>2</v>
      </c>
      <c r="W85" s="2">
        <v>8</v>
      </c>
      <c r="X85" s="2"/>
      <c r="Z85" s="3">
        <v>75</v>
      </c>
      <c r="AA85" s="2">
        <v>2</v>
      </c>
      <c r="AB85" s="2">
        <v>9</v>
      </c>
      <c r="AC85" s="15"/>
    </row>
    <row r="86" spans="1:29" x14ac:dyDescent="0.2">
      <c r="A86" s="3">
        <v>76</v>
      </c>
      <c r="B86" s="2">
        <v>2</v>
      </c>
      <c r="C86" s="2">
        <v>8</v>
      </c>
      <c r="D86" s="15"/>
      <c r="E86" s="15"/>
      <c r="I86" s="2"/>
      <c r="K86" s="3">
        <v>76</v>
      </c>
      <c r="L86" s="2">
        <v>1</v>
      </c>
      <c r="M86" s="2">
        <v>5</v>
      </c>
      <c r="N86" s="15"/>
      <c r="P86" s="3">
        <v>76</v>
      </c>
      <c r="Q86" s="2">
        <v>3</v>
      </c>
      <c r="R86" s="2">
        <v>7</v>
      </c>
      <c r="S86" s="15"/>
      <c r="T86" s="15"/>
      <c r="U86" s="3">
        <v>76</v>
      </c>
      <c r="V86" s="2">
        <v>2</v>
      </c>
      <c r="W86" s="2">
        <v>6</v>
      </c>
      <c r="X86" s="2"/>
      <c r="Z86" s="3">
        <v>76</v>
      </c>
      <c r="AA86" s="2">
        <v>2</v>
      </c>
      <c r="AB86" s="2">
        <v>8</v>
      </c>
      <c r="AC86" s="15"/>
    </row>
    <row r="87" spans="1:29" x14ac:dyDescent="0.2">
      <c r="A87" s="3">
        <v>77</v>
      </c>
      <c r="B87" s="2">
        <v>2</v>
      </c>
      <c r="C87" s="2">
        <v>7</v>
      </c>
      <c r="D87" s="15"/>
      <c r="E87" s="15"/>
      <c r="I87" s="2"/>
      <c r="K87" s="3">
        <v>77</v>
      </c>
      <c r="L87" s="2">
        <v>2</v>
      </c>
      <c r="M87" s="2">
        <v>5</v>
      </c>
      <c r="N87" s="15"/>
      <c r="P87" s="3">
        <v>77</v>
      </c>
      <c r="Q87" s="2">
        <v>2</v>
      </c>
      <c r="R87" s="2">
        <v>7</v>
      </c>
      <c r="S87" s="15"/>
      <c r="T87" s="15"/>
      <c r="U87" s="3">
        <v>77</v>
      </c>
      <c r="V87" s="2">
        <v>2</v>
      </c>
      <c r="W87" s="2">
        <v>6</v>
      </c>
      <c r="X87" s="2"/>
      <c r="Z87" s="3">
        <v>77</v>
      </c>
      <c r="AA87" s="2">
        <v>2</v>
      </c>
      <c r="AB87" s="2">
        <v>8</v>
      </c>
      <c r="AC87" s="15"/>
    </row>
    <row r="88" spans="1:29" x14ac:dyDescent="0.2">
      <c r="A88" s="3">
        <v>78</v>
      </c>
      <c r="B88" s="2">
        <v>3</v>
      </c>
      <c r="C88" s="2">
        <v>8</v>
      </c>
      <c r="D88" s="15"/>
      <c r="E88" s="15"/>
      <c r="I88" s="2"/>
      <c r="K88" s="3">
        <v>78</v>
      </c>
      <c r="L88" s="2">
        <v>2</v>
      </c>
      <c r="M88" s="2">
        <v>8</v>
      </c>
      <c r="N88" s="15"/>
      <c r="P88" s="3">
        <v>78</v>
      </c>
      <c r="Q88" s="2">
        <v>2</v>
      </c>
      <c r="R88" s="2">
        <v>8</v>
      </c>
      <c r="S88" s="15"/>
      <c r="T88" s="15"/>
      <c r="U88" s="3">
        <v>78</v>
      </c>
      <c r="V88" s="2">
        <v>3</v>
      </c>
      <c r="W88" s="2">
        <v>8</v>
      </c>
      <c r="X88" s="2"/>
      <c r="Z88" s="3">
        <v>78</v>
      </c>
      <c r="AA88" s="2">
        <v>2</v>
      </c>
      <c r="AB88" s="2">
        <v>6</v>
      </c>
      <c r="AC88" s="15"/>
    </row>
    <row r="89" spans="1:29" x14ac:dyDescent="0.2">
      <c r="A89" s="3">
        <v>79</v>
      </c>
      <c r="B89" s="2">
        <v>2</v>
      </c>
      <c r="C89" s="2">
        <v>7</v>
      </c>
      <c r="D89" s="15"/>
      <c r="E89" s="15"/>
      <c r="I89" s="2"/>
      <c r="K89" s="3">
        <v>79</v>
      </c>
      <c r="L89" s="2">
        <v>3</v>
      </c>
      <c r="M89" s="2">
        <v>7</v>
      </c>
      <c r="N89" s="15"/>
      <c r="P89" s="3">
        <v>79</v>
      </c>
      <c r="Q89" s="2">
        <v>3</v>
      </c>
      <c r="R89" s="2">
        <v>8</v>
      </c>
      <c r="S89" s="15"/>
      <c r="T89" s="15"/>
      <c r="U89" s="3">
        <v>79</v>
      </c>
      <c r="V89" s="2">
        <v>3</v>
      </c>
      <c r="W89" s="2">
        <v>9</v>
      </c>
      <c r="X89" s="2"/>
      <c r="Z89" s="3">
        <v>79</v>
      </c>
      <c r="AA89" s="2">
        <v>2</v>
      </c>
      <c r="AB89" s="2">
        <v>6</v>
      </c>
      <c r="AC89" s="15"/>
    </row>
    <row r="90" spans="1:29" x14ac:dyDescent="0.2">
      <c r="A90" s="3">
        <v>80</v>
      </c>
      <c r="B90" s="2">
        <v>2</v>
      </c>
      <c r="C90" s="2">
        <v>8</v>
      </c>
      <c r="D90" s="15"/>
      <c r="E90" s="15"/>
      <c r="I90" s="2"/>
      <c r="K90" s="3">
        <v>80</v>
      </c>
      <c r="L90" s="2">
        <v>3</v>
      </c>
      <c r="M90" s="2">
        <v>9</v>
      </c>
      <c r="N90" s="15"/>
      <c r="P90" s="3">
        <v>80</v>
      </c>
      <c r="Q90" s="2">
        <v>2</v>
      </c>
      <c r="R90" s="2">
        <v>8</v>
      </c>
      <c r="S90" s="15"/>
      <c r="T90" s="15"/>
      <c r="U90" s="3">
        <v>80</v>
      </c>
      <c r="V90" s="2">
        <v>2</v>
      </c>
      <c r="W90" s="2">
        <v>7</v>
      </c>
      <c r="X90" s="2"/>
      <c r="Z90" s="3">
        <v>80</v>
      </c>
      <c r="AA90" s="2">
        <v>2</v>
      </c>
      <c r="AB90" s="2">
        <v>7</v>
      </c>
      <c r="AC90" s="15"/>
    </row>
    <row r="91" spans="1:29" x14ac:dyDescent="0.2">
      <c r="A91" s="3">
        <v>81</v>
      </c>
      <c r="B91" s="2">
        <v>2</v>
      </c>
      <c r="C91" s="2">
        <v>6</v>
      </c>
      <c r="K91" s="3">
        <v>81</v>
      </c>
      <c r="L91" s="2">
        <v>2</v>
      </c>
      <c r="M91" s="2">
        <v>7</v>
      </c>
      <c r="N91" s="15"/>
      <c r="P91" s="3">
        <v>81</v>
      </c>
      <c r="Q91" s="2">
        <v>2</v>
      </c>
      <c r="R91" s="2">
        <v>7</v>
      </c>
      <c r="U91" s="3">
        <v>81</v>
      </c>
      <c r="V91" s="2">
        <v>2</v>
      </c>
      <c r="W91" s="2">
        <v>6</v>
      </c>
      <c r="Z91" s="3">
        <v>81</v>
      </c>
      <c r="AA91" s="2">
        <v>2</v>
      </c>
      <c r="AB91" s="2">
        <v>8</v>
      </c>
      <c r="AC91" s="15"/>
    </row>
    <row r="92" spans="1:29" x14ac:dyDescent="0.2">
      <c r="A92" s="3">
        <v>82</v>
      </c>
      <c r="B92" s="2">
        <v>3</v>
      </c>
      <c r="C92" s="2">
        <v>8</v>
      </c>
      <c r="K92" s="3">
        <v>82</v>
      </c>
      <c r="L92" s="2">
        <v>3</v>
      </c>
      <c r="M92" s="2">
        <v>7</v>
      </c>
      <c r="N92" s="15"/>
      <c r="P92" s="3">
        <v>82</v>
      </c>
      <c r="Q92" s="2">
        <v>4</v>
      </c>
      <c r="R92" s="2">
        <v>9</v>
      </c>
      <c r="U92" s="3">
        <v>82</v>
      </c>
      <c r="V92" s="2">
        <v>3</v>
      </c>
      <c r="W92" s="2">
        <v>7</v>
      </c>
      <c r="Z92" s="3">
        <v>82</v>
      </c>
      <c r="AA92" s="2">
        <v>2</v>
      </c>
      <c r="AB92" s="2">
        <v>8</v>
      </c>
      <c r="AC92" s="15"/>
    </row>
    <row r="93" spans="1:29" x14ac:dyDescent="0.2">
      <c r="A93" s="3">
        <v>83</v>
      </c>
      <c r="B93" s="2">
        <v>2</v>
      </c>
      <c r="C93" s="2">
        <v>5</v>
      </c>
      <c r="K93" s="3">
        <v>83</v>
      </c>
      <c r="L93" s="2">
        <v>3</v>
      </c>
      <c r="M93" s="2">
        <v>8</v>
      </c>
      <c r="N93" s="15"/>
      <c r="P93" s="3">
        <v>83</v>
      </c>
      <c r="Q93" s="2">
        <v>2</v>
      </c>
      <c r="R93" s="2">
        <v>6</v>
      </c>
      <c r="U93" s="3">
        <v>83</v>
      </c>
      <c r="V93" s="2">
        <v>2</v>
      </c>
      <c r="W93" s="2">
        <v>7</v>
      </c>
      <c r="Z93" s="3">
        <v>83</v>
      </c>
      <c r="AA93" s="2">
        <v>2</v>
      </c>
      <c r="AB93" s="2">
        <v>9</v>
      </c>
      <c r="AC93" s="15"/>
    </row>
    <row r="94" spans="1:29" x14ac:dyDescent="0.2">
      <c r="A94" s="3">
        <v>84</v>
      </c>
      <c r="B94" s="2">
        <v>2</v>
      </c>
      <c r="C94" s="2">
        <v>8</v>
      </c>
      <c r="K94" s="3">
        <v>84</v>
      </c>
      <c r="L94" s="2">
        <v>2</v>
      </c>
      <c r="M94" s="2">
        <v>7</v>
      </c>
      <c r="N94" s="15"/>
      <c r="P94" s="3">
        <v>84</v>
      </c>
      <c r="Q94" s="2">
        <v>3</v>
      </c>
      <c r="R94" s="2">
        <v>7</v>
      </c>
      <c r="U94" s="3">
        <v>84</v>
      </c>
      <c r="V94" s="2">
        <v>2</v>
      </c>
      <c r="W94" s="2">
        <v>8</v>
      </c>
      <c r="Z94" s="3">
        <v>84</v>
      </c>
      <c r="AA94" s="2">
        <v>3</v>
      </c>
      <c r="AB94" s="2">
        <v>9</v>
      </c>
      <c r="AC94" s="15"/>
    </row>
    <row r="95" spans="1:29" x14ac:dyDescent="0.2">
      <c r="A95" s="3">
        <v>85</v>
      </c>
      <c r="B95" s="2">
        <v>2</v>
      </c>
      <c r="C95" s="2">
        <v>6</v>
      </c>
      <c r="K95" s="3">
        <v>85</v>
      </c>
      <c r="L95" s="2">
        <v>2</v>
      </c>
      <c r="M95" s="2">
        <v>8</v>
      </c>
      <c r="N95" s="15"/>
      <c r="P95" s="3">
        <v>85</v>
      </c>
      <c r="Q95" s="2">
        <v>4</v>
      </c>
      <c r="R95" s="2">
        <v>9</v>
      </c>
      <c r="U95" s="3">
        <v>85</v>
      </c>
      <c r="V95" s="2">
        <v>2</v>
      </c>
      <c r="W95" s="2">
        <v>8</v>
      </c>
      <c r="Z95" s="3">
        <v>85</v>
      </c>
      <c r="AA95" s="2">
        <v>1</v>
      </c>
      <c r="AB95" s="2">
        <v>8</v>
      </c>
      <c r="AC95" s="15"/>
    </row>
    <row r="96" spans="1:29" x14ac:dyDescent="0.2">
      <c r="A96" s="3">
        <v>86</v>
      </c>
      <c r="B96" s="2">
        <v>2</v>
      </c>
      <c r="C96" s="2">
        <v>7</v>
      </c>
      <c r="K96" s="3">
        <v>86</v>
      </c>
      <c r="L96" s="2">
        <v>3</v>
      </c>
      <c r="M96" s="2">
        <v>7</v>
      </c>
      <c r="N96" s="15"/>
      <c r="P96" s="3">
        <v>86</v>
      </c>
      <c r="Q96" s="2">
        <v>3</v>
      </c>
      <c r="R96" s="2">
        <v>10</v>
      </c>
      <c r="U96" s="3">
        <v>86</v>
      </c>
      <c r="V96" s="2">
        <v>1</v>
      </c>
      <c r="W96" s="2">
        <v>6</v>
      </c>
      <c r="Z96" s="3">
        <v>86</v>
      </c>
      <c r="AA96" s="2">
        <v>2</v>
      </c>
      <c r="AB96" s="2">
        <v>8</v>
      </c>
      <c r="AC96" s="15"/>
    </row>
    <row r="97" spans="1:29" x14ac:dyDescent="0.2">
      <c r="A97" s="3">
        <v>87</v>
      </c>
      <c r="B97" s="2">
        <v>1</v>
      </c>
      <c r="C97" s="2">
        <v>6</v>
      </c>
      <c r="K97" s="3">
        <v>87</v>
      </c>
      <c r="L97" s="2">
        <v>3</v>
      </c>
      <c r="M97" s="2">
        <v>7</v>
      </c>
      <c r="N97" s="15"/>
      <c r="P97" s="3">
        <v>87</v>
      </c>
      <c r="Q97" s="2">
        <v>3</v>
      </c>
      <c r="R97" s="2">
        <v>8</v>
      </c>
      <c r="U97" s="3">
        <v>87</v>
      </c>
      <c r="V97" s="2">
        <v>2</v>
      </c>
      <c r="W97" s="2">
        <v>5</v>
      </c>
      <c r="Z97" s="3">
        <v>87</v>
      </c>
      <c r="AA97" s="2">
        <v>2</v>
      </c>
      <c r="AB97" s="2">
        <v>9</v>
      </c>
      <c r="AC97" s="15"/>
    </row>
    <row r="98" spans="1:29" x14ac:dyDescent="0.2">
      <c r="A98" s="3">
        <v>88</v>
      </c>
      <c r="B98" s="2">
        <v>2</v>
      </c>
      <c r="C98" s="2">
        <v>7</v>
      </c>
      <c r="K98" s="3">
        <v>88</v>
      </c>
      <c r="L98" s="2">
        <v>2</v>
      </c>
      <c r="M98" s="2">
        <v>6</v>
      </c>
      <c r="N98" s="15"/>
      <c r="P98" s="3">
        <v>88</v>
      </c>
      <c r="Q98" s="2">
        <v>3</v>
      </c>
      <c r="R98" s="2">
        <v>8</v>
      </c>
      <c r="U98" s="3">
        <v>88</v>
      </c>
      <c r="V98" s="2">
        <v>3</v>
      </c>
      <c r="W98" s="2">
        <v>9</v>
      </c>
      <c r="Z98" s="3">
        <v>88</v>
      </c>
      <c r="AA98" s="2">
        <v>1</v>
      </c>
      <c r="AB98" s="2">
        <v>9</v>
      </c>
      <c r="AC98" s="15"/>
    </row>
    <row r="99" spans="1:29" x14ac:dyDescent="0.2">
      <c r="A99" s="3">
        <v>89</v>
      </c>
      <c r="B99" s="2">
        <v>2</v>
      </c>
      <c r="C99" s="2">
        <v>7</v>
      </c>
      <c r="K99" s="3">
        <v>89</v>
      </c>
      <c r="L99" s="2">
        <v>3</v>
      </c>
      <c r="M99" s="2">
        <v>10</v>
      </c>
      <c r="N99" s="15"/>
      <c r="P99" s="3">
        <v>89</v>
      </c>
      <c r="Q99" s="2">
        <v>1</v>
      </c>
      <c r="R99" s="2">
        <v>6</v>
      </c>
      <c r="U99" s="3">
        <v>89</v>
      </c>
      <c r="V99" s="2">
        <v>2</v>
      </c>
      <c r="W99" s="2">
        <v>7</v>
      </c>
      <c r="Z99" s="3">
        <v>89</v>
      </c>
      <c r="AA99" s="2">
        <v>3</v>
      </c>
      <c r="AB99" s="2">
        <v>8</v>
      </c>
      <c r="AC99" s="15"/>
    </row>
    <row r="100" spans="1:29" x14ac:dyDescent="0.2">
      <c r="K100" s="3">
        <v>90</v>
      </c>
      <c r="L100" s="2">
        <v>3</v>
      </c>
      <c r="M100" s="2">
        <v>9</v>
      </c>
      <c r="P100" s="3">
        <v>90</v>
      </c>
      <c r="Q100" s="2">
        <v>2</v>
      </c>
      <c r="R100" s="2">
        <v>6</v>
      </c>
      <c r="U100" s="3">
        <v>90</v>
      </c>
      <c r="V100" s="2">
        <v>2</v>
      </c>
      <c r="W100" s="2">
        <v>9</v>
      </c>
      <c r="Z100" s="3">
        <v>90</v>
      </c>
      <c r="AA100" s="2">
        <v>3</v>
      </c>
      <c r="AB100" s="2">
        <v>9</v>
      </c>
    </row>
    <row r="101" spans="1:29" x14ac:dyDescent="0.2">
      <c r="K101" s="3">
        <v>91</v>
      </c>
      <c r="L101" s="2">
        <v>3</v>
      </c>
      <c r="M101" s="2">
        <v>9</v>
      </c>
      <c r="P101" s="3">
        <v>91</v>
      </c>
      <c r="Q101" s="2">
        <v>3</v>
      </c>
      <c r="R101" s="2">
        <v>9</v>
      </c>
      <c r="U101" s="3">
        <v>91</v>
      </c>
      <c r="V101" s="2">
        <v>2</v>
      </c>
      <c r="W101" s="2">
        <v>8</v>
      </c>
      <c r="Z101" s="3">
        <v>91</v>
      </c>
      <c r="AA101" s="2">
        <v>1</v>
      </c>
      <c r="AB101" s="2">
        <v>6</v>
      </c>
    </row>
    <row r="102" spans="1:29" x14ac:dyDescent="0.2">
      <c r="K102" s="3">
        <v>92</v>
      </c>
      <c r="L102" s="2">
        <v>0</v>
      </c>
      <c r="M102" s="2">
        <v>5</v>
      </c>
      <c r="P102" s="3">
        <v>92</v>
      </c>
      <c r="Q102" s="2">
        <v>2</v>
      </c>
      <c r="R102" s="2">
        <v>7</v>
      </c>
      <c r="U102" s="3">
        <v>92</v>
      </c>
      <c r="V102" s="2">
        <v>2</v>
      </c>
      <c r="W102" s="2">
        <v>6</v>
      </c>
      <c r="Z102" s="3">
        <v>92</v>
      </c>
      <c r="AA102" s="2">
        <v>1</v>
      </c>
      <c r="AB102" s="2">
        <v>5</v>
      </c>
    </row>
    <row r="103" spans="1:29" x14ac:dyDescent="0.2">
      <c r="K103" s="3">
        <v>93</v>
      </c>
      <c r="L103" s="2">
        <v>2</v>
      </c>
      <c r="M103" s="2">
        <v>8</v>
      </c>
      <c r="P103" s="3">
        <v>93</v>
      </c>
      <c r="Q103" s="2">
        <v>2</v>
      </c>
      <c r="R103" s="2">
        <v>6</v>
      </c>
      <c r="U103" s="3">
        <v>93</v>
      </c>
      <c r="V103" s="2">
        <v>1</v>
      </c>
      <c r="W103" s="2">
        <v>7</v>
      </c>
      <c r="Z103" s="3">
        <v>93</v>
      </c>
      <c r="AA103" s="2">
        <v>3</v>
      </c>
      <c r="AB103" s="2">
        <v>7</v>
      </c>
    </row>
    <row r="104" spans="1:29" x14ac:dyDescent="0.2">
      <c r="K104" s="3">
        <v>94</v>
      </c>
      <c r="L104" s="2">
        <v>2</v>
      </c>
      <c r="M104" s="2">
        <v>7</v>
      </c>
      <c r="P104" s="3">
        <v>94</v>
      </c>
      <c r="Q104" s="2">
        <v>3</v>
      </c>
      <c r="R104" s="2">
        <v>8</v>
      </c>
      <c r="U104" s="3">
        <v>94</v>
      </c>
      <c r="V104" s="2">
        <v>2</v>
      </c>
      <c r="W104" s="2">
        <v>8</v>
      </c>
      <c r="Z104" s="3">
        <v>94</v>
      </c>
      <c r="AA104" s="2">
        <v>2</v>
      </c>
      <c r="AB104" s="2">
        <v>7</v>
      </c>
    </row>
    <row r="105" spans="1:29" x14ac:dyDescent="0.2">
      <c r="K105" s="3">
        <v>95</v>
      </c>
      <c r="L105" s="2">
        <v>3</v>
      </c>
      <c r="M105" s="2">
        <v>7</v>
      </c>
      <c r="P105" s="3">
        <v>95</v>
      </c>
      <c r="Q105" s="2">
        <v>3</v>
      </c>
      <c r="R105" s="2">
        <v>9</v>
      </c>
      <c r="U105" s="3">
        <v>95</v>
      </c>
      <c r="V105" s="2">
        <v>3</v>
      </c>
      <c r="W105" s="2">
        <v>8</v>
      </c>
      <c r="Z105" s="3">
        <v>95</v>
      </c>
      <c r="AA105" s="2">
        <v>1</v>
      </c>
      <c r="AB105" s="2">
        <v>4</v>
      </c>
    </row>
    <row r="106" spans="1:29" x14ac:dyDescent="0.2">
      <c r="K106" s="3">
        <v>96</v>
      </c>
      <c r="L106" s="2">
        <v>2</v>
      </c>
      <c r="M106" s="2">
        <v>9</v>
      </c>
      <c r="P106" s="3">
        <v>96</v>
      </c>
      <c r="Q106" s="2">
        <v>3</v>
      </c>
      <c r="R106" s="2">
        <v>9</v>
      </c>
      <c r="U106" s="3">
        <v>96</v>
      </c>
      <c r="V106" s="2">
        <v>2</v>
      </c>
      <c r="W106" s="2">
        <v>9</v>
      </c>
      <c r="Z106" s="3">
        <v>96</v>
      </c>
      <c r="AA106" s="2">
        <v>2</v>
      </c>
      <c r="AB106" s="2">
        <v>7</v>
      </c>
    </row>
    <row r="107" spans="1:29" x14ac:dyDescent="0.2">
      <c r="K107" s="3">
        <v>97</v>
      </c>
      <c r="L107" s="2">
        <v>2</v>
      </c>
      <c r="M107" s="2">
        <v>8</v>
      </c>
      <c r="P107" s="3">
        <v>97</v>
      </c>
      <c r="Q107" s="2">
        <v>2</v>
      </c>
      <c r="R107" s="2">
        <v>8</v>
      </c>
      <c r="U107" s="3">
        <v>97</v>
      </c>
      <c r="V107" s="2">
        <v>2</v>
      </c>
      <c r="W107" s="2">
        <v>7</v>
      </c>
      <c r="Z107" s="3">
        <v>97</v>
      </c>
      <c r="AA107" s="2">
        <v>2</v>
      </c>
      <c r="AB107" s="2">
        <v>8</v>
      </c>
    </row>
    <row r="108" spans="1:29" x14ac:dyDescent="0.2">
      <c r="K108" s="3">
        <v>98</v>
      </c>
      <c r="L108" s="2">
        <v>3</v>
      </c>
      <c r="M108" s="2">
        <v>7</v>
      </c>
      <c r="P108" s="3">
        <v>98</v>
      </c>
      <c r="Q108" s="2">
        <v>3</v>
      </c>
      <c r="R108" s="2">
        <v>7</v>
      </c>
      <c r="U108" s="3">
        <v>98</v>
      </c>
      <c r="V108" s="2">
        <v>2</v>
      </c>
      <c r="W108" s="2">
        <v>9</v>
      </c>
      <c r="Z108" s="3">
        <v>98</v>
      </c>
      <c r="AA108" s="2">
        <v>3</v>
      </c>
      <c r="AB108" s="2">
        <v>9</v>
      </c>
    </row>
    <row r="109" spans="1:29" x14ac:dyDescent="0.2">
      <c r="K109" s="3">
        <v>99</v>
      </c>
      <c r="L109" s="2">
        <v>2</v>
      </c>
      <c r="M109" s="2">
        <v>7</v>
      </c>
      <c r="P109" s="3">
        <v>99</v>
      </c>
      <c r="Q109" s="2">
        <v>2</v>
      </c>
      <c r="R109" s="2">
        <v>7</v>
      </c>
      <c r="U109" s="3">
        <v>99</v>
      </c>
      <c r="V109" s="2">
        <v>2</v>
      </c>
      <c r="W109" s="2">
        <v>9</v>
      </c>
      <c r="Z109" s="3">
        <v>99</v>
      </c>
      <c r="AA109" s="2">
        <v>1</v>
      </c>
      <c r="AB109" s="2">
        <v>5</v>
      </c>
    </row>
    <row r="110" spans="1:29" x14ac:dyDescent="0.2">
      <c r="K110" s="3">
        <v>100</v>
      </c>
      <c r="L110" s="2">
        <v>1</v>
      </c>
      <c r="M110" s="2">
        <v>8</v>
      </c>
      <c r="P110" s="3">
        <v>100</v>
      </c>
      <c r="Q110" s="2">
        <v>2</v>
      </c>
      <c r="R110" s="2">
        <v>6</v>
      </c>
      <c r="U110" s="3">
        <v>100</v>
      </c>
      <c r="V110" s="2">
        <v>3</v>
      </c>
      <c r="W110" s="2">
        <v>10</v>
      </c>
      <c r="Z110" s="3">
        <v>100</v>
      </c>
      <c r="AA110" s="2">
        <v>2</v>
      </c>
      <c r="AB110" s="2">
        <v>9</v>
      </c>
    </row>
  </sheetData>
  <mergeCells count="18">
    <mergeCell ref="Z1:AC1"/>
    <mergeCell ref="A1:D1"/>
    <mergeCell ref="F1:I1"/>
    <mergeCell ref="K1:N1"/>
    <mergeCell ref="P1:S1"/>
    <mergeCell ref="U1:X1"/>
    <mergeCell ref="AB2:AC2"/>
    <mergeCell ref="A2:B2"/>
    <mergeCell ref="C2:D2"/>
    <mergeCell ref="F2:G2"/>
    <mergeCell ref="H2:I2"/>
    <mergeCell ref="K2:L2"/>
    <mergeCell ref="M2:N2"/>
    <mergeCell ref="P2:Q2"/>
    <mergeCell ref="R2:S2"/>
    <mergeCell ref="U2:V2"/>
    <mergeCell ref="W2:X2"/>
    <mergeCell ref="Z2:AA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54762-4496-AC46-869C-936FABAF09ED}">
  <dimension ref="A1:AC110"/>
  <sheetViews>
    <sheetView workbookViewId="0">
      <pane ySplit="10" topLeftCell="A11" activePane="bottomLeft" state="frozen"/>
      <selection pane="bottomLeft" activeCell="J121" sqref="J121"/>
    </sheetView>
  </sheetViews>
  <sheetFormatPr baseColWidth="10" defaultRowHeight="16" x14ac:dyDescent="0.2"/>
  <sheetData>
    <row r="1" spans="1:29" ht="19" thickBot="1" x14ac:dyDescent="0.25">
      <c r="A1" s="76" t="s">
        <v>51</v>
      </c>
      <c r="B1" s="77"/>
      <c r="C1" s="77"/>
      <c r="D1" s="78"/>
      <c r="E1" s="15"/>
      <c r="F1" s="79" t="s">
        <v>52</v>
      </c>
      <c r="G1" s="80"/>
      <c r="H1" s="80"/>
      <c r="I1" s="81"/>
      <c r="K1" s="82" t="s">
        <v>53</v>
      </c>
      <c r="L1" s="83"/>
      <c r="M1" s="83"/>
      <c r="N1" s="84"/>
      <c r="P1" s="85" t="s">
        <v>54</v>
      </c>
      <c r="Q1" s="86"/>
      <c r="R1" s="86"/>
      <c r="S1" s="87"/>
      <c r="T1" s="15"/>
      <c r="U1" s="88" t="s">
        <v>55</v>
      </c>
      <c r="V1" s="89"/>
      <c r="W1" s="89"/>
      <c r="X1" s="90"/>
      <c r="Z1" s="73" t="s">
        <v>56</v>
      </c>
      <c r="AA1" s="74"/>
      <c r="AB1" s="74"/>
      <c r="AC1" s="75"/>
    </row>
    <row r="2" spans="1:29" ht="17" thickBot="1" x14ac:dyDescent="0.25">
      <c r="A2" s="70" t="s">
        <v>2</v>
      </c>
      <c r="B2" s="71"/>
      <c r="C2" s="72" t="s">
        <v>3</v>
      </c>
      <c r="D2" s="70"/>
      <c r="E2" s="15"/>
      <c r="F2" s="70" t="s">
        <v>2</v>
      </c>
      <c r="G2" s="71"/>
      <c r="H2" s="72" t="s">
        <v>3</v>
      </c>
      <c r="I2" s="70"/>
      <c r="K2" s="70" t="s">
        <v>2</v>
      </c>
      <c r="L2" s="71"/>
      <c r="M2" s="72" t="s">
        <v>3</v>
      </c>
      <c r="N2" s="70"/>
      <c r="P2" s="70" t="s">
        <v>2</v>
      </c>
      <c r="Q2" s="71"/>
      <c r="R2" s="72" t="s">
        <v>3</v>
      </c>
      <c r="S2" s="70"/>
      <c r="T2" s="15"/>
      <c r="U2" s="70" t="s">
        <v>2</v>
      </c>
      <c r="V2" s="71"/>
      <c r="W2" s="72" t="s">
        <v>3</v>
      </c>
      <c r="X2" s="70"/>
      <c r="Z2" s="70" t="s">
        <v>2</v>
      </c>
      <c r="AA2" s="71"/>
      <c r="AB2" s="72" t="s">
        <v>3</v>
      </c>
      <c r="AC2" s="70"/>
    </row>
    <row r="3" spans="1:29" ht="17" thickTop="1" x14ac:dyDescent="0.2">
      <c r="A3" s="2" t="s">
        <v>0</v>
      </c>
      <c r="B3" s="4">
        <f>AVERAGE(B11:B21)</f>
        <v>1.7272727272727273</v>
      </c>
      <c r="C3" s="11" t="s">
        <v>0</v>
      </c>
      <c r="D3" s="4">
        <f>AVERAGE(C11:C21)</f>
        <v>6.7272727272727275</v>
      </c>
      <c r="E3" s="15"/>
      <c r="F3" s="2" t="s">
        <v>0</v>
      </c>
      <c r="G3" s="4">
        <f>AVERAGE(G11:G54)</f>
        <v>2.0909090909090908</v>
      </c>
      <c r="H3" s="11" t="s">
        <v>0</v>
      </c>
      <c r="I3" s="4">
        <f>AVERAGE(H11:H54)</f>
        <v>7.25</v>
      </c>
      <c r="K3" s="2" t="s">
        <v>0</v>
      </c>
      <c r="L3" s="4">
        <f>AVERAGE(L11:L110)</f>
        <v>2.31</v>
      </c>
      <c r="M3" s="11" t="s">
        <v>0</v>
      </c>
      <c r="N3" s="4">
        <f>AVERAGE(M11:M110)</f>
        <v>7.83</v>
      </c>
      <c r="P3" s="2" t="s">
        <v>0</v>
      </c>
      <c r="Q3" s="4">
        <f>AVERAGE(Q11:Q110)</f>
        <v>2.29</v>
      </c>
      <c r="R3" s="11" t="s">
        <v>0</v>
      </c>
      <c r="S3" s="4">
        <f>AVERAGE(R11:R110)</f>
        <v>8.08</v>
      </c>
      <c r="T3" s="15"/>
      <c r="U3" s="2" t="s">
        <v>0</v>
      </c>
      <c r="V3" s="4">
        <f>AVERAGE(V11:V64)</f>
        <v>2.0370370370370372</v>
      </c>
      <c r="W3" s="11" t="s">
        <v>0</v>
      </c>
      <c r="X3" s="4">
        <f>AVERAGE(W11:W64)</f>
        <v>7.0925925925925926</v>
      </c>
      <c r="Z3" s="2" t="s">
        <v>0</v>
      </c>
      <c r="AA3" s="4">
        <f>AVERAGE(AA11:AA67)</f>
        <v>1.7894736842105263</v>
      </c>
      <c r="AB3" s="11" t="s">
        <v>0</v>
      </c>
      <c r="AC3" s="4">
        <f>AVERAGE(AB11:AB67)</f>
        <v>7.2456140350877192</v>
      </c>
    </row>
    <row r="4" spans="1:29" x14ac:dyDescent="0.2">
      <c r="A4" s="2" t="s">
        <v>1</v>
      </c>
      <c r="B4" s="4">
        <f>STDEV(B11:B21)</f>
        <v>0.64666979068286312</v>
      </c>
      <c r="C4" s="11" t="s">
        <v>1</v>
      </c>
      <c r="D4" s="4">
        <f>STDEV(C11:C21)</f>
        <v>0.90453403373329111</v>
      </c>
      <c r="E4" s="15"/>
      <c r="F4" s="2" t="s">
        <v>1</v>
      </c>
      <c r="G4" s="4">
        <f>STDEV(G11:G54)</f>
        <v>0.64042797529725393</v>
      </c>
      <c r="H4" s="11" t="s">
        <v>1</v>
      </c>
      <c r="I4" s="4">
        <f>STDEV(H11:H54)</f>
        <v>1.1837072233866255</v>
      </c>
      <c r="K4" s="2" t="s">
        <v>1</v>
      </c>
      <c r="L4" s="4">
        <f>STDEV(L11:L110)</f>
        <v>0.614554121031474</v>
      </c>
      <c r="M4" s="11" t="s">
        <v>1</v>
      </c>
      <c r="N4" s="4">
        <f>STDEV(M11:M110)</f>
        <v>1.378441514936708</v>
      </c>
      <c r="P4" s="2" t="s">
        <v>1</v>
      </c>
      <c r="Q4" s="4">
        <f>STDEV(Q11:Q110)</f>
        <v>0.67112147961754343</v>
      </c>
      <c r="R4" s="11" t="s">
        <v>1</v>
      </c>
      <c r="S4" s="4">
        <f>STDEV(R11:R110)</f>
        <v>1.2687383377580133</v>
      </c>
      <c r="T4" s="15"/>
      <c r="U4" s="2" t="s">
        <v>1</v>
      </c>
      <c r="V4" s="4">
        <f>STDEV(V11:V64)</f>
        <v>0.72588171402324175</v>
      </c>
      <c r="W4" s="11" t="s">
        <v>1</v>
      </c>
      <c r="X4" s="4">
        <f>STDEV(W11:W64)</f>
        <v>1.3909209453346041</v>
      </c>
      <c r="Z4" s="2" t="s">
        <v>1</v>
      </c>
      <c r="AA4" s="4">
        <f>STDEV(AA11:AA67)</f>
        <v>0.70042951376951468</v>
      </c>
      <c r="AB4" s="11" t="s">
        <v>1</v>
      </c>
      <c r="AC4" s="4">
        <f>STDEV(AB11:AB67)</f>
        <v>1.199415062114892</v>
      </c>
    </row>
    <row r="5" spans="1:29" x14ac:dyDescent="0.2">
      <c r="A5" s="2" t="s">
        <v>15</v>
      </c>
      <c r="B5" s="1">
        <f>COUNTIF(B11:B21, "&gt;=4")</f>
        <v>0</v>
      </c>
      <c r="C5" s="11" t="s">
        <v>16</v>
      </c>
      <c r="D5" s="1">
        <f>COUNTIF(C10:C21, "&gt;=9")</f>
        <v>0</v>
      </c>
      <c r="E5" s="15"/>
      <c r="F5" s="2" t="s">
        <v>15</v>
      </c>
      <c r="G5" s="1">
        <f>COUNTIF(G11:G54, "&gt;=4")</f>
        <v>0</v>
      </c>
      <c r="H5" s="11" t="s">
        <v>16</v>
      </c>
      <c r="I5" s="1">
        <f>COUNTIF(H10:H54, "&gt;=9")</f>
        <v>4</v>
      </c>
      <c r="K5" s="2" t="s">
        <v>15</v>
      </c>
      <c r="L5" s="1">
        <f>COUNTIF(L11:L110, "&gt;=4")</f>
        <v>1</v>
      </c>
      <c r="M5" s="11" t="s">
        <v>16</v>
      </c>
      <c r="N5" s="1">
        <f>COUNTIF(M10:M110, "&gt;=9")</f>
        <v>30</v>
      </c>
      <c r="P5" s="2" t="s">
        <v>15</v>
      </c>
      <c r="Q5" s="1">
        <f>COUNTIF(Q11:Q110, "&gt;=4")</f>
        <v>1</v>
      </c>
      <c r="R5" s="11" t="s">
        <v>16</v>
      </c>
      <c r="S5" s="1">
        <f>COUNTIF(R10:R110, "&gt;=9")</f>
        <v>36</v>
      </c>
      <c r="T5" s="15"/>
      <c r="U5" s="2" t="s">
        <v>15</v>
      </c>
      <c r="V5" s="1">
        <f>COUNTIF(V11:V64, "&gt;=4")</f>
        <v>0</v>
      </c>
      <c r="W5" s="11" t="s">
        <v>16</v>
      </c>
      <c r="X5" s="1">
        <f>COUNTIF(W10:W64, "&gt;=9")</f>
        <v>7</v>
      </c>
      <c r="Z5" s="2" t="s">
        <v>15</v>
      </c>
      <c r="AA5" s="1">
        <f>COUNTIF(AA11:AA67, "&gt;=4")</f>
        <v>0</v>
      </c>
      <c r="AB5" s="11" t="s">
        <v>16</v>
      </c>
      <c r="AC5" s="1">
        <f>COUNTIF(AB10:AB67, "&gt;=9")</f>
        <v>10</v>
      </c>
    </row>
    <row r="6" spans="1:29" x14ac:dyDescent="0.2">
      <c r="A6" s="2">
        <v>3</v>
      </c>
      <c r="B6" s="1">
        <f>COUNTIF(B11:B21, "=3")</f>
        <v>1</v>
      </c>
      <c r="C6" s="11" t="s">
        <v>17</v>
      </c>
      <c r="D6" s="1">
        <f>COUNTIF(C11:C21, "=7") + COUNTIF(C11:C21, "=8")</f>
        <v>7</v>
      </c>
      <c r="E6" s="15"/>
      <c r="F6" s="2">
        <v>3</v>
      </c>
      <c r="G6" s="1">
        <f>COUNTIF(G11:G54, "=3")</f>
        <v>11</v>
      </c>
      <c r="H6" s="11" t="s">
        <v>17</v>
      </c>
      <c r="I6" s="1">
        <f>COUNTIF(H11:H54, "=7") + COUNTIF(H11:H54, "=8")</f>
        <v>32</v>
      </c>
      <c r="K6" s="2">
        <v>3</v>
      </c>
      <c r="L6" s="1">
        <f>COUNTIF(L11:L110, "=3")</f>
        <v>36</v>
      </c>
      <c r="M6" s="11" t="s">
        <v>17</v>
      </c>
      <c r="N6" s="1">
        <f>COUNTIF(M11:M110, "=7") + COUNTIF(M11:M110, "=8")</f>
        <v>56</v>
      </c>
      <c r="P6" s="2">
        <v>3</v>
      </c>
      <c r="Q6" s="1">
        <f>COUNTIF(Q11:Q110, "=3")</f>
        <v>38</v>
      </c>
      <c r="R6" s="11" t="s">
        <v>17</v>
      </c>
      <c r="S6" s="1">
        <f>COUNTIF(R11:R110, "=7") + COUNTIF(R11:R110, "=8")</f>
        <v>56</v>
      </c>
      <c r="T6" s="15"/>
      <c r="U6" s="2">
        <v>3</v>
      </c>
      <c r="V6" s="1">
        <f>COUNTIF(V11:V64, "=3")</f>
        <v>14</v>
      </c>
      <c r="W6" s="11" t="s">
        <v>17</v>
      </c>
      <c r="X6" s="1">
        <f>COUNTIF(W11:W64, "=7") + COUNTIF(W11:W64, "=8")</f>
        <v>29</v>
      </c>
      <c r="Z6" s="2">
        <v>3</v>
      </c>
      <c r="AA6" s="1">
        <f>COUNTIF(AA11:AA67, "=3")</f>
        <v>7</v>
      </c>
      <c r="AB6" s="11" t="s">
        <v>17</v>
      </c>
      <c r="AC6" s="1">
        <f>COUNTIF(AB11:AB67, "=7") + COUNTIF(AB11:AB67, "=8")</f>
        <v>34</v>
      </c>
    </row>
    <row r="7" spans="1:29" x14ac:dyDescent="0.2">
      <c r="A7" s="2">
        <v>2</v>
      </c>
      <c r="B7" s="1">
        <f>COUNTIF(B11:B21, "=2")</f>
        <v>6</v>
      </c>
      <c r="C7" s="11" t="s">
        <v>5</v>
      </c>
      <c r="D7" s="1">
        <f>COUNTIF(C11:C21, "=5") + COUNTIF(C11:C21, "=6")</f>
        <v>4</v>
      </c>
      <c r="E7" s="15"/>
      <c r="F7" s="2">
        <v>2</v>
      </c>
      <c r="G7" s="1">
        <f>COUNTIF(G11:G54, "=2")</f>
        <v>26</v>
      </c>
      <c r="H7" s="11" t="s">
        <v>5</v>
      </c>
      <c r="I7" s="1">
        <f>COUNTIF(H11:H54, "=5") + COUNTIF(H11:H54, "=6")</f>
        <v>8</v>
      </c>
      <c r="K7" s="2">
        <v>2</v>
      </c>
      <c r="L7" s="1">
        <f>COUNTIF(L11:L110, "=2")</f>
        <v>56</v>
      </c>
      <c r="M7" s="11" t="s">
        <v>5</v>
      </c>
      <c r="N7" s="1">
        <f>COUNTIF(M11:M110, "=5") + COUNTIF(M11:M110, "=6")</f>
        <v>14</v>
      </c>
      <c r="P7" s="2">
        <v>2</v>
      </c>
      <c r="Q7" s="1">
        <f>COUNTIF(Q11:Q110, "=2")</f>
        <v>50</v>
      </c>
      <c r="R7" s="11" t="s">
        <v>5</v>
      </c>
      <c r="S7" s="1">
        <f>COUNTIF(R11:R110, "=5") + COUNTIF(R11:R110, "=6")</f>
        <v>8</v>
      </c>
      <c r="T7" s="15"/>
      <c r="U7" s="2">
        <v>2</v>
      </c>
      <c r="V7" s="1">
        <f>COUNTIF(V11:V64, "=2")</f>
        <v>29</v>
      </c>
      <c r="W7" s="11" t="s">
        <v>5</v>
      </c>
      <c r="X7" s="1">
        <f>COUNTIF(W11:W64, "=5") + COUNTIF(W11:W64, "=6")</f>
        <v>17</v>
      </c>
      <c r="Z7" s="2">
        <v>2</v>
      </c>
      <c r="AA7" s="1">
        <f>COUNTIF(AA11:AA67, "=2")</f>
        <v>33</v>
      </c>
      <c r="AB7" s="11" t="s">
        <v>5</v>
      </c>
      <c r="AC7" s="1">
        <f>COUNTIF(AB11:AB67, "=5") + COUNTIF(AB11:AB67, "=6")</f>
        <v>13</v>
      </c>
    </row>
    <row r="8" spans="1:29" x14ac:dyDescent="0.2">
      <c r="A8" s="2" t="s">
        <v>6</v>
      </c>
      <c r="B8" s="1">
        <f>COUNTIF(B11:B21, "&lt;=1")</f>
        <v>4</v>
      </c>
      <c r="C8" s="11" t="s">
        <v>4</v>
      </c>
      <c r="D8" s="1">
        <f>COUNTIF(C11:C21, "=3") + COUNTIF(C11:C21, "=4")</f>
        <v>0</v>
      </c>
      <c r="E8" s="15"/>
      <c r="F8" s="2" t="s">
        <v>6</v>
      </c>
      <c r="G8" s="1">
        <f>COUNTIF(G11:G54, "&lt;=1")</f>
        <v>7</v>
      </c>
      <c r="H8" s="11" t="s">
        <v>4</v>
      </c>
      <c r="I8" s="1">
        <f>COUNTIF(H11:H54, "=3") + COUNTIF(H11:H54, "=4")</f>
        <v>0</v>
      </c>
      <c r="K8" s="2" t="s">
        <v>6</v>
      </c>
      <c r="L8" s="1">
        <f>COUNTIF(L11:L110, "&lt;=1")</f>
        <v>7</v>
      </c>
      <c r="M8" s="11" t="s">
        <v>4</v>
      </c>
      <c r="N8" s="1">
        <f>COUNTIF(M11:M110, "=3") + COUNTIF(M11:M110, "=4")</f>
        <v>0</v>
      </c>
      <c r="P8" s="2" t="s">
        <v>6</v>
      </c>
      <c r="Q8" s="1">
        <f>COUNTIF(Q11:Q110, "&lt;=1")</f>
        <v>11</v>
      </c>
      <c r="R8" s="11" t="s">
        <v>4</v>
      </c>
      <c r="S8" s="1">
        <f>COUNTIF(R11:R110, "=3") + COUNTIF(R11:R110, "=4")</f>
        <v>0</v>
      </c>
      <c r="T8" s="15"/>
      <c r="U8" s="2" t="s">
        <v>6</v>
      </c>
      <c r="V8" s="1">
        <f>COUNTIF(V11:V64, "&lt;=1")</f>
        <v>11</v>
      </c>
      <c r="W8" s="11" t="s">
        <v>4</v>
      </c>
      <c r="X8" s="1">
        <f>COUNTIF(W11:W64, "=3") + COUNTIF(W11:W64, "=4")</f>
        <v>1</v>
      </c>
      <c r="Z8" s="2" t="s">
        <v>6</v>
      </c>
      <c r="AA8" s="1">
        <f>COUNTIF(AA11:AA67, "&lt;=1")</f>
        <v>17</v>
      </c>
      <c r="AB8" s="11" t="s">
        <v>4</v>
      </c>
      <c r="AC8" s="1">
        <f>COUNTIF(AB11:AB67, "=3") + COUNTIF(AB11:AB67, "=4")</f>
        <v>0</v>
      </c>
    </row>
    <row r="9" spans="1:29" x14ac:dyDescent="0.2">
      <c r="A9" s="15"/>
      <c r="B9" s="15"/>
      <c r="C9" s="15"/>
      <c r="D9" s="15"/>
      <c r="E9" s="15"/>
      <c r="F9" s="15"/>
      <c r="G9" s="15"/>
      <c r="H9" s="15"/>
      <c r="I9" s="15"/>
      <c r="K9" s="15"/>
      <c r="L9" s="15"/>
      <c r="M9" s="15"/>
      <c r="N9" s="15"/>
      <c r="P9" s="15"/>
      <c r="Q9" s="15"/>
      <c r="R9" s="15"/>
      <c r="S9" s="15"/>
      <c r="T9" s="15"/>
      <c r="U9" s="15"/>
      <c r="V9" s="15"/>
      <c r="W9" s="15"/>
      <c r="X9" s="15"/>
      <c r="Z9" s="15"/>
      <c r="AA9" s="15"/>
      <c r="AB9" s="15"/>
      <c r="AC9" s="15"/>
    </row>
    <row r="10" spans="1:29" x14ac:dyDescent="0.2">
      <c r="A10" s="2" t="s">
        <v>7</v>
      </c>
      <c r="B10" s="2" t="s">
        <v>8</v>
      </c>
      <c r="C10" s="2" t="s">
        <v>9</v>
      </c>
      <c r="D10" s="2"/>
      <c r="E10" s="15"/>
      <c r="F10" s="2" t="s">
        <v>7</v>
      </c>
      <c r="G10" s="2" t="s">
        <v>8</v>
      </c>
      <c r="H10" s="2" t="s">
        <v>9</v>
      </c>
      <c r="I10" s="2"/>
      <c r="K10" s="2" t="s">
        <v>7</v>
      </c>
      <c r="L10" s="2" t="s">
        <v>8</v>
      </c>
      <c r="M10" s="2" t="s">
        <v>9</v>
      </c>
      <c r="N10" s="2"/>
      <c r="P10" s="2" t="s">
        <v>7</v>
      </c>
      <c r="Q10" s="2" t="s">
        <v>8</v>
      </c>
      <c r="R10" s="2" t="s">
        <v>9</v>
      </c>
      <c r="S10" s="2"/>
      <c r="T10" s="15"/>
      <c r="U10" s="2" t="s">
        <v>7</v>
      </c>
      <c r="V10" s="2" t="s">
        <v>8</v>
      </c>
      <c r="W10" s="2" t="s">
        <v>9</v>
      </c>
      <c r="X10" s="2"/>
      <c r="Z10" s="2" t="s">
        <v>7</v>
      </c>
      <c r="AA10" s="2" t="s">
        <v>8</v>
      </c>
      <c r="AB10" s="2" t="s">
        <v>9</v>
      </c>
      <c r="AC10" s="2"/>
    </row>
    <row r="11" spans="1:29" x14ac:dyDescent="0.2">
      <c r="A11" s="3">
        <v>1</v>
      </c>
      <c r="B11" s="2">
        <v>1</v>
      </c>
      <c r="C11" s="2">
        <v>7</v>
      </c>
      <c r="D11" s="2"/>
      <c r="E11" s="15"/>
      <c r="F11" s="3">
        <v>1</v>
      </c>
      <c r="G11" s="2">
        <v>2</v>
      </c>
      <c r="H11" s="2">
        <v>7</v>
      </c>
      <c r="I11" s="2"/>
      <c r="K11" s="3">
        <v>1</v>
      </c>
      <c r="L11" s="2">
        <v>2</v>
      </c>
      <c r="M11" s="2">
        <v>9</v>
      </c>
      <c r="N11" s="2"/>
      <c r="P11" s="3">
        <v>1</v>
      </c>
      <c r="Q11" s="2">
        <v>3</v>
      </c>
      <c r="R11" s="2">
        <v>9</v>
      </c>
      <c r="S11" s="2"/>
      <c r="T11" s="15"/>
      <c r="U11" s="3">
        <v>1</v>
      </c>
      <c r="V11" s="2">
        <v>1</v>
      </c>
      <c r="W11" s="2">
        <v>5</v>
      </c>
      <c r="X11" s="2"/>
      <c r="Z11" s="3">
        <v>1</v>
      </c>
      <c r="AA11" s="2">
        <v>2</v>
      </c>
      <c r="AB11" s="2">
        <v>9</v>
      </c>
      <c r="AC11" s="2"/>
    </row>
    <row r="12" spans="1:29" x14ac:dyDescent="0.2">
      <c r="A12" s="3">
        <v>2</v>
      </c>
      <c r="B12" s="2">
        <v>2</v>
      </c>
      <c r="C12" s="2">
        <v>7</v>
      </c>
      <c r="D12" s="2"/>
      <c r="E12" s="15"/>
      <c r="F12" s="3">
        <v>2</v>
      </c>
      <c r="G12" s="2">
        <v>2</v>
      </c>
      <c r="H12" s="2">
        <v>7</v>
      </c>
      <c r="I12" s="2"/>
      <c r="K12" s="3">
        <v>2</v>
      </c>
      <c r="L12" s="2">
        <v>3</v>
      </c>
      <c r="M12" s="2">
        <v>7</v>
      </c>
      <c r="N12" s="2"/>
      <c r="P12" s="3">
        <v>2</v>
      </c>
      <c r="Q12" s="2">
        <v>3</v>
      </c>
      <c r="R12" s="2">
        <v>8</v>
      </c>
      <c r="S12" s="2"/>
      <c r="T12" s="15"/>
      <c r="U12" s="3">
        <v>2</v>
      </c>
      <c r="V12" s="2">
        <v>2</v>
      </c>
      <c r="W12" s="2">
        <v>7</v>
      </c>
      <c r="X12" s="2"/>
      <c r="Z12" s="3">
        <v>2</v>
      </c>
      <c r="AA12" s="2">
        <v>2</v>
      </c>
      <c r="AB12" s="2">
        <v>7</v>
      </c>
      <c r="AC12" s="2"/>
    </row>
    <row r="13" spans="1:29" x14ac:dyDescent="0.2">
      <c r="A13" s="3">
        <v>3</v>
      </c>
      <c r="B13" s="2">
        <v>2</v>
      </c>
      <c r="C13" s="2">
        <v>8</v>
      </c>
      <c r="D13" s="2"/>
      <c r="E13" s="15"/>
      <c r="F13" s="3">
        <v>3</v>
      </c>
      <c r="G13" s="2">
        <v>2</v>
      </c>
      <c r="H13" s="2">
        <v>6</v>
      </c>
      <c r="I13" s="2"/>
      <c r="K13" s="3">
        <v>3</v>
      </c>
      <c r="L13" s="2">
        <v>3</v>
      </c>
      <c r="M13" s="2">
        <v>9</v>
      </c>
      <c r="N13" s="2"/>
      <c r="P13" s="3">
        <v>3</v>
      </c>
      <c r="Q13" s="2">
        <v>3</v>
      </c>
      <c r="R13" s="2">
        <v>12</v>
      </c>
      <c r="S13" s="2"/>
      <c r="T13" s="15"/>
      <c r="U13" s="3">
        <v>3</v>
      </c>
      <c r="V13" s="2">
        <v>2</v>
      </c>
      <c r="W13" s="2">
        <v>6</v>
      </c>
      <c r="X13" s="2"/>
      <c r="Z13" s="3">
        <v>3</v>
      </c>
      <c r="AA13" s="2">
        <v>3</v>
      </c>
      <c r="AB13" s="2">
        <v>8</v>
      </c>
      <c r="AC13" s="2"/>
    </row>
    <row r="14" spans="1:29" x14ac:dyDescent="0.2">
      <c r="A14" s="3">
        <v>4</v>
      </c>
      <c r="B14" s="2">
        <v>2</v>
      </c>
      <c r="C14" s="2">
        <v>6</v>
      </c>
      <c r="D14" s="2"/>
      <c r="E14" s="15"/>
      <c r="F14" s="3">
        <v>4</v>
      </c>
      <c r="G14" s="2">
        <v>2</v>
      </c>
      <c r="H14" s="2">
        <v>6</v>
      </c>
      <c r="I14" s="2"/>
      <c r="K14" s="3">
        <v>4</v>
      </c>
      <c r="L14" s="2">
        <v>2</v>
      </c>
      <c r="M14" s="2">
        <v>8</v>
      </c>
      <c r="N14" s="2"/>
      <c r="P14" s="3">
        <v>4</v>
      </c>
      <c r="Q14" s="2">
        <v>2</v>
      </c>
      <c r="R14" s="2">
        <v>9</v>
      </c>
      <c r="S14" s="2"/>
      <c r="T14" s="15"/>
      <c r="U14" s="3">
        <v>4</v>
      </c>
      <c r="V14" s="2">
        <v>2</v>
      </c>
      <c r="W14" s="2">
        <v>9</v>
      </c>
      <c r="X14" s="2"/>
      <c r="Z14" s="3">
        <v>4</v>
      </c>
      <c r="AA14" s="2">
        <v>3</v>
      </c>
      <c r="AB14" s="2">
        <v>8</v>
      </c>
      <c r="AC14" s="2"/>
    </row>
    <row r="15" spans="1:29" x14ac:dyDescent="0.2">
      <c r="A15" s="3">
        <v>5</v>
      </c>
      <c r="B15" s="2">
        <v>1</v>
      </c>
      <c r="C15" s="2">
        <v>7</v>
      </c>
      <c r="D15" s="2"/>
      <c r="E15" s="15"/>
      <c r="F15" s="3">
        <v>5</v>
      </c>
      <c r="G15" s="2">
        <v>2</v>
      </c>
      <c r="H15" s="2">
        <v>8</v>
      </c>
      <c r="I15" s="2"/>
      <c r="K15" s="3">
        <v>5</v>
      </c>
      <c r="L15" s="2">
        <v>3</v>
      </c>
      <c r="M15" s="2">
        <v>8</v>
      </c>
      <c r="N15" s="2"/>
      <c r="P15" s="3">
        <v>5</v>
      </c>
      <c r="Q15" s="2">
        <v>3</v>
      </c>
      <c r="R15" s="2">
        <v>10</v>
      </c>
      <c r="S15" s="2"/>
      <c r="T15" s="15"/>
      <c r="U15" s="3">
        <v>5</v>
      </c>
      <c r="V15" s="2">
        <v>2</v>
      </c>
      <c r="W15" s="2">
        <v>6</v>
      </c>
      <c r="X15" s="2"/>
      <c r="Z15" s="3">
        <v>5</v>
      </c>
      <c r="AA15" s="2">
        <v>2</v>
      </c>
      <c r="AB15" s="2">
        <v>7</v>
      </c>
      <c r="AC15" s="2"/>
    </row>
    <row r="16" spans="1:29" x14ac:dyDescent="0.2">
      <c r="A16" s="3">
        <v>6</v>
      </c>
      <c r="B16" s="2">
        <v>1</v>
      </c>
      <c r="C16" s="2">
        <v>5</v>
      </c>
      <c r="D16" s="2"/>
      <c r="E16" s="15"/>
      <c r="F16" s="3">
        <v>6</v>
      </c>
      <c r="G16" s="2">
        <v>2</v>
      </c>
      <c r="H16" s="2">
        <v>7</v>
      </c>
      <c r="I16" s="2"/>
      <c r="K16" s="3">
        <v>6</v>
      </c>
      <c r="L16" s="2">
        <v>2</v>
      </c>
      <c r="M16" s="2">
        <v>9</v>
      </c>
      <c r="N16" s="2"/>
      <c r="P16" s="3">
        <v>6</v>
      </c>
      <c r="Q16" s="2">
        <v>3</v>
      </c>
      <c r="R16" s="2">
        <v>7</v>
      </c>
      <c r="S16" s="2"/>
      <c r="T16" s="15"/>
      <c r="U16" s="3">
        <v>6</v>
      </c>
      <c r="V16" s="2">
        <v>1</v>
      </c>
      <c r="W16" s="2">
        <v>5</v>
      </c>
      <c r="X16" s="2"/>
      <c r="Z16" s="3">
        <v>6</v>
      </c>
      <c r="AA16" s="2">
        <v>1</v>
      </c>
      <c r="AB16" s="2">
        <v>5</v>
      </c>
      <c r="AC16" s="2"/>
    </row>
    <row r="17" spans="1:29" x14ac:dyDescent="0.2">
      <c r="A17" s="3">
        <v>7</v>
      </c>
      <c r="B17" s="2">
        <v>2</v>
      </c>
      <c r="C17" s="2">
        <v>7</v>
      </c>
      <c r="D17" s="2"/>
      <c r="E17" s="15"/>
      <c r="F17" s="3">
        <v>7</v>
      </c>
      <c r="G17" s="2">
        <v>2</v>
      </c>
      <c r="H17" s="2">
        <v>7</v>
      </c>
      <c r="I17" s="2"/>
      <c r="K17" s="3">
        <v>7</v>
      </c>
      <c r="L17" s="2">
        <v>2</v>
      </c>
      <c r="M17" s="2">
        <v>6</v>
      </c>
      <c r="N17" s="2"/>
      <c r="P17" s="3">
        <v>7</v>
      </c>
      <c r="Q17" s="2">
        <v>3</v>
      </c>
      <c r="R17" s="2">
        <v>7</v>
      </c>
      <c r="S17" s="2"/>
      <c r="T17" s="15"/>
      <c r="U17" s="3">
        <v>7</v>
      </c>
      <c r="V17" s="2">
        <v>2</v>
      </c>
      <c r="W17" s="2">
        <v>8</v>
      </c>
      <c r="X17" s="2"/>
      <c r="Z17" s="3">
        <v>7</v>
      </c>
      <c r="AA17" s="2">
        <v>2</v>
      </c>
      <c r="AB17" s="2">
        <v>7</v>
      </c>
      <c r="AC17" s="2"/>
    </row>
    <row r="18" spans="1:29" x14ac:dyDescent="0.2">
      <c r="A18" s="3">
        <v>8</v>
      </c>
      <c r="B18" s="2">
        <v>1</v>
      </c>
      <c r="C18" s="2">
        <v>6</v>
      </c>
      <c r="D18" s="2"/>
      <c r="E18" s="15"/>
      <c r="F18" s="3">
        <v>8</v>
      </c>
      <c r="G18" s="2">
        <v>2</v>
      </c>
      <c r="H18" s="2">
        <v>6</v>
      </c>
      <c r="I18" s="2"/>
      <c r="K18" s="3">
        <v>8</v>
      </c>
      <c r="L18" s="2">
        <v>3</v>
      </c>
      <c r="M18" s="2">
        <v>12</v>
      </c>
      <c r="N18" s="2"/>
      <c r="P18" s="3">
        <v>8</v>
      </c>
      <c r="Q18" s="2">
        <v>2</v>
      </c>
      <c r="R18" s="2">
        <v>8</v>
      </c>
      <c r="S18" s="2"/>
      <c r="T18" s="15"/>
      <c r="U18" s="3">
        <v>8</v>
      </c>
      <c r="V18" s="2">
        <v>2</v>
      </c>
      <c r="W18" s="2">
        <v>7</v>
      </c>
      <c r="X18" s="2"/>
      <c r="Z18" s="3">
        <v>8</v>
      </c>
      <c r="AA18" s="2">
        <v>1</v>
      </c>
      <c r="AB18" s="2">
        <v>6</v>
      </c>
      <c r="AC18" s="2"/>
    </row>
    <row r="19" spans="1:29" x14ac:dyDescent="0.2">
      <c r="A19" s="3">
        <v>9</v>
      </c>
      <c r="B19" s="2">
        <v>3</v>
      </c>
      <c r="C19" s="2">
        <v>7</v>
      </c>
      <c r="D19" s="2"/>
      <c r="E19" s="15"/>
      <c r="F19" s="3">
        <v>9</v>
      </c>
      <c r="G19" s="2">
        <v>3</v>
      </c>
      <c r="H19" s="2">
        <v>8</v>
      </c>
      <c r="I19" s="2"/>
      <c r="K19" s="3">
        <v>9</v>
      </c>
      <c r="L19" s="2">
        <v>3</v>
      </c>
      <c r="M19" s="2">
        <v>7</v>
      </c>
      <c r="N19" s="2"/>
      <c r="P19" s="3">
        <v>9</v>
      </c>
      <c r="Q19" s="2">
        <v>2</v>
      </c>
      <c r="R19" s="2">
        <v>9</v>
      </c>
      <c r="S19" s="2"/>
      <c r="T19" s="15"/>
      <c r="U19" s="3">
        <v>9</v>
      </c>
      <c r="V19" s="2">
        <v>2</v>
      </c>
      <c r="W19" s="2">
        <v>6</v>
      </c>
      <c r="X19" s="2"/>
      <c r="Z19" s="3">
        <v>9</v>
      </c>
      <c r="AA19" s="2">
        <v>3</v>
      </c>
      <c r="AB19" s="2">
        <v>9</v>
      </c>
      <c r="AC19" s="2"/>
    </row>
    <row r="20" spans="1:29" x14ac:dyDescent="0.2">
      <c r="A20" s="3">
        <v>10</v>
      </c>
      <c r="B20" s="2">
        <v>2</v>
      </c>
      <c r="C20" s="2">
        <v>8</v>
      </c>
      <c r="D20" s="2"/>
      <c r="E20" s="15"/>
      <c r="F20" s="3">
        <v>10</v>
      </c>
      <c r="G20" s="2">
        <v>3</v>
      </c>
      <c r="H20" s="2">
        <v>7</v>
      </c>
      <c r="I20" s="2"/>
      <c r="K20" s="3">
        <v>10</v>
      </c>
      <c r="L20" s="2">
        <v>3</v>
      </c>
      <c r="M20" s="2">
        <v>7</v>
      </c>
      <c r="N20" s="2"/>
      <c r="P20" s="3">
        <v>10</v>
      </c>
      <c r="Q20" s="2">
        <v>1</v>
      </c>
      <c r="R20" s="2">
        <v>6</v>
      </c>
      <c r="S20" s="2"/>
      <c r="T20" s="15"/>
      <c r="U20" s="3">
        <v>10</v>
      </c>
      <c r="V20" s="2">
        <v>1</v>
      </c>
      <c r="W20" s="2">
        <v>5</v>
      </c>
      <c r="X20" s="2"/>
      <c r="Z20" s="3">
        <v>10</v>
      </c>
      <c r="AA20" s="2">
        <v>2</v>
      </c>
      <c r="AB20" s="2">
        <v>5</v>
      </c>
      <c r="AC20" s="2"/>
    </row>
    <row r="21" spans="1:29" x14ac:dyDescent="0.2">
      <c r="A21" s="3">
        <v>11</v>
      </c>
      <c r="B21" s="2">
        <v>2</v>
      </c>
      <c r="C21" s="2">
        <v>6</v>
      </c>
      <c r="D21" s="2"/>
      <c r="E21" s="15"/>
      <c r="F21" s="3">
        <v>11</v>
      </c>
      <c r="G21" s="2">
        <v>3</v>
      </c>
      <c r="H21" s="2">
        <v>9</v>
      </c>
      <c r="I21" s="2"/>
      <c r="K21" s="3">
        <v>11</v>
      </c>
      <c r="L21" s="2">
        <v>3</v>
      </c>
      <c r="M21" s="2">
        <v>7</v>
      </c>
      <c r="N21" s="2"/>
      <c r="P21" s="3">
        <v>11</v>
      </c>
      <c r="Q21" s="2">
        <v>3</v>
      </c>
      <c r="R21" s="2">
        <v>8</v>
      </c>
      <c r="S21" s="2"/>
      <c r="T21" s="15"/>
      <c r="U21" s="3">
        <v>11</v>
      </c>
      <c r="V21" s="2">
        <v>2</v>
      </c>
      <c r="W21" s="2">
        <v>7</v>
      </c>
      <c r="X21" s="2"/>
      <c r="Z21" s="3">
        <v>11</v>
      </c>
      <c r="AA21" s="2">
        <v>2</v>
      </c>
      <c r="AB21" s="2">
        <v>6</v>
      </c>
      <c r="AC21" s="2"/>
    </row>
    <row r="22" spans="1:29" x14ac:dyDescent="0.2">
      <c r="C22" s="2"/>
      <c r="E22" s="15"/>
      <c r="F22" s="3">
        <v>12</v>
      </c>
      <c r="G22" s="2">
        <v>2</v>
      </c>
      <c r="H22" s="2">
        <v>11</v>
      </c>
      <c r="I22" s="2"/>
      <c r="K22" s="3">
        <v>12</v>
      </c>
      <c r="L22" s="2">
        <v>2</v>
      </c>
      <c r="M22" s="2">
        <v>7</v>
      </c>
      <c r="N22" s="2"/>
      <c r="P22" s="3">
        <v>12</v>
      </c>
      <c r="Q22" s="2">
        <v>3</v>
      </c>
      <c r="R22" s="2">
        <v>8</v>
      </c>
      <c r="S22" s="2"/>
      <c r="T22" s="15"/>
      <c r="U22" s="3">
        <v>12</v>
      </c>
      <c r="V22" s="2">
        <v>3</v>
      </c>
      <c r="W22" s="2">
        <v>8</v>
      </c>
      <c r="X22" s="2"/>
      <c r="Z22" s="3">
        <v>12</v>
      </c>
      <c r="AA22" s="2">
        <v>2</v>
      </c>
      <c r="AB22" s="2">
        <v>7</v>
      </c>
      <c r="AC22" s="2"/>
    </row>
    <row r="23" spans="1:29" x14ac:dyDescent="0.2">
      <c r="E23" s="15"/>
      <c r="F23" s="3">
        <v>13</v>
      </c>
      <c r="G23" s="2">
        <v>2</v>
      </c>
      <c r="H23" s="2">
        <v>7</v>
      </c>
      <c r="I23" s="2"/>
      <c r="K23" s="3">
        <v>13</v>
      </c>
      <c r="L23" s="2">
        <v>2</v>
      </c>
      <c r="M23" s="2">
        <v>8</v>
      </c>
      <c r="N23" s="2"/>
      <c r="P23" s="3">
        <v>13</v>
      </c>
      <c r="Q23" s="2">
        <v>2</v>
      </c>
      <c r="R23" s="2">
        <v>9</v>
      </c>
      <c r="S23" s="2"/>
      <c r="T23" s="15"/>
      <c r="U23" s="3">
        <v>13</v>
      </c>
      <c r="V23" s="2">
        <v>2</v>
      </c>
      <c r="W23" s="2">
        <v>8</v>
      </c>
      <c r="X23" s="2"/>
      <c r="Z23" s="3">
        <v>13</v>
      </c>
      <c r="AA23" s="2">
        <v>1</v>
      </c>
      <c r="AB23" s="2">
        <v>5</v>
      </c>
      <c r="AC23" s="2"/>
    </row>
    <row r="24" spans="1:29" x14ac:dyDescent="0.2">
      <c r="E24" s="15"/>
      <c r="F24" s="3">
        <v>14</v>
      </c>
      <c r="G24" s="2">
        <v>3</v>
      </c>
      <c r="H24" s="2">
        <v>7</v>
      </c>
      <c r="I24" s="2"/>
      <c r="K24" s="3">
        <v>14</v>
      </c>
      <c r="L24" s="2">
        <v>3</v>
      </c>
      <c r="M24" s="2">
        <v>9</v>
      </c>
      <c r="N24" s="2"/>
      <c r="P24" s="3">
        <v>14</v>
      </c>
      <c r="Q24" s="2">
        <v>3</v>
      </c>
      <c r="R24" s="2">
        <v>9</v>
      </c>
      <c r="S24" s="2"/>
      <c r="T24" s="15"/>
      <c r="U24" s="3">
        <v>14</v>
      </c>
      <c r="V24" s="2">
        <v>1</v>
      </c>
      <c r="W24" s="2">
        <v>5</v>
      </c>
      <c r="X24" s="2"/>
      <c r="Z24" s="3">
        <v>14</v>
      </c>
      <c r="AA24" s="2">
        <v>2</v>
      </c>
      <c r="AB24" s="2">
        <v>8</v>
      </c>
      <c r="AC24" s="2"/>
    </row>
    <row r="25" spans="1:29" x14ac:dyDescent="0.2">
      <c r="E25" s="15"/>
      <c r="F25" s="3">
        <v>15</v>
      </c>
      <c r="G25" s="2">
        <v>2</v>
      </c>
      <c r="H25" s="2">
        <v>7</v>
      </c>
      <c r="I25" s="2"/>
      <c r="K25" s="3">
        <v>15</v>
      </c>
      <c r="L25" s="2">
        <v>3</v>
      </c>
      <c r="M25" s="2">
        <v>10</v>
      </c>
      <c r="N25" s="2"/>
      <c r="P25" s="3">
        <v>15</v>
      </c>
      <c r="Q25" s="2">
        <v>1</v>
      </c>
      <c r="R25" s="2">
        <v>7</v>
      </c>
      <c r="S25" s="2"/>
      <c r="T25" s="15"/>
      <c r="U25" s="3">
        <v>15</v>
      </c>
      <c r="V25" s="2">
        <v>3</v>
      </c>
      <c r="W25" s="2">
        <v>9</v>
      </c>
      <c r="X25" s="2"/>
      <c r="Z25" s="3">
        <v>15</v>
      </c>
      <c r="AA25" s="2">
        <v>2</v>
      </c>
      <c r="AB25" s="2">
        <v>6</v>
      </c>
      <c r="AC25" s="2"/>
    </row>
    <row r="26" spans="1:29" x14ac:dyDescent="0.2">
      <c r="E26" s="15"/>
      <c r="F26" s="3">
        <v>16</v>
      </c>
      <c r="G26" s="2">
        <v>3</v>
      </c>
      <c r="H26" s="2">
        <v>11</v>
      </c>
      <c r="I26" s="2"/>
      <c r="K26" s="3">
        <v>16</v>
      </c>
      <c r="L26" s="2">
        <v>3</v>
      </c>
      <c r="M26" s="2">
        <v>9</v>
      </c>
      <c r="N26" s="2"/>
      <c r="P26" s="3">
        <v>16</v>
      </c>
      <c r="Q26" s="2">
        <v>2</v>
      </c>
      <c r="R26" s="2">
        <v>8</v>
      </c>
      <c r="S26" s="2"/>
      <c r="T26" s="15"/>
      <c r="U26" s="3">
        <v>16</v>
      </c>
      <c r="V26" s="2">
        <v>3</v>
      </c>
      <c r="W26" s="2">
        <v>8</v>
      </c>
      <c r="X26" s="2"/>
      <c r="Z26" s="3">
        <v>16</v>
      </c>
      <c r="AA26" s="2">
        <v>3</v>
      </c>
      <c r="AB26" s="2">
        <v>9</v>
      </c>
      <c r="AC26" s="2"/>
    </row>
    <row r="27" spans="1:29" x14ac:dyDescent="0.2">
      <c r="E27" s="15"/>
      <c r="F27" s="3">
        <v>17</v>
      </c>
      <c r="G27" s="2">
        <v>1</v>
      </c>
      <c r="H27" s="2">
        <v>7</v>
      </c>
      <c r="I27" s="2"/>
      <c r="K27" s="3">
        <v>17</v>
      </c>
      <c r="L27" s="2">
        <v>2</v>
      </c>
      <c r="M27" s="2">
        <v>7</v>
      </c>
      <c r="N27" s="2"/>
      <c r="P27" s="3">
        <v>17</v>
      </c>
      <c r="Q27" s="2">
        <v>2</v>
      </c>
      <c r="R27" s="2">
        <v>7</v>
      </c>
      <c r="S27" s="2"/>
      <c r="T27" s="15"/>
      <c r="U27" s="3">
        <v>17</v>
      </c>
      <c r="V27" s="2">
        <v>2</v>
      </c>
      <c r="W27" s="2">
        <v>7</v>
      </c>
      <c r="X27" s="2"/>
      <c r="Z27" s="3">
        <v>17</v>
      </c>
      <c r="AA27" s="2">
        <v>3</v>
      </c>
      <c r="AB27" s="2">
        <v>9</v>
      </c>
      <c r="AC27" s="2"/>
    </row>
    <row r="28" spans="1:29" x14ac:dyDescent="0.2">
      <c r="E28" s="15"/>
      <c r="F28" s="3">
        <v>18</v>
      </c>
      <c r="G28" s="2">
        <v>2</v>
      </c>
      <c r="H28" s="2">
        <v>9</v>
      </c>
      <c r="I28" s="2"/>
      <c r="K28" s="3">
        <v>18</v>
      </c>
      <c r="L28" s="2">
        <v>2</v>
      </c>
      <c r="M28" s="2">
        <v>8</v>
      </c>
      <c r="N28" s="2"/>
      <c r="P28" s="3">
        <v>18</v>
      </c>
      <c r="Q28" s="2">
        <v>3</v>
      </c>
      <c r="R28" s="2">
        <v>7</v>
      </c>
      <c r="S28" s="2"/>
      <c r="T28" s="15"/>
      <c r="U28" s="3">
        <v>18</v>
      </c>
      <c r="V28" s="2">
        <v>3</v>
      </c>
      <c r="W28" s="2">
        <v>7</v>
      </c>
      <c r="X28" s="2"/>
      <c r="Z28" s="3">
        <v>18</v>
      </c>
      <c r="AA28" s="2">
        <v>1</v>
      </c>
      <c r="AB28" s="2">
        <v>7</v>
      </c>
      <c r="AC28" s="2"/>
    </row>
    <row r="29" spans="1:29" x14ac:dyDescent="0.2">
      <c r="E29" s="15"/>
      <c r="F29" s="3">
        <v>19</v>
      </c>
      <c r="G29" s="2">
        <v>2</v>
      </c>
      <c r="H29" s="2">
        <v>7</v>
      </c>
      <c r="I29" s="2"/>
      <c r="K29" s="3">
        <v>19</v>
      </c>
      <c r="L29" s="2">
        <v>2</v>
      </c>
      <c r="M29" s="2">
        <v>8</v>
      </c>
      <c r="N29" s="2"/>
      <c r="P29" s="3">
        <v>19</v>
      </c>
      <c r="Q29" s="2">
        <v>2</v>
      </c>
      <c r="R29" s="2">
        <v>8</v>
      </c>
      <c r="S29" s="2"/>
      <c r="T29" s="15"/>
      <c r="U29" s="3">
        <v>19</v>
      </c>
      <c r="V29" s="2">
        <v>2</v>
      </c>
      <c r="W29" s="2">
        <v>9</v>
      </c>
      <c r="X29" s="2"/>
      <c r="Z29" s="3">
        <v>19</v>
      </c>
      <c r="AA29" s="2">
        <v>2</v>
      </c>
      <c r="AB29" s="2">
        <v>7</v>
      </c>
      <c r="AC29" s="2"/>
    </row>
    <row r="30" spans="1:29" x14ac:dyDescent="0.2">
      <c r="E30" s="15"/>
      <c r="F30" s="3">
        <v>20</v>
      </c>
      <c r="G30" s="2">
        <v>1</v>
      </c>
      <c r="H30" s="2">
        <v>8</v>
      </c>
      <c r="I30" s="2"/>
      <c r="K30" s="3">
        <v>20</v>
      </c>
      <c r="L30" s="2">
        <v>2</v>
      </c>
      <c r="M30" s="2">
        <v>10</v>
      </c>
      <c r="N30" s="2"/>
      <c r="P30" s="3">
        <v>20</v>
      </c>
      <c r="Q30" s="2">
        <v>2</v>
      </c>
      <c r="R30" s="2">
        <v>8</v>
      </c>
      <c r="S30" s="2"/>
      <c r="T30" s="15"/>
      <c r="U30" s="3">
        <v>20</v>
      </c>
      <c r="V30" s="2">
        <v>1</v>
      </c>
      <c r="W30" s="2">
        <v>7</v>
      </c>
      <c r="X30" s="2"/>
      <c r="Z30" s="3">
        <v>20</v>
      </c>
      <c r="AA30" s="2">
        <v>2</v>
      </c>
      <c r="AB30" s="2">
        <v>6</v>
      </c>
      <c r="AC30" s="2"/>
    </row>
    <row r="31" spans="1:29" x14ac:dyDescent="0.2">
      <c r="E31" s="15"/>
      <c r="F31" s="3">
        <v>21</v>
      </c>
      <c r="G31" s="2">
        <v>2</v>
      </c>
      <c r="H31" s="2">
        <v>7</v>
      </c>
      <c r="I31" s="2"/>
      <c r="K31" s="3">
        <v>21</v>
      </c>
      <c r="L31" s="2">
        <v>2</v>
      </c>
      <c r="M31" s="2">
        <v>7</v>
      </c>
      <c r="N31" s="2"/>
      <c r="P31" s="3">
        <v>21</v>
      </c>
      <c r="Q31" s="2">
        <v>3</v>
      </c>
      <c r="R31" s="2">
        <v>9</v>
      </c>
      <c r="S31" s="2"/>
      <c r="T31" s="15"/>
      <c r="U31" s="3">
        <v>21</v>
      </c>
      <c r="V31" s="2">
        <v>2</v>
      </c>
      <c r="W31" s="2">
        <v>9</v>
      </c>
      <c r="X31" s="2"/>
      <c r="Z31" s="3">
        <v>21</v>
      </c>
      <c r="AA31" s="2">
        <v>1</v>
      </c>
      <c r="AB31" s="2">
        <v>6</v>
      </c>
      <c r="AC31" s="2"/>
    </row>
    <row r="32" spans="1:29" x14ac:dyDescent="0.2">
      <c r="E32" s="15"/>
      <c r="F32" s="3">
        <v>22</v>
      </c>
      <c r="G32" s="2">
        <v>2</v>
      </c>
      <c r="H32" s="2">
        <v>7</v>
      </c>
      <c r="I32" s="2"/>
      <c r="K32" s="3">
        <v>22</v>
      </c>
      <c r="L32" s="2">
        <v>2</v>
      </c>
      <c r="M32" s="2">
        <v>6</v>
      </c>
      <c r="N32" s="2"/>
      <c r="P32" s="3">
        <v>22</v>
      </c>
      <c r="Q32" s="2">
        <v>4</v>
      </c>
      <c r="R32" s="2">
        <v>10</v>
      </c>
      <c r="S32" s="2"/>
      <c r="T32" s="15"/>
      <c r="U32" s="3">
        <v>22</v>
      </c>
      <c r="V32" s="2">
        <v>3</v>
      </c>
      <c r="W32" s="2">
        <v>11</v>
      </c>
      <c r="X32" s="2"/>
      <c r="Z32" s="3">
        <v>22</v>
      </c>
      <c r="AA32" s="2">
        <v>2</v>
      </c>
      <c r="AB32" s="2">
        <v>8</v>
      </c>
      <c r="AC32" s="2"/>
    </row>
    <row r="33" spans="5:29" x14ac:dyDescent="0.2">
      <c r="E33" s="15"/>
      <c r="F33" s="3">
        <v>23</v>
      </c>
      <c r="G33" s="2">
        <v>1</v>
      </c>
      <c r="H33" s="2">
        <v>5</v>
      </c>
      <c r="I33" s="2"/>
      <c r="K33" s="3">
        <v>23</v>
      </c>
      <c r="L33" s="2">
        <v>1</v>
      </c>
      <c r="M33" s="2">
        <v>7</v>
      </c>
      <c r="N33" s="2"/>
      <c r="P33" s="3">
        <v>23</v>
      </c>
      <c r="Q33" s="2">
        <v>2</v>
      </c>
      <c r="R33" s="2">
        <v>8</v>
      </c>
      <c r="S33" s="2"/>
      <c r="T33" s="15"/>
      <c r="U33" s="3">
        <v>23</v>
      </c>
      <c r="V33" s="2">
        <v>3</v>
      </c>
      <c r="W33" s="2">
        <v>8</v>
      </c>
      <c r="X33" s="2"/>
      <c r="Z33" s="3">
        <v>23</v>
      </c>
      <c r="AA33" s="2">
        <v>2</v>
      </c>
      <c r="AB33" s="2">
        <v>7</v>
      </c>
      <c r="AC33" s="2"/>
    </row>
    <row r="34" spans="5:29" x14ac:dyDescent="0.2">
      <c r="E34" s="15"/>
      <c r="F34" s="3">
        <v>24</v>
      </c>
      <c r="G34" s="2">
        <v>1</v>
      </c>
      <c r="H34" s="2">
        <v>6</v>
      </c>
      <c r="I34" s="2"/>
      <c r="K34" s="3">
        <v>24</v>
      </c>
      <c r="L34" s="2">
        <v>2</v>
      </c>
      <c r="M34" s="2">
        <v>10</v>
      </c>
      <c r="N34" s="2"/>
      <c r="P34" s="3">
        <v>24</v>
      </c>
      <c r="Q34" s="2">
        <v>2</v>
      </c>
      <c r="R34" s="2">
        <v>10</v>
      </c>
      <c r="S34" s="2"/>
      <c r="T34" s="15"/>
      <c r="U34" s="3">
        <v>24</v>
      </c>
      <c r="V34" s="2">
        <v>2</v>
      </c>
      <c r="W34" s="2">
        <v>8</v>
      </c>
      <c r="X34" s="2"/>
      <c r="Z34" s="3">
        <v>24</v>
      </c>
      <c r="AA34" s="2">
        <v>1</v>
      </c>
      <c r="AB34" s="2">
        <v>5</v>
      </c>
      <c r="AC34" s="2"/>
    </row>
    <row r="35" spans="5:29" x14ac:dyDescent="0.2">
      <c r="E35" s="15"/>
      <c r="F35" s="3">
        <v>25</v>
      </c>
      <c r="G35" s="2">
        <v>3</v>
      </c>
      <c r="H35" s="2">
        <v>8</v>
      </c>
      <c r="I35" s="2"/>
      <c r="K35" s="3">
        <v>25</v>
      </c>
      <c r="L35" s="2">
        <v>3</v>
      </c>
      <c r="M35" s="2">
        <v>10</v>
      </c>
      <c r="N35" s="2"/>
      <c r="P35" s="3">
        <v>25</v>
      </c>
      <c r="Q35" s="2">
        <v>1</v>
      </c>
      <c r="R35" s="2">
        <v>7</v>
      </c>
      <c r="S35" s="2"/>
      <c r="T35" s="15"/>
      <c r="U35" s="3">
        <v>25</v>
      </c>
      <c r="V35" s="2">
        <v>2</v>
      </c>
      <c r="W35" s="2">
        <v>6</v>
      </c>
      <c r="X35" s="2"/>
      <c r="Z35" s="3">
        <v>25</v>
      </c>
      <c r="AA35" s="2">
        <v>1</v>
      </c>
      <c r="AB35" s="2">
        <v>6</v>
      </c>
      <c r="AC35" s="2"/>
    </row>
    <row r="36" spans="5:29" x14ac:dyDescent="0.2">
      <c r="E36" s="15"/>
      <c r="F36" s="3">
        <v>26</v>
      </c>
      <c r="G36" s="2">
        <v>1</v>
      </c>
      <c r="H36" s="2">
        <v>8</v>
      </c>
      <c r="I36" s="2"/>
      <c r="K36" s="3">
        <v>26</v>
      </c>
      <c r="L36" s="2">
        <v>3</v>
      </c>
      <c r="M36" s="2">
        <v>9</v>
      </c>
      <c r="N36" s="2"/>
      <c r="P36" s="3">
        <v>26</v>
      </c>
      <c r="Q36" s="2">
        <v>2</v>
      </c>
      <c r="R36" s="2">
        <v>7</v>
      </c>
      <c r="S36" s="2"/>
      <c r="T36" s="15"/>
      <c r="U36" s="3">
        <v>26</v>
      </c>
      <c r="V36" s="2">
        <v>1</v>
      </c>
      <c r="W36" s="2">
        <v>4</v>
      </c>
      <c r="X36" s="2"/>
      <c r="Z36" s="3">
        <v>26</v>
      </c>
      <c r="AA36" s="2">
        <v>2</v>
      </c>
      <c r="AB36" s="2">
        <v>8</v>
      </c>
      <c r="AC36" s="2"/>
    </row>
    <row r="37" spans="5:29" x14ac:dyDescent="0.2">
      <c r="E37" s="15"/>
      <c r="F37" s="3">
        <v>27</v>
      </c>
      <c r="G37" s="2">
        <v>2</v>
      </c>
      <c r="H37" s="2">
        <v>7</v>
      </c>
      <c r="I37" s="2"/>
      <c r="K37" s="3">
        <v>27</v>
      </c>
      <c r="L37" s="2">
        <v>2</v>
      </c>
      <c r="M37" s="2">
        <v>9</v>
      </c>
      <c r="N37" s="2"/>
      <c r="P37" s="3">
        <v>27</v>
      </c>
      <c r="Q37" s="2">
        <v>2</v>
      </c>
      <c r="R37" s="2">
        <v>8</v>
      </c>
      <c r="S37" s="2"/>
      <c r="T37" s="15"/>
      <c r="U37" s="3">
        <v>27</v>
      </c>
      <c r="V37" s="2">
        <v>3</v>
      </c>
      <c r="W37" s="2">
        <v>10</v>
      </c>
      <c r="X37" s="2"/>
      <c r="Z37" s="3">
        <v>27</v>
      </c>
      <c r="AA37" s="2">
        <v>2</v>
      </c>
      <c r="AB37" s="2">
        <v>8</v>
      </c>
      <c r="AC37" s="2"/>
    </row>
    <row r="38" spans="5:29" x14ac:dyDescent="0.2">
      <c r="E38" s="15"/>
      <c r="F38" s="3">
        <v>28</v>
      </c>
      <c r="G38" s="2">
        <v>3</v>
      </c>
      <c r="H38" s="2">
        <v>8</v>
      </c>
      <c r="I38" s="2"/>
      <c r="K38" s="3">
        <v>28</v>
      </c>
      <c r="L38" s="2">
        <v>3</v>
      </c>
      <c r="M38" s="2">
        <v>7</v>
      </c>
      <c r="N38" s="2"/>
      <c r="P38" s="3">
        <v>28</v>
      </c>
      <c r="Q38" s="2">
        <v>2</v>
      </c>
      <c r="R38" s="2">
        <v>8</v>
      </c>
      <c r="S38" s="2"/>
      <c r="T38" s="15"/>
      <c r="U38" s="3">
        <v>28</v>
      </c>
      <c r="V38" s="2">
        <v>3</v>
      </c>
      <c r="W38" s="2">
        <v>7</v>
      </c>
      <c r="X38" s="2"/>
      <c r="Z38" s="3">
        <v>28</v>
      </c>
      <c r="AA38" s="2">
        <v>2</v>
      </c>
      <c r="AB38" s="2">
        <v>7</v>
      </c>
      <c r="AC38" s="2"/>
    </row>
    <row r="39" spans="5:29" x14ac:dyDescent="0.2">
      <c r="E39" s="15"/>
      <c r="F39" s="3">
        <v>29</v>
      </c>
      <c r="G39" s="2">
        <v>3</v>
      </c>
      <c r="H39" s="2">
        <v>7</v>
      </c>
      <c r="I39" s="2"/>
      <c r="K39" s="3">
        <v>29</v>
      </c>
      <c r="L39" s="2">
        <v>2</v>
      </c>
      <c r="M39" s="2">
        <v>9</v>
      </c>
      <c r="N39" s="2"/>
      <c r="P39" s="3">
        <v>29</v>
      </c>
      <c r="Q39" s="2">
        <v>3</v>
      </c>
      <c r="R39" s="2">
        <v>9</v>
      </c>
      <c r="S39" s="2"/>
      <c r="T39" s="15"/>
      <c r="U39" s="3">
        <v>29</v>
      </c>
      <c r="V39" s="2">
        <v>3</v>
      </c>
      <c r="W39" s="2">
        <v>8</v>
      </c>
      <c r="X39" s="2"/>
      <c r="Z39" s="3">
        <v>29</v>
      </c>
      <c r="AA39" s="2">
        <v>2</v>
      </c>
      <c r="AB39" s="2">
        <v>9</v>
      </c>
      <c r="AC39" s="2"/>
    </row>
    <row r="40" spans="5:29" x14ac:dyDescent="0.2">
      <c r="E40" s="15"/>
      <c r="F40" s="3">
        <v>30</v>
      </c>
      <c r="G40" s="2">
        <v>2</v>
      </c>
      <c r="H40" s="2">
        <v>7</v>
      </c>
      <c r="I40" s="2"/>
      <c r="K40" s="3">
        <v>30</v>
      </c>
      <c r="L40" s="2">
        <v>2</v>
      </c>
      <c r="M40" s="2">
        <v>10</v>
      </c>
      <c r="N40" s="2"/>
      <c r="P40" s="3">
        <v>30</v>
      </c>
      <c r="Q40" s="2">
        <v>2</v>
      </c>
      <c r="R40" s="2">
        <v>9</v>
      </c>
      <c r="S40" s="2"/>
      <c r="T40" s="15"/>
      <c r="U40" s="3">
        <v>30</v>
      </c>
      <c r="V40" s="2">
        <v>3</v>
      </c>
      <c r="W40" s="2">
        <v>8</v>
      </c>
      <c r="X40" s="2"/>
      <c r="Z40" s="3">
        <v>30</v>
      </c>
      <c r="AA40" s="2">
        <v>0</v>
      </c>
      <c r="AB40" s="2">
        <v>5</v>
      </c>
      <c r="AC40" s="2"/>
    </row>
    <row r="41" spans="5:29" x14ac:dyDescent="0.2">
      <c r="E41" s="15"/>
      <c r="F41" s="3">
        <v>31</v>
      </c>
      <c r="G41" s="2">
        <v>2</v>
      </c>
      <c r="H41" s="2">
        <v>8</v>
      </c>
      <c r="I41" s="2"/>
      <c r="K41" s="3">
        <v>31</v>
      </c>
      <c r="L41" s="2">
        <v>2</v>
      </c>
      <c r="M41" s="2">
        <v>8</v>
      </c>
      <c r="N41" s="2"/>
      <c r="P41" s="3">
        <v>31</v>
      </c>
      <c r="Q41" s="2">
        <v>2</v>
      </c>
      <c r="R41" s="2">
        <v>7</v>
      </c>
      <c r="S41" s="2"/>
      <c r="T41" s="15"/>
      <c r="U41" s="3">
        <v>31</v>
      </c>
      <c r="V41" s="2">
        <v>2</v>
      </c>
      <c r="W41" s="2">
        <v>8</v>
      </c>
      <c r="X41" s="2"/>
      <c r="Z41" s="3">
        <v>31</v>
      </c>
      <c r="AA41" s="2">
        <v>3</v>
      </c>
      <c r="AB41" s="2">
        <v>8</v>
      </c>
      <c r="AC41" s="2"/>
    </row>
    <row r="42" spans="5:29" x14ac:dyDescent="0.2">
      <c r="E42" s="15"/>
      <c r="F42" s="3">
        <v>32</v>
      </c>
      <c r="G42" s="2">
        <v>1</v>
      </c>
      <c r="H42" s="2">
        <v>7</v>
      </c>
      <c r="I42" s="2"/>
      <c r="K42" s="3">
        <v>32</v>
      </c>
      <c r="L42" s="2">
        <v>3</v>
      </c>
      <c r="M42" s="2">
        <v>7</v>
      </c>
      <c r="N42" s="2"/>
      <c r="P42" s="3">
        <v>32</v>
      </c>
      <c r="Q42" s="2">
        <v>3</v>
      </c>
      <c r="R42" s="2">
        <v>10</v>
      </c>
      <c r="S42" s="2"/>
      <c r="T42" s="15"/>
      <c r="U42" s="3">
        <v>32</v>
      </c>
      <c r="V42" s="2">
        <v>2</v>
      </c>
      <c r="W42" s="2">
        <v>7</v>
      </c>
      <c r="X42" s="2"/>
      <c r="Z42" s="3">
        <v>32</v>
      </c>
      <c r="AA42" s="2">
        <v>1</v>
      </c>
      <c r="AB42" s="2">
        <v>7</v>
      </c>
      <c r="AC42" s="2"/>
    </row>
    <row r="43" spans="5:29" x14ac:dyDescent="0.2">
      <c r="E43" s="15"/>
      <c r="F43" s="3">
        <v>33</v>
      </c>
      <c r="G43" s="2">
        <v>3</v>
      </c>
      <c r="H43" s="2">
        <v>7</v>
      </c>
      <c r="I43" s="2"/>
      <c r="K43" s="3">
        <v>33</v>
      </c>
      <c r="L43" s="2">
        <v>2</v>
      </c>
      <c r="M43" s="2">
        <v>8</v>
      </c>
      <c r="N43" s="2"/>
      <c r="P43" s="3">
        <v>33</v>
      </c>
      <c r="Q43" s="2">
        <v>3</v>
      </c>
      <c r="R43" s="2">
        <v>8</v>
      </c>
      <c r="S43" s="2"/>
      <c r="T43" s="15"/>
      <c r="U43" s="3">
        <v>33</v>
      </c>
      <c r="V43" s="2">
        <v>1</v>
      </c>
      <c r="W43" s="2">
        <v>7</v>
      </c>
      <c r="X43" s="2"/>
      <c r="Z43" s="3">
        <v>33</v>
      </c>
      <c r="AA43" s="2">
        <v>2</v>
      </c>
      <c r="AB43" s="2">
        <v>7</v>
      </c>
      <c r="AC43" s="2"/>
    </row>
    <row r="44" spans="5:29" x14ac:dyDescent="0.2">
      <c r="E44" s="15"/>
      <c r="F44" s="3">
        <v>34</v>
      </c>
      <c r="G44" s="2">
        <v>2</v>
      </c>
      <c r="H44" s="2">
        <v>7</v>
      </c>
      <c r="I44" s="2"/>
      <c r="K44" s="3">
        <v>34</v>
      </c>
      <c r="L44" s="2">
        <v>3</v>
      </c>
      <c r="M44" s="2">
        <v>8</v>
      </c>
      <c r="N44" s="2"/>
      <c r="P44" s="3">
        <v>34</v>
      </c>
      <c r="Q44" s="2">
        <v>2</v>
      </c>
      <c r="R44" s="2">
        <v>8</v>
      </c>
      <c r="S44" s="2"/>
      <c r="T44" s="15"/>
      <c r="U44" s="3">
        <v>34</v>
      </c>
      <c r="V44" s="2">
        <v>2</v>
      </c>
      <c r="W44" s="2">
        <v>7</v>
      </c>
      <c r="X44" s="2"/>
      <c r="Z44" s="3">
        <v>34</v>
      </c>
      <c r="AA44" s="2">
        <v>2</v>
      </c>
      <c r="AB44" s="2">
        <v>8</v>
      </c>
      <c r="AC44" s="2"/>
    </row>
    <row r="45" spans="5:29" x14ac:dyDescent="0.2">
      <c r="E45" s="15"/>
      <c r="F45" s="3">
        <v>35</v>
      </c>
      <c r="G45" s="2">
        <v>2</v>
      </c>
      <c r="H45" s="2">
        <v>8</v>
      </c>
      <c r="I45" s="2"/>
      <c r="K45" s="3">
        <v>35</v>
      </c>
      <c r="L45" s="2">
        <v>2</v>
      </c>
      <c r="M45" s="2">
        <v>8</v>
      </c>
      <c r="N45" s="2"/>
      <c r="P45" s="3">
        <v>35</v>
      </c>
      <c r="Q45" s="2">
        <v>2</v>
      </c>
      <c r="R45" s="2">
        <v>11</v>
      </c>
      <c r="S45" s="2"/>
      <c r="T45" s="15"/>
      <c r="U45" s="3">
        <v>35</v>
      </c>
      <c r="V45" s="2">
        <v>0</v>
      </c>
      <c r="W45" s="2">
        <v>7</v>
      </c>
      <c r="X45" s="2"/>
      <c r="Z45" s="3">
        <v>35</v>
      </c>
      <c r="AA45" s="2">
        <v>1</v>
      </c>
      <c r="AB45" s="2">
        <v>7</v>
      </c>
      <c r="AC45" s="2"/>
    </row>
    <row r="46" spans="5:29" x14ac:dyDescent="0.2">
      <c r="E46" s="15"/>
      <c r="F46" s="3">
        <v>36</v>
      </c>
      <c r="G46" s="2">
        <v>2</v>
      </c>
      <c r="H46" s="2">
        <v>5</v>
      </c>
      <c r="I46" s="2"/>
      <c r="K46" s="3">
        <v>36</v>
      </c>
      <c r="L46" s="2">
        <v>4</v>
      </c>
      <c r="M46" s="2">
        <v>12</v>
      </c>
      <c r="N46" s="2"/>
      <c r="P46" s="3">
        <v>36</v>
      </c>
      <c r="Q46" s="2">
        <v>2</v>
      </c>
      <c r="R46" s="2">
        <v>8</v>
      </c>
      <c r="S46" s="2"/>
      <c r="T46" s="15"/>
      <c r="U46" s="3">
        <v>36</v>
      </c>
      <c r="V46" s="2">
        <v>2</v>
      </c>
      <c r="W46" s="2">
        <v>6</v>
      </c>
      <c r="X46" s="2"/>
      <c r="Z46" s="3">
        <v>36</v>
      </c>
      <c r="AA46" s="2">
        <v>2</v>
      </c>
      <c r="AB46" s="2">
        <v>8</v>
      </c>
      <c r="AC46" s="2"/>
    </row>
    <row r="47" spans="5:29" x14ac:dyDescent="0.2">
      <c r="E47" s="15"/>
      <c r="F47" s="3">
        <v>37</v>
      </c>
      <c r="G47" s="2">
        <v>1</v>
      </c>
      <c r="H47" s="2">
        <v>6</v>
      </c>
      <c r="I47" s="2"/>
      <c r="K47" s="3">
        <v>37</v>
      </c>
      <c r="L47" s="2">
        <v>3</v>
      </c>
      <c r="M47" s="2">
        <v>9</v>
      </c>
      <c r="N47" s="2"/>
      <c r="P47" s="3">
        <v>37</v>
      </c>
      <c r="Q47" s="2">
        <v>2</v>
      </c>
      <c r="R47" s="2">
        <v>7</v>
      </c>
      <c r="S47" s="2"/>
      <c r="T47" s="15"/>
      <c r="U47" s="3">
        <v>37</v>
      </c>
      <c r="V47" s="2">
        <v>3</v>
      </c>
      <c r="W47" s="2">
        <v>7</v>
      </c>
      <c r="X47" s="2"/>
      <c r="Z47" s="3">
        <v>37</v>
      </c>
      <c r="AA47" s="2">
        <v>1</v>
      </c>
      <c r="AB47" s="2">
        <v>7</v>
      </c>
      <c r="AC47" s="2"/>
    </row>
    <row r="48" spans="5:29" x14ac:dyDescent="0.2">
      <c r="E48" s="15"/>
      <c r="F48" s="3">
        <v>38</v>
      </c>
      <c r="G48" s="2">
        <v>2</v>
      </c>
      <c r="H48" s="2">
        <v>7</v>
      </c>
      <c r="I48" s="2"/>
      <c r="K48" s="3">
        <v>38</v>
      </c>
      <c r="L48" s="2">
        <v>3</v>
      </c>
      <c r="M48" s="2">
        <v>7</v>
      </c>
      <c r="N48" s="2"/>
      <c r="P48" s="3">
        <v>38</v>
      </c>
      <c r="Q48" s="2">
        <v>3</v>
      </c>
      <c r="R48" s="2">
        <v>7</v>
      </c>
      <c r="S48" s="2"/>
      <c r="T48" s="15"/>
      <c r="U48" s="3">
        <v>38</v>
      </c>
      <c r="V48" s="2">
        <v>2</v>
      </c>
      <c r="W48" s="2">
        <v>6</v>
      </c>
      <c r="X48" s="2"/>
      <c r="Z48" s="3">
        <v>38</v>
      </c>
      <c r="AA48" s="2">
        <v>2</v>
      </c>
      <c r="AB48" s="2">
        <v>8</v>
      </c>
      <c r="AC48" s="2"/>
    </row>
    <row r="49" spans="5:29" x14ac:dyDescent="0.2">
      <c r="E49" s="15"/>
      <c r="F49" s="3">
        <v>39</v>
      </c>
      <c r="G49" s="2">
        <v>2</v>
      </c>
      <c r="H49" s="2">
        <v>8</v>
      </c>
      <c r="I49" s="2"/>
      <c r="K49" s="3">
        <v>39</v>
      </c>
      <c r="L49" s="2">
        <v>2</v>
      </c>
      <c r="M49" s="2">
        <v>6</v>
      </c>
      <c r="N49" s="2"/>
      <c r="P49" s="3">
        <v>39</v>
      </c>
      <c r="Q49" s="2">
        <v>1</v>
      </c>
      <c r="R49" s="2">
        <v>7</v>
      </c>
      <c r="S49" s="2"/>
      <c r="T49" s="15"/>
      <c r="U49" s="3">
        <v>39</v>
      </c>
      <c r="V49" s="2">
        <v>2</v>
      </c>
      <c r="W49" s="2">
        <v>8</v>
      </c>
      <c r="X49" s="2"/>
      <c r="Z49" s="3">
        <v>39</v>
      </c>
      <c r="AA49" s="2">
        <v>2</v>
      </c>
      <c r="AB49" s="2">
        <v>7</v>
      </c>
      <c r="AC49" s="2"/>
    </row>
    <row r="50" spans="5:29" x14ac:dyDescent="0.2">
      <c r="E50" s="15"/>
      <c r="F50" s="3">
        <v>40</v>
      </c>
      <c r="G50" s="2">
        <v>2</v>
      </c>
      <c r="H50" s="2">
        <v>6</v>
      </c>
      <c r="I50" s="2"/>
      <c r="K50" s="3">
        <v>40</v>
      </c>
      <c r="L50" s="2">
        <v>2</v>
      </c>
      <c r="M50" s="2">
        <v>7</v>
      </c>
      <c r="N50" s="2"/>
      <c r="P50" s="3">
        <v>40</v>
      </c>
      <c r="Q50" s="2">
        <v>3</v>
      </c>
      <c r="R50" s="2">
        <v>10</v>
      </c>
      <c r="S50" s="2"/>
      <c r="T50" s="15"/>
      <c r="U50" s="3">
        <v>40</v>
      </c>
      <c r="V50" s="2">
        <v>1</v>
      </c>
      <c r="W50" s="2">
        <v>5</v>
      </c>
      <c r="X50" s="2"/>
      <c r="Z50" s="3">
        <v>40</v>
      </c>
      <c r="AA50" s="2">
        <v>1</v>
      </c>
      <c r="AB50" s="2">
        <v>7</v>
      </c>
      <c r="AC50" s="2"/>
    </row>
    <row r="51" spans="5:29" x14ac:dyDescent="0.2">
      <c r="E51" s="15"/>
      <c r="F51" s="3">
        <v>41</v>
      </c>
      <c r="G51" s="2">
        <v>3</v>
      </c>
      <c r="H51" s="2">
        <v>7</v>
      </c>
      <c r="I51" s="2"/>
      <c r="K51" s="3">
        <v>41</v>
      </c>
      <c r="L51" s="2">
        <v>3</v>
      </c>
      <c r="M51" s="2">
        <v>9</v>
      </c>
      <c r="N51" s="2"/>
      <c r="P51" s="3">
        <v>41</v>
      </c>
      <c r="Q51" s="2">
        <v>2</v>
      </c>
      <c r="R51" s="2">
        <v>8</v>
      </c>
      <c r="S51" s="2"/>
      <c r="T51" s="15"/>
      <c r="U51" s="3">
        <v>41</v>
      </c>
      <c r="V51" s="2">
        <v>2</v>
      </c>
      <c r="W51" s="2">
        <v>6</v>
      </c>
      <c r="X51" s="2"/>
      <c r="Z51" s="3">
        <v>41</v>
      </c>
      <c r="AA51" s="2">
        <v>1</v>
      </c>
      <c r="AB51" s="2">
        <v>7</v>
      </c>
      <c r="AC51" s="2"/>
    </row>
    <row r="52" spans="5:29" x14ac:dyDescent="0.2">
      <c r="E52" s="15"/>
      <c r="F52" s="3">
        <v>42</v>
      </c>
      <c r="G52" s="2">
        <v>3</v>
      </c>
      <c r="H52" s="2">
        <v>7</v>
      </c>
      <c r="I52" s="2"/>
      <c r="K52" s="3">
        <v>42</v>
      </c>
      <c r="L52" s="2">
        <v>2</v>
      </c>
      <c r="M52" s="2">
        <v>8</v>
      </c>
      <c r="N52" s="2"/>
      <c r="P52" s="3">
        <v>42</v>
      </c>
      <c r="Q52" s="2">
        <v>3</v>
      </c>
      <c r="R52" s="2">
        <v>8</v>
      </c>
      <c r="S52" s="2"/>
      <c r="T52" s="15"/>
      <c r="U52" s="3">
        <v>42</v>
      </c>
      <c r="V52" s="2">
        <v>3</v>
      </c>
      <c r="W52" s="2">
        <v>8</v>
      </c>
      <c r="X52" s="2"/>
      <c r="Z52" s="3">
        <v>42</v>
      </c>
      <c r="AA52" s="2">
        <v>2</v>
      </c>
      <c r="AB52" s="2">
        <v>9</v>
      </c>
      <c r="AC52" s="2"/>
    </row>
    <row r="53" spans="5:29" x14ac:dyDescent="0.2">
      <c r="E53" s="15"/>
      <c r="F53" s="3">
        <v>43</v>
      </c>
      <c r="G53" s="2">
        <v>2</v>
      </c>
      <c r="H53" s="2">
        <v>7</v>
      </c>
      <c r="I53" s="2"/>
      <c r="K53" s="3">
        <v>43</v>
      </c>
      <c r="L53" s="2">
        <v>1</v>
      </c>
      <c r="M53" s="2">
        <v>6</v>
      </c>
      <c r="N53" s="2"/>
      <c r="P53" s="3">
        <v>43</v>
      </c>
      <c r="Q53" s="2">
        <v>3</v>
      </c>
      <c r="R53" s="2">
        <v>9</v>
      </c>
      <c r="S53" s="2"/>
      <c r="T53" s="15"/>
      <c r="U53" s="3">
        <v>43</v>
      </c>
      <c r="V53" s="2">
        <v>2</v>
      </c>
      <c r="W53" s="2">
        <v>7</v>
      </c>
      <c r="X53" s="2"/>
      <c r="Z53" s="3">
        <v>43</v>
      </c>
      <c r="AA53" s="2">
        <v>2</v>
      </c>
      <c r="AB53" s="2">
        <v>7</v>
      </c>
      <c r="AC53" s="2"/>
    </row>
    <row r="54" spans="5:29" x14ac:dyDescent="0.2">
      <c r="E54" s="15"/>
      <c r="F54" s="3">
        <v>44</v>
      </c>
      <c r="G54" s="2">
        <v>2</v>
      </c>
      <c r="H54" s="2">
        <v>7</v>
      </c>
      <c r="I54" s="2"/>
      <c r="K54" s="3">
        <v>44</v>
      </c>
      <c r="L54" s="2">
        <v>3</v>
      </c>
      <c r="M54" s="2">
        <v>10</v>
      </c>
      <c r="N54" s="2"/>
      <c r="P54" s="3">
        <v>44</v>
      </c>
      <c r="Q54" s="2">
        <v>2</v>
      </c>
      <c r="R54" s="2">
        <v>9</v>
      </c>
      <c r="S54" s="2"/>
      <c r="T54" s="15"/>
      <c r="U54" s="3">
        <v>44</v>
      </c>
      <c r="V54" s="2">
        <v>2</v>
      </c>
      <c r="W54" s="2">
        <v>6</v>
      </c>
      <c r="X54" s="2"/>
      <c r="Z54" s="3">
        <v>44</v>
      </c>
      <c r="AA54" s="2">
        <v>1</v>
      </c>
      <c r="AB54" s="2">
        <v>7</v>
      </c>
      <c r="AC54" s="2"/>
    </row>
    <row r="55" spans="5:29" x14ac:dyDescent="0.2">
      <c r="E55" s="15"/>
      <c r="K55" s="3">
        <v>45</v>
      </c>
      <c r="L55" s="2">
        <v>3</v>
      </c>
      <c r="M55" s="2">
        <v>7</v>
      </c>
      <c r="N55" s="2"/>
      <c r="P55" s="3">
        <v>45</v>
      </c>
      <c r="Q55" s="2">
        <v>1</v>
      </c>
      <c r="R55" s="2">
        <v>9</v>
      </c>
      <c r="S55" s="2"/>
      <c r="T55" s="15"/>
      <c r="U55" s="3">
        <v>45</v>
      </c>
      <c r="V55" s="2">
        <v>2</v>
      </c>
      <c r="W55" s="2">
        <v>5</v>
      </c>
      <c r="X55" s="2"/>
      <c r="Z55" s="3">
        <v>45</v>
      </c>
      <c r="AA55" s="2">
        <v>2</v>
      </c>
      <c r="AB55" s="2">
        <v>7</v>
      </c>
      <c r="AC55" s="2"/>
    </row>
    <row r="56" spans="5:29" x14ac:dyDescent="0.2">
      <c r="E56" s="15"/>
      <c r="K56" s="3">
        <v>46</v>
      </c>
      <c r="L56" s="2">
        <v>2</v>
      </c>
      <c r="M56" s="2">
        <v>7</v>
      </c>
      <c r="N56" s="2"/>
      <c r="P56" s="3">
        <v>46</v>
      </c>
      <c r="Q56" s="2">
        <v>2</v>
      </c>
      <c r="R56" s="2">
        <v>9</v>
      </c>
      <c r="S56" s="2"/>
      <c r="T56" s="15"/>
      <c r="U56" s="3">
        <v>46</v>
      </c>
      <c r="V56" s="2">
        <v>1</v>
      </c>
      <c r="W56" s="2">
        <v>8</v>
      </c>
      <c r="X56" s="2"/>
      <c r="Z56" s="3">
        <v>46</v>
      </c>
      <c r="AA56" s="2">
        <v>2</v>
      </c>
      <c r="AB56" s="2">
        <v>10</v>
      </c>
      <c r="AC56" s="2"/>
    </row>
    <row r="57" spans="5:29" x14ac:dyDescent="0.2">
      <c r="E57" s="15"/>
      <c r="K57" s="3">
        <v>47</v>
      </c>
      <c r="L57" s="2">
        <v>2</v>
      </c>
      <c r="M57" s="2">
        <v>8</v>
      </c>
      <c r="N57" s="2"/>
      <c r="P57" s="3">
        <v>47</v>
      </c>
      <c r="Q57" s="2">
        <v>1</v>
      </c>
      <c r="R57" s="2">
        <v>9</v>
      </c>
      <c r="S57" s="2"/>
      <c r="T57" s="15"/>
      <c r="U57" s="3">
        <v>47</v>
      </c>
      <c r="V57" s="2">
        <v>2</v>
      </c>
      <c r="W57" s="2">
        <v>6</v>
      </c>
      <c r="X57" s="2"/>
      <c r="Z57" s="3">
        <v>47</v>
      </c>
      <c r="AA57" s="2">
        <v>2</v>
      </c>
      <c r="AB57" s="2">
        <v>6</v>
      </c>
      <c r="AC57" s="2"/>
    </row>
    <row r="58" spans="5:29" x14ac:dyDescent="0.2">
      <c r="E58" s="15"/>
      <c r="K58" s="3">
        <v>48</v>
      </c>
      <c r="L58" s="2">
        <v>2</v>
      </c>
      <c r="M58" s="2">
        <v>8</v>
      </c>
      <c r="N58" s="2"/>
      <c r="P58" s="3">
        <v>48</v>
      </c>
      <c r="Q58" s="2">
        <v>2</v>
      </c>
      <c r="R58" s="2">
        <v>6</v>
      </c>
      <c r="S58" s="2"/>
      <c r="T58" s="15"/>
      <c r="U58" s="3">
        <v>48</v>
      </c>
      <c r="V58" s="2">
        <v>3</v>
      </c>
      <c r="W58" s="2">
        <v>8</v>
      </c>
      <c r="X58" s="2"/>
      <c r="Z58" s="3">
        <v>48</v>
      </c>
      <c r="AA58" s="2">
        <v>0</v>
      </c>
      <c r="AB58" s="2">
        <v>8</v>
      </c>
      <c r="AC58" s="2"/>
    </row>
    <row r="59" spans="5:29" x14ac:dyDescent="0.2">
      <c r="E59" s="15"/>
      <c r="K59" s="3">
        <v>49</v>
      </c>
      <c r="L59" s="2">
        <v>2</v>
      </c>
      <c r="M59" s="2">
        <v>9</v>
      </c>
      <c r="N59" s="2"/>
      <c r="P59" s="3">
        <v>49</v>
      </c>
      <c r="Q59" s="2">
        <v>3</v>
      </c>
      <c r="R59" s="2">
        <v>9</v>
      </c>
      <c r="S59" s="2"/>
      <c r="T59" s="15"/>
      <c r="U59" s="3">
        <v>49</v>
      </c>
      <c r="V59" s="2">
        <v>2</v>
      </c>
      <c r="W59" s="2">
        <v>7</v>
      </c>
      <c r="X59" s="2"/>
      <c r="Z59" s="3">
        <v>49</v>
      </c>
      <c r="AA59" s="2">
        <v>2</v>
      </c>
      <c r="AB59" s="2">
        <v>7</v>
      </c>
      <c r="AC59" s="2"/>
    </row>
    <row r="60" spans="5:29" x14ac:dyDescent="0.2">
      <c r="E60" s="15"/>
      <c r="K60" s="3">
        <v>50</v>
      </c>
      <c r="L60" s="2">
        <v>3</v>
      </c>
      <c r="M60" s="2">
        <v>11</v>
      </c>
      <c r="N60" s="15"/>
      <c r="P60" s="3">
        <v>50</v>
      </c>
      <c r="Q60" s="2">
        <v>2</v>
      </c>
      <c r="R60" s="2">
        <v>7</v>
      </c>
      <c r="S60" s="2"/>
      <c r="T60" s="15"/>
      <c r="U60" s="3">
        <v>50</v>
      </c>
      <c r="V60" s="2">
        <v>1</v>
      </c>
      <c r="W60" s="2">
        <v>6</v>
      </c>
      <c r="X60" s="2"/>
      <c r="Z60" s="3">
        <v>50</v>
      </c>
      <c r="AA60" s="2">
        <v>2</v>
      </c>
      <c r="AB60" s="2">
        <v>7</v>
      </c>
      <c r="AC60" s="15"/>
    </row>
    <row r="61" spans="5:29" x14ac:dyDescent="0.2">
      <c r="E61" s="15"/>
      <c r="K61" s="3">
        <v>51</v>
      </c>
      <c r="L61" s="2">
        <v>2</v>
      </c>
      <c r="M61" s="2">
        <v>7</v>
      </c>
      <c r="N61" s="15"/>
      <c r="P61" s="3">
        <v>51</v>
      </c>
      <c r="Q61" s="2">
        <v>2</v>
      </c>
      <c r="R61" s="2">
        <v>8</v>
      </c>
      <c r="S61" s="2"/>
      <c r="T61" s="15"/>
      <c r="U61" s="3">
        <v>51</v>
      </c>
      <c r="V61" s="2">
        <v>2</v>
      </c>
      <c r="W61" s="2">
        <v>6</v>
      </c>
      <c r="X61" s="2"/>
      <c r="Z61" s="3">
        <v>51</v>
      </c>
      <c r="AA61" s="2">
        <v>2</v>
      </c>
      <c r="AB61" s="2">
        <v>9</v>
      </c>
      <c r="AC61" s="15"/>
    </row>
    <row r="62" spans="5:29" x14ac:dyDescent="0.2">
      <c r="E62" s="15"/>
      <c r="K62" s="3">
        <v>52</v>
      </c>
      <c r="L62" s="2">
        <v>3</v>
      </c>
      <c r="M62" s="2">
        <v>9</v>
      </c>
      <c r="N62" s="15"/>
      <c r="P62" s="3">
        <v>52</v>
      </c>
      <c r="Q62" s="2">
        <v>2</v>
      </c>
      <c r="R62" s="2">
        <v>7</v>
      </c>
      <c r="S62" s="2"/>
      <c r="T62" s="15"/>
      <c r="U62" s="3">
        <v>52</v>
      </c>
      <c r="V62" s="2">
        <v>2</v>
      </c>
      <c r="W62" s="2">
        <v>7</v>
      </c>
      <c r="X62" s="2"/>
      <c r="Z62" s="3">
        <v>52</v>
      </c>
      <c r="AA62" s="2">
        <v>1</v>
      </c>
      <c r="AB62" s="2">
        <v>7</v>
      </c>
      <c r="AC62" s="15"/>
    </row>
    <row r="63" spans="5:29" x14ac:dyDescent="0.2">
      <c r="E63" s="15"/>
      <c r="K63" s="3">
        <v>53</v>
      </c>
      <c r="L63" s="2">
        <v>3</v>
      </c>
      <c r="M63" s="2">
        <v>7</v>
      </c>
      <c r="N63" s="15"/>
      <c r="P63" s="3">
        <v>53</v>
      </c>
      <c r="Q63" s="2">
        <v>1</v>
      </c>
      <c r="R63" s="2">
        <v>6</v>
      </c>
      <c r="S63" s="2"/>
      <c r="T63" s="15"/>
      <c r="U63" s="3">
        <v>53</v>
      </c>
      <c r="V63" s="2">
        <v>2</v>
      </c>
      <c r="W63" s="2">
        <v>9</v>
      </c>
      <c r="X63" s="2"/>
      <c r="Z63" s="3">
        <v>53</v>
      </c>
      <c r="AA63" s="2">
        <v>2</v>
      </c>
      <c r="AB63" s="2">
        <v>9</v>
      </c>
      <c r="AC63" s="15"/>
    </row>
    <row r="64" spans="5:29" x14ac:dyDescent="0.2">
      <c r="E64" s="15"/>
      <c r="K64" s="3">
        <v>54</v>
      </c>
      <c r="L64" s="2">
        <v>2</v>
      </c>
      <c r="M64" s="2">
        <v>8</v>
      </c>
      <c r="N64" s="15"/>
      <c r="P64" s="3">
        <v>54</v>
      </c>
      <c r="Q64" s="2">
        <v>3</v>
      </c>
      <c r="R64" s="2">
        <v>8</v>
      </c>
      <c r="S64" s="2"/>
      <c r="T64" s="15"/>
      <c r="U64" s="3">
        <v>54</v>
      </c>
      <c r="V64" s="2">
        <v>3</v>
      </c>
      <c r="W64" s="2">
        <v>8</v>
      </c>
      <c r="X64" s="2"/>
      <c r="Z64" s="3">
        <v>54</v>
      </c>
      <c r="AA64" s="2">
        <v>1</v>
      </c>
      <c r="AB64" s="2">
        <v>7</v>
      </c>
      <c r="AC64" s="15"/>
    </row>
    <row r="65" spans="5:29" x14ac:dyDescent="0.2">
      <c r="E65" s="15"/>
      <c r="K65" s="3">
        <v>55</v>
      </c>
      <c r="L65" s="2">
        <v>2</v>
      </c>
      <c r="M65" s="2">
        <v>6</v>
      </c>
      <c r="N65" s="15"/>
      <c r="P65" s="3">
        <v>55</v>
      </c>
      <c r="Q65" s="2">
        <v>3</v>
      </c>
      <c r="R65" s="2">
        <v>11</v>
      </c>
      <c r="S65" s="2"/>
      <c r="T65" s="15"/>
      <c r="X65" s="2"/>
      <c r="Z65" s="3">
        <v>55</v>
      </c>
      <c r="AA65" s="2">
        <v>3</v>
      </c>
      <c r="AB65" s="2">
        <v>9</v>
      </c>
      <c r="AC65" s="15"/>
    </row>
    <row r="66" spans="5:29" x14ac:dyDescent="0.2">
      <c r="E66" s="15"/>
      <c r="K66" s="3">
        <v>56</v>
      </c>
      <c r="L66" s="2">
        <v>2</v>
      </c>
      <c r="M66" s="2">
        <v>7</v>
      </c>
      <c r="N66" s="15"/>
      <c r="P66" s="3">
        <v>56</v>
      </c>
      <c r="Q66" s="2">
        <v>2</v>
      </c>
      <c r="R66" s="2">
        <v>10</v>
      </c>
      <c r="S66" s="2"/>
      <c r="T66" s="15"/>
      <c r="X66" s="2"/>
      <c r="Z66" s="3">
        <v>56</v>
      </c>
      <c r="AA66" s="2">
        <v>2</v>
      </c>
      <c r="AB66" s="2">
        <v>6</v>
      </c>
      <c r="AC66" s="15"/>
    </row>
    <row r="67" spans="5:29" x14ac:dyDescent="0.2">
      <c r="E67" s="15"/>
      <c r="K67" s="3">
        <v>57</v>
      </c>
      <c r="L67" s="2">
        <v>2</v>
      </c>
      <c r="M67" s="2">
        <v>6</v>
      </c>
      <c r="N67" s="15"/>
      <c r="P67" s="3">
        <v>57</v>
      </c>
      <c r="Q67" s="2">
        <v>2</v>
      </c>
      <c r="R67" s="2">
        <v>9</v>
      </c>
      <c r="S67" s="2"/>
      <c r="T67" s="15"/>
      <c r="X67" s="2"/>
      <c r="Z67" s="3">
        <v>57</v>
      </c>
      <c r="AA67" s="2">
        <v>2</v>
      </c>
      <c r="AB67" s="2">
        <v>7</v>
      </c>
      <c r="AC67" s="15"/>
    </row>
    <row r="68" spans="5:29" x14ac:dyDescent="0.2">
      <c r="E68" s="15"/>
      <c r="K68" s="3">
        <v>58</v>
      </c>
      <c r="L68" s="2">
        <v>3</v>
      </c>
      <c r="M68" s="2">
        <v>7</v>
      </c>
      <c r="N68" s="15"/>
      <c r="P68" s="3">
        <v>58</v>
      </c>
      <c r="Q68" s="2">
        <v>2</v>
      </c>
      <c r="R68" s="2">
        <v>8</v>
      </c>
      <c r="S68" s="2"/>
      <c r="T68" s="15"/>
      <c r="AC68" s="15"/>
    </row>
    <row r="69" spans="5:29" x14ac:dyDescent="0.2">
      <c r="E69" s="15"/>
      <c r="K69" s="3">
        <v>59</v>
      </c>
      <c r="L69" s="2">
        <v>2</v>
      </c>
      <c r="M69" s="2">
        <v>9</v>
      </c>
      <c r="N69" s="15"/>
      <c r="P69" s="3">
        <v>59</v>
      </c>
      <c r="Q69" s="2">
        <v>2</v>
      </c>
      <c r="R69" s="2">
        <v>9</v>
      </c>
      <c r="S69" s="2"/>
      <c r="T69" s="15"/>
      <c r="AC69" s="15"/>
    </row>
    <row r="70" spans="5:29" x14ac:dyDescent="0.2">
      <c r="E70" s="15"/>
      <c r="K70" s="3">
        <v>60</v>
      </c>
      <c r="L70" s="2">
        <v>2</v>
      </c>
      <c r="M70" s="2">
        <v>7</v>
      </c>
      <c r="N70" s="15"/>
      <c r="P70" s="3">
        <v>60</v>
      </c>
      <c r="Q70" s="2">
        <v>3</v>
      </c>
      <c r="R70" s="2">
        <v>9</v>
      </c>
      <c r="S70" s="15"/>
      <c r="T70" s="15"/>
      <c r="AC70" s="15"/>
    </row>
    <row r="71" spans="5:29" x14ac:dyDescent="0.2">
      <c r="E71" s="15"/>
      <c r="K71" s="3">
        <v>61</v>
      </c>
      <c r="L71" s="2">
        <v>2</v>
      </c>
      <c r="M71" s="2">
        <v>8</v>
      </c>
      <c r="N71" s="15"/>
      <c r="P71" s="3">
        <v>61</v>
      </c>
      <c r="Q71" s="2">
        <v>1</v>
      </c>
      <c r="R71" s="2">
        <v>7</v>
      </c>
      <c r="S71" s="15"/>
      <c r="T71" s="15"/>
      <c r="AC71" s="15"/>
    </row>
    <row r="72" spans="5:29" x14ac:dyDescent="0.2">
      <c r="E72" s="15"/>
      <c r="K72" s="3">
        <v>62</v>
      </c>
      <c r="L72" s="2">
        <v>2</v>
      </c>
      <c r="M72" s="2">
        <v>6</v>
      </c>
      <c r="N72" s="15"/>
      <c r="P72" s="3">
        <v>62</v>
      </c>
      <c r="Q72" s="2">
        <v>2</v>
      </c>
      <c r="R72" s="2">
        <v>7</v>
      </c>
      <c r="S72" s="15"/>
      <c r="T72" s="15"/>
      <c r="AC72" s="15"/>
    </row>
    <row r="73" spans="5:29" x14ac:dyDescent="0.2">
      <c r="E73" s="15"/>
      <c r="K73" s="3">
        <v>63</v>
      </c>
      <c r="L73" s="2">
        <v>2</v>
      </c>
      <c r="M73" s="2">
        <v>10</v>
      </c>
      <c r="N73" s="15"/>
      <c r="P73" s="3">
        <v>63</v>
      </c>
      <c r="Q73" s="2">
        <v>2</v>
      </c>
      <c r="R73" s="2">
        <v>7</v>
      </c>
      <c r="S73" s="15"/>
      <c r="T73" s="15"/>
      <c r="AC73" s="15"/>
    </row>
    <row r="74" spans="5:29" x14ac:dyDescent="0.2">
      <c r="E74" s="15"/>
      <c r="K74" s="3">
        <v>64</v>
      </c>
      <c r="L74" s="2">
        <v>1</v>
      </c>
      <c r="M74" s="2">
        <v>5</v>
      </c>
      <c r="N74" s="15"/>
      <c r="P74" s="3">
        <v>64</v>
      </c>
      <c r="Q74" s="2">
        <v>2</v>
      </c>
      <c r="R74" s="2">
        <v>7</v>
      </c>
      <c r="S74" s="15"/>
      <c r="T74" s="15"/>
      <c r="AC74" s="15"/>
    </row>
    <row r="75" spans="5:29" x14ac:dyDescent="0.2">
      <c r="E75" s="15"/>
      <c r="K75" s="3">
        <v>65</v>
      </c>
      <c r="L75" s="2">
        <v>2</v>
      </c>
      <c r="M75" s="2">
        <v>6</v>
      </c>
      <c r="N75" s="15"/>
      <c r="P75" s="3">
        <v>65</v>
      </c>
      <c r="Q75" s="2">
        <v>2</v>
      </c>
      <c r="R75" s="2">
        <v>8</v>
      </c>
      <c r="S75" s="15"/>
      <c r="T75" s="15"/>
      <c r="AC75" s="15"/>
    </row>
    <row r="76" spans="5:29" x14ac:dyDescent="0.2">
      <c r="E76" s="15"/>
      <c r="K76" s="3">
        <v>66</v>
      </c>
      <c r="L76" s="2">
        <v>2</v>
      </c>
      <c r="M76" s="2">
        <v>7</v>
      </c>
      <c r="N76" s="15"/>
      <c r="P76" s="3">
        <v>66</v>
      </c>
      <c r="Q76" s="2">
        <v>3</v>
      </c>
      <c r="R76" s="2">
        <v>8</v>
      </c>
      <c r="S76" s="15"/>
      <c r="T76" s="15"/>
      <c r="AC76" s="15"/>
    </row>
    <row r="77" spans="5:29" x14ac:dyDescent="0.2">
      <c r="E77" s="15"/>
      <c r="K77" s="3">
        <v>67</v>
      </c>
      <c r="L77" s="2">
        <v>1</v>
      </c>
      <c r="M77" s="2">
        <v>7</v>
      </c>
      <c r="N77" s="15"/>
      <c r="P77" s="3">
        <v>67</v>
      </c>
      <c r="Q77" s="2">
        <v>2</v>
      </c>
      <c r="R77" s="2">
        <v>7</v>
      </c>
      <c r="S77" s="15"/>
      <c r="T77" s="15"/>
      <c r="AC77" s="15"/>
    </row>
    <row r="78" spans="5:29" x14ac:dyDescent="0.2">
      <c r="E78" s="15"/>
      <c r="K78" s="3">
        <v>68</v>
      </c>
      <c r="L78" s="2">
        <v>2</v>
      </c>
      <c r="M78" s="2">
        <v>7</v>
      </c>
      <c r="N78" s="15"/>
      <c r="P78" s="3">
        <v>68</v>
      </c>
      <c r="Q78" s="2">
        <v>1</v>
      </c>
      <c r="R78" s="2">
        <v>7</v>
      </c>
      <c r="S78" s="15"/>
      <c r="T78" s="15"/>
      <c r="AC78" s="15"/>
    </row>
    <row r="79" spans="5:29" x14ac:dyDescent="0.2">
      <c r="E79" s="15"/>
      <c r="K79" s="3">
        <v>69</v>
      </c>
      <c r="L79" s="2">
        <v>2</v>
      </c>
      <c r="M79" s="2">
        <v>8</v>
      </c>
      <c r="N79" s="15"/>
      <c r="P79" s="3">
        <v>69</v>
      </c>
      <c r="Q79" s="2">
        <v>2</v>
      </c>
      <c r="R79" s="2">
        <v>8</v>
      </c>
      <c r="S79" s="15"/>
      <c r="T79" s="15"/>
      <c r="AC79" s="15"/>
    </row>
    <row r="80" spans="5:29" x14ac:dyDescent="0.2">
      <c r="E80" s="15"/>
      <c r="K80" s="3">
        <v>70</v>
      </c>
      <c r="L80" s="2">
        <v>2</v>
      </c>
      <c r="M80" s="2">
        <v>7</v>
      </c>
      <c r="N80" s="15"/>
      <c r="P80" s="3">
        <v>70</v>
      </c>
      <c r="Q80" s="2">
        <v>3</v>
      </c>
      <c r="R80" s="2">
        <v>9</v>
      </c>
      <c r="S80" s="15"/>
      <c r="T80" s="15"/>
      <c r="AC80" s="15"/>
    </row>
    <row r="81" spans="5:29" x14ac:dyDescent="0.2">
      <c r="E81" s="15"/>
      <c r="K81" s="3">
        <v>71</v>
      </c>
      <c r="L81" s="2">
        <v>2</v>
      </c>
      <c r="M81" s="2">
        <v>8</v>
      </c>
      <c r="N81" s="15"/>
      <c r="P81" s="3">
        <v>71</v>
      </c>
      <c r="Q81" s="2">
        <v>3</v>
      </c>
      <c r="R81" s="2">
        <v>9</v>
      </c>
      <c r="S81" s="15"/>
      <c r="T81" s="15"/>
      <c r="AC81" s="15"/>
    </row>
    <row r="82" spans="5:29" x14ac:dyDescent="0.2">
      <c r="E82" s="15"/>
      <c r="K82" s="3">
        <v>72</v>
      </c>
      <c r="L82" s="2">
        <v>3</v>
      </c>
      <c r="M82" s="2">
        <v>8</v>
      </c>
      <c r="N82" s="15"/>
      <c r="P82" s="3">
        <v>72</v>
      </c>
      <c r="Q82" s="2">
        <v>3</v>
      </c>
      <c r="R82" s="2">
        <v>11</v>
      </c>
      <c r="S82" s="15"/>
      <c r="T82" s="15"/>
      <c r="AC82" s="15"/>
    </row>
    <row r="83" spans="5:29" x14ac:dyDescent="0.2">
      <c r="E83" s="15"/>
      <c r="K83" s="3">
        <v>73</v>
      </c>
      <c r="L83" s="2">
        <v>3</v>
      </c>
      <c r="M83" s="2">
        <v>7</v>
      </c>
      <c r="N83" s="15"/>
      <c r="P83" s="3">
        <v>73</v>
      </c>
      <c r="Q83" s="2">
        <v>2</v>
      </c>
      <c r="R83" s="2">
        <v>8</v>
      </c>
      <c r="S83" s="15"/>
      <c r="T83" s="15"/>
      <c r="AC83" s="15"/>
    </row>
    <row r="84" spans="5:29" x14ac:dyDescent="0.2">
      <c r="E84" s="15"/>
      <c r="K84" s="3">
        <v>74</v>
      </c>
      <c r="L84" s="2">
        <v>2</v>
      </c>
      <c r="M84" s="2">
        <v>9</v>
      </c>
      <c r="N84" s="15"/>
      <c r="P84" s="3">
        <v>74</v>
      </c>
      <c r="Q84" s="2">
        <v>2</v>
      </c>
      <c r="R84" s="2">
        <v>9</v>
      </c>
      <c r="S84" s="15"/>
      <c r="T84" s="15"/>
      <c r="AC84" s="15"/>
    </row>
    <row r="85" spans="5:29" x14ac:dyDescent="0.2">
      <c r="E85" s="15"/>
      <c r="K85" s="3">
        <v>75</v>
      </c>
      <c r="L85" s="2">
        <v>3</v>
      </c>
      <c r="M85" s="2">
        <v>7</v>
      </c>
      <c r="N85" s="15"/>
      <c r="P85" s="3">
        <v>75</v>
      </c>
      <c r="Q85" s="2">
        <v>2</v>
      </c>
      <c r="R85" s="2">
        <v>9</v>
      </c>
      <c r="S85" s="15"/>
      <c r="T85" s="15"/>
      <c r="AC85" s="15"/>
    </row>
    <row r="86" spans="5:29" x14ac:dyDescent="0.2">
      <c r="E86" s="15"/>
      <c r="K86" s="3">
        <v>76</v>
      </c>
      <c r="L86" s="2">
        <v>2</v>
      </c>
      <c r="M86" s="2">
        <v>9</v>
      </c>
      <c r="N86" s="15"/>
      <c r="P86" s="3">
        <v>76</v>
      </c>
      <c r="Q86" s="2">
        <v>2</v>
      </c>
      <c r="R86" s="2">
        <v>5</v>
      </c>
      <c r="S86" s="15"/>
      <c r="T86" s="15"/>
      <c r="AC86" s="15"/>
    </row>
    <row r="87" spans="5:29" x14ac:dyDescent="0.2">
      <c r="E87" s="15"/>
      <c r="K87" s="3">
        <v>77</v>
      </c>
      <c r="L87" s="2">
        <v>2</v>
      </c>
      <c r="M87" s="2">
        <v>7</v>
      </c>
      <c r="N87" s="15"/>
      <c r="P87" s="3">
        <v>77</v>
      </c>
      <c r="Q87" s="2">
        <v>3</v>
      </c>
      <c r="R87" s="2">
        <v>8</v>
      </c>
      <c r="S87" s="15"/>
      <c r="T87" s="15"/>
      <c r="AC87" s="15"/>
    </row>
    <row r="88" spans="5:29" x14ac:dyDescent="0.2">
      <c r="E88" s="15"/>
      <c r="K88" s="3">
        <v>78</v>
      </c>
      <c r="L88" s="2">
        <v>3</v>
      </c>
      <c r="M88" s="2">
        <v>7</v>
      </c>
      <c r="N88" s="15"/>
      <c r="P88" s="3">
        <v>78</v>
      </c>
      <c r="Q88" s="2">
        <v>3</v>
      </c>
      <c r="R88" s="2">
        <v>9</v>
      </c>
      <c r="S88" s="15"/>
      <c r="T88" s="15"/>
      <c r="AC88" s="15"/>
    </row>
    <row r="89" spans="5:29" x14ac:dyDescent="0.2">
      <c r="E89" s="15"/>
      <c r="K89" s="3">
        <v>79</v>
      </c>
      <c r="L89" s="2">
        <v>2</v>
      </c>
      <c r="M89" s="2">
        <v>8</v>
      </c>
      <c r="N89" s="15"/>
      <c r="P89" s="3">
        <v>79</v>
      </c>
      <c r="Q89" s="2">
        <v>3</v>
      </c>
      <c r="R89" s="2">
        <v>8</v>
      </c>
      <c r="S89" s="15"/>
      <c r="T89" s="15"/>
      <c r="AC89" s="15"/>
    </row>
    <row r="90" spans="5:29" x14ac:dyDescent="0.2">
      <c r="E90" s="15"/>
      <c r="K90" s="3">
        <v>80</v>
      </c>
      <c r="L90" s="2">
        <v>3</v>
      </c>
      <c r="M90" s="2">
        <v>8</v>
      </c>
      <c r="N90" s="15"/>
      <c r="P90" s="3">
        <v>80</v>
      </c>
      <c r="Q90" s="2">
        <v>1</v>
      </c>
      <c r="R90" s="2">
        <v>6</v>
      </c>
      <c r="S90" s="15"/>
      <c r="T90" s="15"/>
      <c r="AC90" s="15"/>
    </row>
    <row r="91" spans="5:29" x14ac:dyDescent="0.2">
      <c r="K91" s="3">
        <v>81</v>
      </c>
      <c r="L91" s="2">
        <v>2</v>
      </c>
      <c r="M91" s="2">
        <v>8</v>
      </c>
      <c r="N91" s="15"/>
      <c r="P91" s="3">
        <v>81</v>
      </c>
      <c r="Q91" s="2">
        <v>3</v>
      </c>
      <c r="R91" s="2">
        <v>8</v>
      </c>
      <c r="AC91" s="15"/>
    </row>
    <row r="92" spans="5:29" x14ac:dyDescent="0.2">
      <c r="K92" s="3">
        <v>82</v>
      </c>
      <c r="L92" s="2">
        <v>3</v>
      </c>
      <c r="M92" s="2">
        <v>9</v>
      </c>
      <c r="N92" s="15"/>
      <c r="P92" s="3">
        <v>82</v>
      </c>
      <c r="Q92" s="2">
        <v>2</v>
      </c>
      <c r="R92" s="2">
        <v>7</v>
      </c>
      <c r="AC92" s="15"/>
    </row>
    <row r="93" spans="5:29" x14ac:dyDescent="0.2">
      <c r="K93" s="3">
        <v>83</v>
      </c>
      <c r="L93" s="2">
        <v>2</v>
      </c>
      <c r="M93" s="2">
        <v>9</v>
      </c>
      <c r="N93" s="15"/>
      <c r="P93" s="3">
        <v>83</v>
      </c>
      <c r="Q93" s="2">
        <v>2</v>
      </c>
      <c r="R93" s="2">
        <v>8</v>
      </c>
      <c r="AC93" s="15"/>
    </row>
    <row r="94" spans="5:29" x14ac:dyDescent="0.2">
      <c r="K94" s="3">
        <v>84</v>
      </c>
      <c r="L94" s="2">
        <v>3</v>
      </c>
      <c r="M94" s="2">
        <v>7</v>
      </c>
      <c r="N94" s="15"/>
      <c r="P94" s="3">
        <v>84</v>
      </c>
      <c r="Q94" s="2">
        <v>2</v>
      </c>
      <c r="R94" s="2">
        <v>7</v>
      </c>
      <c r="AC94" s="15"/>
    </row>
    <row r="95" spans="5:29" x14ac:dyDescent="0.2">
      <c r="K95" s="3">
        <v>85</v>
      </c>
      <c r="L95" s="2">
        <v>2</v>
      </c>
      <c r="M95" s="2">
        <v>8</v>
      </c>
      <c r="N95" s="15"/>
      <c r="P95" s="3">
        <v>85</v>
      </c>
      <c r="Q95" s="2">
        <v>3</v>
      </c>
      <c r="R95" s="2">
        <v>7</v>
      </c>
      <c r="AC95" s="15"/>
    </row>
    <row r="96" spans="5:29" x14ac:dyDescent="0.2">
      <c r="K96" s="3">
        <v>86</v>
      </c>
      <c r="L96" s="2">
        <v>1</v>
      </c>
      <c r="M96" s="2">
        <v>6</v>
      </c>
      <c r="N96" s="15"/>
      <c r="P96" s="3">
        <v>86</v>
      </c>
      <c r="Q96" s="2">
        <v>2</v>
      </c>
      <c r="R96" s="2">
        <v>7</v>
      </c>
      <c r="AC96" s="15"/>
    </row>
    <row r="97" spans="11:29" x14ac:dyDescent="0.2">
      <c r="K97" s="3">
        <v>87</v>
      </c>
      <c r="L97" s="2">
        <v>1</v>
      </c>
      <c r="M97" s="2">
        <v>5</v>
      </c>
      <c r="N97" s="15"/>
      <c r="P97" s="3">
        <v>87</v>
      </c>
      <c r="Q97" s="2">
        <v>2</v>
      </c>
      <c r="R97" s="2">
        <v>6</v>
      </c>
      <c r="AC97" s="15"/>
    </row>
    <row r="98" spans="11:29" x14ac:dyDescent="0.2">
      <c r="K98" s="3">
        <v>88</v>
      </c>
      <c r="L98" s="2">
        <v>2</v>
      </c>
      <c r="M98" s="2">
        <v>7</v>
      </c>
      <c r="N98" s="15"/>
      <c r="P98" s="3">
        <v>88</v>
      </c>
      <c r="Q98" s="2">
        <v>2</v>
      </c>
      <c r="R98" s="2">
        <v>8</v>
      </c>
      <c r="AC98" s="15"/>
    </row>
    <row r="99" spans="11:29" x14ac:dyDescent="0.2">
      <c r="K99" s="3">
        <v>89</v>
      </c>
      <c r="L99" s="2">
        <v>3</v>
      </c>
      <c r="M99" s="2">
        <v>8</v>
      </c>
      <c r="N99" s="15"/>
      <c r="P99" s="3">
        <v>89</v>
      </c>
      <c r="Q99" s="2">
        <v>2</v>
      </c>
      <c r="R99" s="2">
        <v>8</v>
      </c>
      <c r="AC99" s="15"/>
    </row>
    <row r="100" spans="11:29" x14ac:dyDescent="0.2">
      <c r="K100" s="3">
        <v>90</v>
      </c>
      <c r="L100" s="2">
        <v>2</v>
      </c>
      <c r="M100" s="2">
        <v>9</v>
      </c>
      <c r="P100" s="3">
        <v>90</v>
      </c>
      <c r="Q100" s="2">
        <v>3</v>
      </c>
      <c r="R100" s="2">
        <v>10</v>
      </c>
    </row>
    <row r="101" spans="11:29" x14ac:dyDescent="0.2">
      <c r="K101" s="3">
        <v>91</v>
      </c>
      <c r="L101" s="2">
        <v>1</v>
      </c>
      <c r="M101" s="2">
        <v>8</v>
      </c>
      <c r="P101" s="3">
        <v>91</v>
      </c>
      <c r="Q101" s="2">
        <v>3</v>
      </c>
      <c r="R101" s="2">
        <v>9</v>
      </c>
    </row>
    <row r="102" spans="11:29" x14ac:dyDescent="0.2">
      <c r="K102" s="3">
        <v>92</v>
      </c>
      <c r="L102" s="2">
        <v>3</v>
      </c>
      <c r="M102" s="2">
        <v>8</v>
      </c>
      <c r="P102" s="3">
        <v>92</v>
      </c>
      <c r="Q102" s="2">
        <v>2</v>
      </c>
      <c r="R102" s="2">
        <v>7</v>
      </c>
    </row>
    <row r="103" spans="11:29" x14ac:dyDescent="0.2">
      <c r="K103" s="3">
        <v>93</v>
      </c>
      <c r="L103" s="2">
        <v>2</v>
      </c>
      <c r="M103" s="2">
        <v>6</v>
      </c>
      <c r="P103" s="3">
        <v>93</v>
      </c>
      <c r="Q103" s="2">
        <v>2</v>
      </c>
      <c r="R103" s="2">
        <v>9</v>
      </c>
    </row>
    <row r="104" spans="11:29" x14ac:dyDescent="0.2">
      <c r="K104" s="3">
        <v>94</v>
      </c>
      <c r="L104" s="2">
        <v>2</v>
      </c>
      <c r="M104" s="2">
        <v>6</v>
      </c>
      <c r="P104" s="3">
        <v>94</v>
      </c>
      <c r="Q104" s="2">
        <v>1</v>
      </c>
      <c r="R104" s="2">
        <v>6</v>
      </c>
    </row>
    <row r="105" spans="11:29" x14ac:dyDescent="0.2">
      <c r="K105" s="3">
        <v>95</v>
      </c>
      <c r="L105" s="2">
        <v>3</v>
      </c>
      <c r="M105" s="2">
        <v>9</v>
      </c>
      <c r="P105" s="3">
        <v>95</v>
      </c>
      <c r="Q105" s="2">
        <v>3</v>
      </c>
      <c r="R105" s="2">
        <v>7</v>
      </c>
    </row>
    <row r="106" spans="11:29" x14ac:dyDescent="0.2">
      <c r="K106" s="3">
        <v>96</v>
      </c>
      <c r="L106" s="2">
        <v>3</v>
      </c>
      <c r="M106" s="2">
        <v>8</v>
      </c>
      <c r="P106" s="3">
        <v>96</v>
      </c>
      <c r="Q106" s="2">
        <v>3</v>
      </c>
      <c r="R106" s="2">
        <v>9</v>
      </c>
    </row>
    <row r="107" spans="11:29" x14ac:dyDescent="0.2">
      <c r="K107" s="3">
        <v>97</v>
      </c>
      <c r="L107" s="2">
        <v>2</v>
      </c>
      <c r="M107" s="2">
        <v>5</v>
      </c>
      <c r="P107" s="3">
        <v>97</v>
      </c>
      <c r="Q107" s="2">
        <v>3</v>
      </c>
      <c r="R107" s="2">
        <v>7</v>
      </c>
    </row>
    <row r="108" spans="11:29" x14ac:dyDescent="0.2">
      <c r="K108" s="3">
        <v>98</v>
      </c>
      <c r="L108" s="2">
        <v>2</v>
      </c>
      <c r="M108" s="2">
        <v>7</v>
      </c>
      <c r="P108" s="3">
        <v>98</v>
      </c>
      <c r="Q108" s="2">
        <v>2</v>
      </c>
      <c r="R108" s="2">
        <v>6</v>
      </c>
    </row>
    <row r="109" spans="11:29" x14ac:dyDescent="0.2">
      <c r="K109" s="3">
        <v>99</v>
      </c>
      <c r="L109" s="2">
        <v>3</v>
      </c>
      <c r="M109" s="2">
        <v>9</v>
      </c>
      <c r="P109" s="3">
        <v>99</v>
      </c>
      <c r="Q109" s="2">
        <v>3</v>
      </c>
      <c r="R109" s="2">
        <v>8</v>
      </c>
    </row>
    <row r="110" spans="11:29" x14ac:dyDescent="0.2">
      <c r="K110" s="3">
        <v>100</v>
      </c>
      <c r="L110" s="2">
        <v>2</v>
      </c>
      <c r="M110" s="2">
        <v>7</v>
      </c>
      <c r="P110" s="3">
        <v>100</v>
      </c>
      <c r="Q110" s="2">
        <v>3</v>
      </c>
      <c r="R110" s="2">
        <v>7</v>
      </c>
    </row>
  </sheetData>
  <mergeCells count="18">
    <mergeCell ref="Z1:AC1"/>
    <mergeCell ref="A1:D1"/>
    <mergeCell ref="F1:I1"/>
    <mergeCell ref="K1:N1"/>
    <mergeCell ref="P1:S1"/>
    <mergeCell ref="U1:X1"/>
    <mergeCell ref="AB2:AC2"/>
    <mergeCell ref="A2:B2"/>
    <mergeCell ref="C2:D2"/>
    <mergeCell ref="F2:G2"/>
    <mergeCell ref="H2:I2"/>
    <mergeCell ref="K2:L2"/>
    <mergeCell ref="M2:N2"/>
    <mergeCell ref="P2:Q2"/>
    <mergeCell ref="R2:S2"/>
    <mergeCell ref="U2:V2"/>
    <mergeCell ref="W2:X2"/>
    <mergeCell ref="Z2:AA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139B4-5CB3-5F4D-B4B1-4BB5CA3B0197}">
  <sheetPr>
    <pageSetUpPr fitToPage="1"/>
  </sheetPr>
  <dimension ref="A1:AB32"/>
  <sheetViews>
    <sheetView topLeftCell="G1" zoomScale="118" zoomScaleNormal="118" workbookViewId="0">
      <selection activeCell="X33" sqref="X33"/>
    </sheetView>
  </sheetViews>
  <sheetFormatPr baseColWidth="10" defaultRowHeight="16" x14ac:dyDescent="0.2"/>
  <cols>
    <col min="1" max="1" width="27.5703125" bestFit="1" customWidth="1"/>
  </cols>
  <sheetData>
    <row r="1" spans="1:28" ht="18" x14ac:dyDescent="0.2">
      <c r="A1" s="1"/>
      <c r="B1" s="91" t="s">
        <v>11</v>
      </c>
      <c r="C1" s="92"/>
      <c r="D1" s="92"/>
      <c r="E1" s="92"/>
      <c r="F1" s="92"/>
      <c r="G1" s="93"/>
      <c r="H1" s="94" t="s">
        <v>12</v>
      </c>
      <c r="I1" s="95"/>
      <c r="J1" s="95"/>
      <c r="K1" s="95"/>
      <c r="L1" s="95"/>
      <c r="M1" s="96"/>
      <c r="N1" s="97" t="s">
        <v>13</v>
      </c>
      <c r="O1" s="98"/>
      <c r="P1" s="98"/>
      <c r="Q1" s="98"/>
      <c r="R1" s="98"/>
      <c r="S1" s="99"/>
      <c r="T1" s="100" t="s">
        <v>14</v>
      </c>
      <c r="U1" s="101"/>
      <c r="V1" s="101"/>
      <c r="W1" s="101"/>
      <c r="X1" s="101"/>
      <c r="Y1" s="101"/>
      <c r="Z1" s="101"/>
      <c r="AA1" s="101"/>
      <c r="AB1" s="101"/>
    </row>
    <row r="2" spans="1:28" ht="17" thickBot="1" x14ac:dyDescent="0.25">
      <c r="A2" s="7"/>
      <c r="B2" s="6" t="s">
        <v>15</v>
      </c>
      <c r="C2" s="5">
        <v>3</v>
      </c>
      <c r="D2" s="5">
        <v>2</v>
      </c>
      <c r="E2" s="6" t="s">
        <v>6</v>
      </c>
      <c r="F2" s="5" t="s">
        <v>10</v>
      </c>
      <c r="G2" s="22" t="s">
        <v>0</v>
      </c>
      <c r="H2" s="6" t="s">
        <v>15</v>
      </c>
      <c r="I2" s="5">
        <v>3</v>
      </c>
      <c r="J2" s="5">
        <v>2</v>
      </c>
      <c r="K2" s="6" t="s">
        <v>6</v>
      </c>
      <c r="L2" s="5" t="s">
        <v>10</v>
      </c>
      <c r="M2" s="22" t="s">
        <v>0</v>
      </c>
      <c r="N2" s="6" t="s">
        <v>15</v>
      </c>
      <c r="O2" s="5">
        <v>3</v>
      </c>
      <c r="P2" s="5">
        <v>2</v>
      </c>
      <c r="Q2" s="6" t="s">
        <v>6</v>
      </c>
      <c r="R2" s="5" t="s">
        <v>10</v>
      </c>
      <c r="S2" s="19" t="s">
        <v>0</v>
      </c>
      <c r="T2" s="12" t="s">
        <v>15</v>
      </c>
      <c r="U2" s="5">
        <v>3</v>
      </c>
      <c r="V2" s="5">
        <v>2</v>
      </c>
      <c r="W2" s="6" t="s">
        <v>6</v>
      </c>
      <c r="X2" s="5" t="s">
        <v>10</v>
      </c>
      <c r="Y2" s="5" t="s">
        <v>18</v>
      </c>
      <c r="Z2" s="6" t="s">
        <v>0</v>
      </c>
      <c r="AA2" s="6" t="s">
        <v>1</v>
      </c>
      <c r="AB2" s="5" t="s">
        <v>19</v>
      </c>
    </row>
    <row r="3" spans="1:28" x14ac:dyDescent="0.2">
      <c r="A3" s="16" t="s">
        <v>30</v>
      </c>
      <c r="B3" s="1">
        <v>0</v>
      </c>
      <c r="C3" s="1">
        <v>21</v>
      </c>
      <c r="D3" s="1">
        <v>66</v>
      </c>
      <c r="E3" s="1">
        <v>0</v>
      </c>
      <c r="F3" s="27">
        <v>87</v>
      </c>
      <c r="G3" s="23">
        <v>2.2400000000000002</v>
      </c>
      <c r="H3" s="1">
        <v>3</v>
      </c>
      <c r="I3" s="1">
        <v>35</v>
      </c>
      <c r="J3" s="1">
        <v>58</v>
      </c>
      <c r="K3" s="1">
        <v>2</v>
      </c>
      <c r="L3" s="27">
        <v>98</v>
      </c>
      <c r="M3" s="23">
        <v>2.39</v>
      </c>
      <c r="N3" s="27">
        <v>1</v>
      </c>
      <c r="O3" s="27">
        <v>28</v>
      </c>
      <c r="P3" s="27">
        <v>39</v>
      </c>
      <c r="Q3" s="27">
        <v>1</v>
      </c>
      <c r="R3" s="27">
        <v>69</v>
      </c>
      <c r="S3" s="34">
        <v>2.42</v>
      </c>
      <c r="T3" s="1">
        <f>SUM(B3,H3,N3)</f>
        <v>4</v>
      </c>
      <c r="U3" s="1">
        <f t="shared" ref="T3:X4" si="0">SUM(C3,I3,O3)</f>
        <v>84</v>
      </c>
      <c r="V3" s="1">
        <f t="shared" si="0"/>
        <v>163</v>
      </c>
      <c r="W3" s="1">
        <f t="shared" si="0"/>
        <v>3</v>
      </c>
      <c r="X3" s="1">
        <f t="shared" si="0"/>
        <v>254</v>
      </c>
      <c r="Y3" s="1">
        <v>3</v>
      </c>
      <c r="Z3" s="4">
        <f>AVERAGE(G3,M3,S3)</f>
        <v>2.35</v>
      </c>
      <c r="AA3" s="4">
        <f>STDEV(G3,M3,S3)</f>
        <v>9.6436507609929417E-2</v>
      </c>
      <c r="AB3" s="4">
        <f>AA3/SQRT(3)</f>
        <v>5.5677643628300147E-2</v>
      </c>
    </row>
    <row r="4" spans="1:28" x14ac:dyDescent="0.2">
      <c r="A4" s="16" t="s">
        <v>31</v>
      </c>
      <c r="B4" s="8">
        <v>1</v>
      </c>
      <c r="C4" s="8">
        <v>23</v>
      </c>
      <c r="D4" s="8">
        <v>40</v>
      </c>
      <c r="E4" s="8">
        <v>1</v>
      </c>
      <c r="F4" s="8">
        <v>65</v>
      </c>
      <c r="G4" s="24">
        <v>2.37</v>
      </c>
      <c r="H4" s="8">
        <v>2</v>
      </c>
      <c r="I4" s="8">
        <v>22</v>
      </c>
      <c r="J4" s="8">
        <v>42</v>
      </c>
      <c r="K4" s="8">
        <v>0</v>
      </c>
      <c r="L4" s="8">
        <v>66</v>
      </c>
      <c r="M4" s="24">
        <v>2.39</v>
      </c>
      <c r="N4" s="8">
        <v>0</v>
      </c>
      <c r="O4" s="8">
        <v>47</v>
      </c>
      <c r="P4" s="8">
        <v>53</v>
      </c>
      <c r="Q4" s="8">
        <v>0</v>
      </c>
      <c r="R4" s="8">
        <v>100</v>
      </c>
      <c r="S4" s="38">
        <v>2.4700000000000002</v>
      </c>
      <c r="T4" s="1">
        <f t="shared" si="0"/>
        <v>3</v>
      </c>
      <c r="U4" s="1">
        <f t="shared" si="0"/>
        <v>92</v>
      </c>
      <c r="V4" s="1">
        <f t="shared" si="0"/>
        <v>135</v>
      </c>
      <c r="W4" s="1">
        <f t="shared" si="0"/>
        <v>1</v>
      </c>
      <c r="X4" s="1">
        <f t="shared" si="0"/>
        <v>231</v>
      </c>
      <c r="Y4" s="1">
        <v>3</v>
      </c>
      <c r="Z4" s="4">
        <f>AVERAGE(G4,M4,S4)</f>
        <v>2.41</v>
      </c>
      <c r="AA4" s="4">
        <f t="shared" ref="AA4:AA6" si="1">STDEV(G4,M4,S4)</f>
        <v>5.2915026221291857E-2</v>
      </c>
      <c r="AB4" s="4">
        <f t="shared" ref="AB4" si="2">AA4/SQRT(3)</f>
        <v>3.0550504633038961E-2</v>
      </c>
    </row>
    <row r="5" spans="1:28" x14ac:dyDescent="0.2">
      <c r="A5" s="16" t="s">
        <v>32</v>
      </c>
      <c r="B5" s="36">
        <v>0</v>
      </c>
      <c r="C5" s="36">
        <v>14</v>
      </c>
      <c r="D5" s="36">
        <v>40</v>
      </c>
      <c r="E5" s="36">
        <v>2</v>
      </c>
      <c r="F5" s="36">
        <v>56</v>
      </c>
      <c r="G5" s="37">
        <v>2.21</v>
      </c>
      <c r="H5" s="36">
        <v>0</v>
      </c>
      <c r="I5" s="36">
        <v>17</v>
      </c>
      <c r="J5" s="36">
        <v>43</v>
      </c>
      <c r="K5" s="36">
        <v>4</v>
      </c>
      <c r="L5" s="36">
        <v>64</v>
      </c>
      <c r="M5" s="37">
        <v>2.2000000000000002</v>
      </c>
      <c r="N5" s="36">
        <v>0</v>
      </c>
      <c r="O5" s="36">
        <v>24</v>
      </c>
      <c r="P5" s="36">
        <v>56</v>
      </c>
      <c r="Q5" s="36">
        <v>9</v>
      </c>
      <c r="R5" s="36">
        <v>89</v>
      </c>
      <c r="S5" s="39">
        <v>2.1685393258426968</v>
      </c>
      <c r="T5" s="1">
        <f>SUM(B5,H5,N5)</f>
        <v>0</v>
      </c>
      <c r="U5" s="1">
        <f t="shared" ref="U5:U6" si="3">SUM(C5,I5,O5)</f>
        <v>55</v>
      </c>
      <c r="V5" s="1">
        <f t="shared" ref="V5:V6" si="4">SUM(D5,J5,P5)</f>
        <v>139</v>
      </c>
      <c r="W5" s="1">
        <f t="shared" ref="W5:W6" si="5">SUM(E5,K5,Q5)</f>
        <v>15</v>
      </c>
      <c r="X5" s="1">
        <f t="shared" ref="X5:X6" si="6">SUM(F5,L5,R5)</f>
        <v>209</v>
      </c>
      <c r="Y5" s="1">
        <v>3</v>
      </c>
      <c r="Z5" s="4">
        <f>AVERAGE(G5,M5,S5)</f>
        <v>2.1928464419475655</v>
      </c>
      <c r="AA5" s="4">
        <f t="shared" si="1"/>
        <v>2.1636240893502721E-2</v>
      </c>
      <c r="AB5" s="4">
        <f>AA5/SQRT(3)</f>
        <v>1.2491689504115385E-2</v>
      </c>
    </row>
    <row r="6" spans="1:28" x14ac:dyDescent="0.2">
      <c r="A6" s="16" t="s">
        <v>33</v>
      </c>
      <c r="B6" s="20">
        <v>0</v>
      </c>
      <c r="C6" s="20">
        <v>3</v>
      </c>
      <c r="D6" s="20">
        <v>34</v>
      </c>
      <c r="E6" s="20">
        <v>21</v>
      </c>
      <c r="F6" s="20">
        <v>58</v>
      </c>
      <c r="G6" s="30">
        <v>1.57</v>
      </c>
      <c r="H6" s="21">
        <v>0</v>
      </c>
      <c r="I6" s="21">
        <v>10</v>
      </c>
      <c r="J6" s="21">
        <v>32</v>
      </c>
      <c r="K6" s="21">
        <v>8</v>
      </c>
      <c r="L6" s="21">
        <v>50</v>
      </c>
      <c r="M6" s="31">
        <v>2.06</v>
      </c>
      <c r="N6" s="26">
        <v>0</v>
      </c>
      <c r="O6" s="26">
        <v>1</v>
      </c>
      <c r="P6" s="26">
        <v>6</v>
      </c>
      <c r="Q6" s="26">
        <v>4</v>
      </c>
      <c r="R6" s="26">
        <v>11</v>
      </c>
      <c r="S6" s="40">
        <v>1.7272727272727273</v>
      </c>
      <c r="T6" s="1">
        <f t="shared" ref="T6" si="7">SUM(B6,H6,N6)</f>
        <v>0</v>
      </c>
      <c r="U6" s="1">
        <f t="shared" si="3"/>
        <v>14</v>
      </c>
      <c r="V6" s="1">
        <f t="shared" si="4"/>
        <v>72</v>
      </c>
      <c r="W6" s="1">
        <f t="shared" si="5"/>
        <v>33</v>
      </c>
      <c r="X6" s="1">
        <f t="shared" si="6"/>
        <v>119</v>
      </c>
      <c r="Y6" s="1">
        <v>3</v>
      </c>
      <c r="Z6" s="4">
        <f>AVERAGE(G6,M6,S6)</f>
        <v>1.7857575757575759</v>
      </c>
      <c r="AA6" s="4">
        <f t="shared" si="1"/>
        <v>0.25018065098388664</v>
      </c>
      <c r="AB6" s="4">
        <f t="shared" ref="AB6" si="8">AA6/SQRT(3)</f>
        <v>0.14444186619158278</v>
      </c>
    </row>
    <row r="7" spans="1:28" x14ac:dyDescent="0.2">
      <c r="A7" s="16"/>
      <c r="B7" s="1"/>
      <c r="C7" s="1"/>
      <c r="D7" s="1"/>
      <c r="E7" s="1"/>
      <c r="F7" s="1"/>
      <c r="G7" s="9"/>
      <c r="H7" s="1"/>
      <c r="I7" s="1"/>
      <c r="J7" s="1"/>
      <c r="K7" s="1"/>
      <c r="L7" s="1"/>
      <c r="M7" s="9"/>
      <c r="N7" s="1"/>
      <c r="O7" s="1"/>
      <c r="P7" s="1"/>
      <c r="Q7" s="1"/>
      <c r="R7" s="1"/>
      <c r="S7" s="10"/>
      <c r="T7" s="1"/>
      <c r="U7" s="1"/>
      <c r="V7" s="1"/>
      <c r="W7" s="1"/>
      <c r="X7" s="1"/>
      <c r="Y7" s="1"/>
      <c r="Z7" s="4"/>
      <c r="AA7" s="4"/>
      <c r="AB7" s="4"/>
    </row>
    <row r="8" spans="1:28" x14ac:dyDescent="0.2">
      <c r="A8" s="16" t="s">
        <v>30</v>
      </c>
      <c r="B8" s="1">
        <v>0</v>
      </c>
      <c r="C8" s="1">
        <v>21</v>
      </c>
      <c r="D8" s="1">
        <v>66</v>
      </c>
      <c r="E8" s="1">
        <v>0</v>
      </c>
      <c r="F8" s="1">
        <v>87</v>
      </c>
      <c r="G8" s="9">
        <v>2.2400000000000002</v>
      </c>
      <c r="H8" s="1">
        <v>3</v>
      </c>
      <c r="I8" s="1">
        <v>35</v>
      </c>
      <c r="J8" s="1">
        <v>58</v>
      </c>
      <c r="K8" s="1">
        <v>2</v>
      </c>
      <c r="L8" s="1">
        <v>98</v>
      </c>
      <c r="M8" s="9">
        <v>2.39</v>
      </c>
      <c r="N8" s="57">
        <v>1</v>
      </c>
      <c r="O8" s="1">
        <v>28</v>
      </c>
      <c r="P8" s="1">
        <v>39</v>
      </c>
      <c r="Q8" s="1">
        <v>1</v>
      </c>
      <c r="R8" s="1">
        <v>69</v>
      </c>
      <c r="S8" s="18">
        <v>2.42</v>
      </c>
      <c r="T8" s="1">
        <f>SUM(B8,H8,N8)</f>
        <v>4</v>
      </c>
      <c r="U8" s="1">
        <f t="shared" ref="U8:U11" si="9">SUM(C8,I8,O8)</f>
        <v>84</v>
      </c>
      <c r="V8" s="1">
        <f t="shared" ref="V8:V11" si="10">SUM(D8,J8,P8)</f>
        <v>163</v>
      </c>
      <c r="W8" s="1">
        <f t="shared" ref="W8:W11" si="11">SUM(E8,K8,Q8)</f>
        <v>3</v>
      </c>
      <c r="X8" s="1">
        <f t="shared" ref="X8:X11" si="12">SUM(F8,L8,R8)</f>
        <v>254</v>
      </c>
      <c r="Y8" s="1">
        <v>3</v>
      </c>
      <c r="Z8" s="4">
        <f>AVERAGE(G8,M8,S8)</f>
        <v>2.35</v>
      </c>
      <c r="AA8" s="4">
        <f>STDEV(G8,M8,S8)</f>
        <v>9.6436507609929417E-2</v>
      </c>
      <c r="AB8" s="4">
        <f>AA8/SQRT(3)</f>
        <v>5.5677643628300147E-2</v>
      </c>
    </row>
    <row r="9" spans="1:28" x14ac:dyDescent="0.2">
      <c r="A9" s="16" t="s">
        <v>34</v>
      </c>
      <c r="B9" s="8">
        <v>0</v>
      </c>
      <c r="C9" s="8">
        <v>17</v>
      </c>
      <c r="D9" s="8">
        <v>31</v>
      </c>
      <c r="E9" s="8">
        <v>2</v>
      </c>
      <c r="F9" s="8">
        <v>50</v>
      </c>
      <c r="G9" s="24">
        <v>2.2999999999999998</v>
      </c>
      <c r="H9" s="8">
        <v>1</v>
      </c>
      <c r="I9" s="8">
        <v>19</v>
      </c>
      <c r="J9" s="8">
        <v>46</v>
      </c>
      <c r="K9" s="8">
        <v>1</v>
      </c>
      <c r="L9" s="8">
        <v>67</v>
      </c>
      <c r="M9" s="24">
        <v>2.2999999999999998</v>
      </c>
      <c r="N9" s="58">
        <v>0</v>
      </c>
      <c r="O9" s="8">
        <v>44</v>
      </c>
      <c r="P9" s="8">
        <v>49</v>
      </c>
      <c r="Q9" s="8">
        <v>7</v>
      </c>
      <c r="R9" s="8">
        <v>100</v>
      </c>
      <c r="S9" s="38">
        <v>2.37</v>
      </c>
      <c r="T9" s="1">
        <f t="shared" ref="T9" si="13">SUM(B9,H9,N9)</f>
        <v>1</v>
      </c>
      <c r="U9" s="1">
        <f t="shared" si="9"/>
        <v>80</v>
      </c>
      <c r="V9" s="1">
        <f t="shared" si="10"/>
        <v>126</v>
      </c>
      <c r="W9" s="1">
        <f t="shared" si="11"/>
        <v>10</v>
      </c>
      <c r="X9" s="1">
        <f t="shared" si="12"/>
        <v>217</v>
      </c>
      <c r="Y9" s="1">
        <v>3</v>
      </c>
      <c r="Z9" s="4">
        <f>AVERAGE(G9,M9,S9)</f>
        <v>2.3233333333333333</v>
      </c>
      <c r="AA9" s="4">
        <f t="shared" ref="AA9:AA11" si="14">STDEV(G9,M9,S9)</f>
        <v>4.0414518843273968E-2</v>
      </c>
      <c r="AB9" s="4">
        <f t="shared" ref="AB9" si="15">AA9/SQRT(3)</f>
        <v>2.3333333333333428E-2</v>
      </c>
    </row>
    <row r="10" spans="1:28" x14ac:dyDescent="0.2">
      <c r="A10" s="16" t="s">
        <v>35</v>
      </c>
      <c r="B10" s="36">
        <v>0</v>
      </c>
      <c r="C10" s="36">
        <v>12</v>
      </c>
      <c r="D10" s="36">
        <v>27</v>
      </c>
      <c r="E10" s="36">
        <v>1</v>
      </c>
      <c r="F10" s="36">
        <v>40</v>
      </c>
      <c r="G10" s="37">
        <v>2.2799999999999998</v>
      </c>
      <c r="H10" s="36">
        <v>0</v>
      </c>
      <c r="I10" s="36">
        <v>13</v>
      </c>
      <c r="J10" s="36">
        <v>15</v>
      </c>
      <c r="K10" s="36">
        <v>1</v>
      </c>
      <c r="L10" s="36">
        <v>29</v>
      </c>
      <c r="M10" s="37">
        <v>2.2000000000000002</v>
      </c>
      <c r="N10" s="59">
        <v>0</v>
      </c>
      <c r="O10" s="36">
        <v>25</v>
      </c>
      <c r="P10" s="36">
        <v>41</v>
      </c>
      <c r="Q10" s="36">
        <v>3</v>
      </c>
      <c r="R10" s="36">
        <v>69</v>
      </c>
      <c r="S10" s="39">
        <v>2.318840579710145</v>
      </c>
      <c r="T10" s="1">
        <f>SUM(B10,H10,N10)</f>
        <v>0</v>
      </c>
      <c r="U10" s="1">
        <f t="shared" si="9"/>
        <v>50</v>
      </c>
      <c r="V10" s="1">
        <f t="shared" si="10"/>
        <v>83</v>
      </c>
      <c r="W10" s="1">
        <f t="shared" si="11"/>
        <v>5</v>
      </c>
      <c r="X10" s="1">
        <f t="shared" si="12"/>
        <v>138</v>
      </c>
      <c r="Y10" s="1">
        <v>3</v>
      </c>
      <c r="Z10" s="4">
        <f>AVERAGE(G10,M10,S10)</f>
        <v>2.2662801932367151</v>
      </c>
      <c r="AA10" s="4">
        <f t="shared" si="14"/>
        <v>6.0596581336550902E-2</v>
      </c>
      <c r="AB10" s="4">
        <f>AA10/SQRT(3)</f>
        <v>3.4985452546628715E-2</v>
      </c>
    </row>
    <row r="11" spans="1:28" x14ac:dyDescent="0.2">
      <c r="A11" s="16" t="s">
        <v>36</v>
      </c>
      <c r="B11" s="20">
        <v>0</v>
      </c>
      <c r="C11" s="20">
        <v>5</v>
      </c>
      <c r="D11" s="20">
        <v>48</v>
      </c>
      <c r="E11" s="20">
        <v>5</v>
      </c>
      <c r="F11" s="20">
        <v>58</v>
      </c>
      <c r="G11" s="30">
        <v>2</v>
      </c>
      <c r="H11" s="21">
        <v>1</v>
      </c>
      <c r="I11" s="21">
        <v>5</v>
      </c>
      <c r="J11" s="21">
        <v>15</v>
      </c>
      <c r="K11" s="21">
        <v>0</v>
      </c>
      <c r="L11" s="21">
        <v>21</v>
      </c>
      <c r="M11" s="31">
        <v>2.33</v>
      </c>
      <c r="N11" s="60">
        <v>0</v>
      </c>
      <c r="O11" s="26">
        <v>11</v>
      </c>
      <c r="P11" s="26">
        <v>26</v>
      </c>
      <c r="Q11" s="26">
        <v>7</v>
      </c>
      <c r="R11" s="26">
        <v>44</v>
      </c>
      <c r="S11" s="40">
        <v>2.0909090909090908</v>
      </c>
      <c r="T11" s="1">
        <f t="shared" ref="T11" si="16">SUM(B11,H11,N11)</f>
        <v>1</v>
      </c>
      <c r="U11" s="1">
        <f t="shared" si="9"/>
        <v>21</v>
      </c>
      <c r="V11" s="1">
        <f t="shared" si="10"/>
        <v>89</v>
      </c>
      <c r="W11" s="1">
        <f t="shared" si="11"/>
        <v>12</v>
      </c>
      <c r="X11" s="1">
        <f t="shared" si="12"/>
        <v>123</v>
      </c>
      <c r="Y11" s="1">
        <v>3</v>
      </c>
      <c r="Z11" s="4">
        <f>AVERAGE(G11,M11,S11)</f>
        <v>2.1403030303030302</v>
      </c>
      <c r="AA11" s="4">
        <f t="shared" si="14"/>
        <v>0.1704547474746278</v>
      </c>
      <c r="AB11" s="4">
        <f t="shared" ref="AB11" si="17">AA11/SQRT(3)</f>
        <v>9.8412094339126052E-2</v>
      </c>
    </row>
    <row r="12" spans="1:28" x14ac:dyDescent="0.2">
      <c r="A12" s="16"/>
      <c r="B12" s="1"/>
      <c r="C12" s="1"/>
      <c r="D12" s="1"/>
      <c r="E12" s="1"/>
      <c r="F12" s="1"/>
      <c r="G12" s="9"/>
      <c r="H12" s="1"/>
      <c r="I12" s="1"/>
      <c r="J12" s="1"/>
      <c r="K12" s="1"/>
      <c r="L12" s="1"/>
      <c r="M12" s="9"/>
      <c r="N12" s="1"/>
      <c r="O12" s="1"/>
      <c r="P12" s="1"/>
      <c r="Q12" s="1"/>
      <c r="R12" s="1"/>
      <c r="S12" s="10"/>
      <c r="T12" s="1"/>
      <c r="U12" s="1"/>
      <c r="V12" s="1"/>
      <c r="W12" s="1"/>
      <c r="X12" s="1"/>
      <c r="Y12" s="1"/>
      <c r="Z12" s="4"/>
      <c r="AA12" s="4"/>
      <c r="AB12" s="4"/>
    </row>
    <row r="13" spans="1:28" x14ac:dyDescent="0.2">
      <c r="A13" s="16" t="s">
        <v>37</v>
      </c>
      <c r="B13" s="1">
        <v>19</v>
      </c>
      <c r="C13" s="1">
        <v>59</v>
      </c>
      <c r="D13" s="1">
        <v>19</v>
      </c>
      <c r="E13" s="1">
        <v>0</v>
      </c>
      <c r="F13" s="1">
        <v>97</v>
      </c>
      <c r="G13" s="9">
        <v>3.01</v>
      </c>
      <c r="H13" s="1">
        <v>17</v>
      </c>
      <c r="I13" s="1">
        <v>72</v>
      </c>
      <c r="J13" s="1">
        <v>6</v>
      </c>
      <c r="K13" s="1">
        <v>0</v>
      </c>
      <c r="L13" s="1">
        <v>95</v>
      </c>
      <c r="M13" s="9">
        <v>3.13</v>
      </c>
      <c r="N13" s="1">
        <v>17</v>
      </c>
      <c r="O13" s="1">
        <v>66</v>
      </c>
      <c r="P13" s="1">
        <v>17</v>
      </c>
      <c r="Q13" s="1">
        <v>0</v>
      </c>
      <c r="R13" s="1">
        <v>100</v>
      </c>
      <c r="S13" s="18">
        <v>3.01</v>
      </c>
      <c r="T13" s="1">
        <f>SUM(B13,H13,N13)</f>
        <v>53</v>
      </c>
      <c r="U13" s="1">
        <f t="shared" ref="U13:U16" si="18">SUM(C13,I13,O13)</f>
        <v>197</v>
      </c>
      <c r="V13" s="1">
        <f t="shared" ref="V13:V16" si="19">SUM(D13,J13,P13)</f>
        <v>42</v>
      </c>
      <c r="W13" s="1">
        <f t="shared" ref="W13:W16" si="20">SUM(E13,K13,Q13)</f>
        <v>0</v>
      </c>
      <c r="X13" s="1">
        <f t="shared" ref="X13:X16" si="21">SUM(F13,L13,R13)</f>
        <v>292</v>
      </c>
      <c r="Y13" s="1">
        <v>3</v>
      </c>
      <c r="Z13" s="4">
        <f>AVERAGE(G13,M13,S13)</f>
        <v>3.0499999999999994</v>
      </c>
      <c r="AA13" s="4">
        <f>STDEV(G13,M13,S13)</f>
        <v>6.9282032302755162E-2</v>
      </c>
      <c r="AB13" s="4">
        <f>AA13/SQRT(3)</f>
        <v>4.0000000000000042E-2</v>
      </c>
    </row>
    <row r="14" spans="1:28" x14ac:dyDescent="0.2">
      <c r="A14" s="16" t="s">
        <v>38</v>
      </c>
      <c r="B14" s="8">
        <v>4</v>
      </c>
      <c r="C14" s="8">
        <v>55</v>
      </c>
      <c r="D14" s="8">
        <v>34</v>
      </c>
      <c r="E14" s="8">
        <v>0</v>
      </c>
      <c r="F14" s="8">
        <v>93</v>
      </c>
      <c r="G14" s="24">
        <v>2.68</v>
      </c>
      <c r="H14" s="8">
        <v>4</v>
      </c>
      <c r="I14" s="8">
        <v>34</v>
      </c>
      <c r="J14" s="8">
        <v>27</v>
      </c>
      <c r="K14" s="8">
        <v>0</v>
      </c>
      <c r="L14" s="8">
        <v>65</v>
      </c>
      <c r="M14" s="24">
        <v>2.65</v>
      </c>
      <c r="N14" s="8">
        <v>3</v>
      </c>
      <c r="O14" s="8">
        <v>56</v>
      </c>
      <c r="P14" s="8">
        <v>41</v>
      </c>
      <c r="Q14" s="8">
        <v>0</v>
      </c>
      <c r="R14" s="8">
        <v>100</v>
      </c>
      <c r="S14" s="38">
        <v>2.62</v>
      </c>
      <c r="T14" s="1">
        <f t="shared" ref="T14" si="22">SUM(B14,H14,N14)</f>
        <v>11</v>
      </c>
      <c r="U14" s="1">
        <f t="shared" si="18"/>
        <v>145</v>
      </c>
      <c r="V14" s="1">
        <f t="shared" si="19"/>
        <v>102</v>
      </c>
      <c r="W14" s="1">
        <f t="shared" si="20"/>
        <v>0</v>
      </c>
      <c r="X14" s="1">
        <f t="shared" si="21"/>
        <v>258</v>
      </c>
      <c r="Y14" s="1">
        <v>3</v>
      </c>
      <c r="Z14" s="4">
        <f>AVERAGE(G14,M14,S14)</f>
        <v>2.65</v>
      </c>
      <c r="AA14" s="4">
        <f t="shared" ref="AA14:AA16" si="23">STDEV(G14,M14,S14)</f>
        <v>3.0000000000000027E-2</v>
      </c>
      <c r="AB14" s="4">
        <f t="shared" ref="AB14" si="24">AA14/SQRT(3)</f>
        <v>1.732050807568879E-2</v>
      </c>
    </row>
    <row r="15" spans="1:28" x14ac:dyDescent="0.2">
      <c r="A15" s="16" t="s">
        <v>39</v>
      </c>
      <c r="B15" s="36">
        <v>11</v>
      </c>
      <c r="C15" s="36">
        <v>39</v>
      </c>
      <c r="D15" s="36">
        <v>39</v>
      </c>
      <c r="E15" s="36">
        <v>1</v>
      </c>
      <c r="F15" s="36">
        <v>90</v>
      </c>
      <c r="G15" s="37">
        <v>2.67</v>
      </c>
      <c r="H15" s="36">
        <v>1</v>
      </c>
      <c r="I15" s="36">
        <v>13</v>
      </c>
      <c r="J15" s="36">
        <v>7</v>
      </c>
      <c r="K15" s="36">
        <v>0</v>
      </c>
      <c r="L15" s="36">
        <v>21</v>
      </c>
      <c r="M15" s="37">
        <v>2.71</v>
      </c>
      <c r="N15" s="36">
        <v>4</v>
      </c>
      <c r="O15" s="36">
        <v>44</v>
      </c>
      <c r="P15" s="36">
        <v>46</v>
      </c>
      <c r="Q15" s="36">
        <v>6</v>
      </c>
      <c r="R15" s="36">
        <v>100</v>
      </c>
      <c r="S15" s="39">
        <v>2.4500000000000002</v>
      </c>
      <c r="T15" s="1">
        <f>SUM(B15,H15,N15)</f>
        <v>16</v>
      </c>
      <c r="U15" s="1">
        <f t="shared" si="18"/>
        <v>96</v>
      </c>
      <c r="V15" s="1">
        <f t="shared" si="19"/>
        <v>92</v>
      </c>
      <c r="W15" s="1">
        <f t="shared" si="20"/>
        <v>7</v>
      </c>
      <c r="X15" s="1">
        <f t="shared" si="21"/>
        <v>211</v>
      </c>
      <c r="Y15" s="1">
        <v>3</v>
      </c>
      <c r="Z15" s="4">
        <f>AVERAGE(G15,M15,S15)</f>
        <v>2.61</v>
      </c>
      <c r="AA15" s="4">
        <f t="shared" si="23"/>
        <v>0.13999999999999987</v>
      </c>
      <c r="AB15" s="4">
        <f>AA15/SQRT(3)</f>
        <v>8.0829037686547534E-2</v>
      </c>
    </row>
    <row r="16" spans="1:28" x14ac:dyDescent="0.2">
      <c r="A16" s="16" t="s">
        <v>40</v>
      </c>
      <c r="B16" s="20">
        <v>2</v>
      </c>
      <c r="C16" s="20">
        <v>39</v>
      </c>
      <c r="D16" s="20">
        <v>51</v>
      </c>
      <c r="E16" s="20">
        <v>1</v>
      </c>
      <c r="F16" s="20">
        <v>93</v>
      </c>
      <c r="G16" s="30">
        <v>2.4500000000000002</v>
      </c>
      <c r="H16" s="21">
        <v>1</v>
      </c>
      <c r="I16" s="21">
        <v>16</v>
      </c>
      <c r="J16" s="21">
        <v>17</v>
      </c>
      <c r="K16" s="21">
        <v>1</v>
      </c>
      <c r="L16" s="21">
        <v>35</v>
      </c>
      <c r="M16" s="31">
        <v>2.4900000000000002</v>
      </c>
      <c r="N16" s="26">
        <v>1</v>
      </c>
      <c r="O16" s="26">
        <v>36</v>
      </c>
      <c r="P16" s="26">
        <v>56</v>
      </c>
      <c r="Q16" s="26">
        <v>7</v>
      </c>
      <c r="R16" s="26">
        <v>100</v>
      </c>
      <c r="S16" s="40">
        <v>2.31</v>
      </c>
      <c r="T16" s="1">
        <f t="shared" ref="T16" si="25">SUM(B16,H16,N16)</f>
        <v>4</v>
      </c>
      <c r="U16" s="1">
        <f t="shared" si="18"/>
        <v>91</v>
      </c>
      <c r="V16" s="1">
        <f t="shared" si="19"/>
        <v>124</v>
      </c>
      <c r="W16" s="1">
        <f t="shared" si="20"/>
        <v>9</v>
      </c>
      <c r="X16" s="1">
        <f t="shared" si="21"/>
        <v>228</v>
      </c>
      <c r="Y16" s="1">
        <v>3</v>
      </c>
      <c r="Z16" s="4">
        <f>AVERAGE(G16,M16,S16)</f>
        <v>2.4166666666666665</v>
      </c>
      <c r="AA16" s="4">
        <f t="shared" si="23"/>
        <v>9.4516312525052243E-2</v>
      </c>
      <c r="AB16" s="4">
        <f t="shared" ref="AB16" si="26">AA16/SQRT(3)</f>
        <v>5.456901847914971E-2</v>
      </c>
    </row>
    <row r="17" spans="1:28" x14ac:dyDescent="0.2">
      <c r="A17" s="16"/>
      <c r="B17" s="1"/>
      <c r="C17" s="1"/>
      <c r="D17" s="1"/>
      <c r="E17" s="1"/>
      <c r="F17" s="1"/>
      <c r="G17" s="9"/>
      <c r="H17" s="1"/>
      <c r="I17" s="1"/>
      <c r="J17" s="1"/>
      <c r="K17" s="1"/>
      <c r="L17" s="1"/>
      <c r="M17" s="9"/>
      <c r="N17" s="1"/>
      <c r="O17" s="1"/>
      <c r="P17" s="1"/>
      <c r="Q17" s="1"/>
      <c r="R17" s="1"/>
      <c r="S17" s="10"/>
    </row>
    <row r="18" spans="1:28" x14ac:dyDescent="0.2">
      <c r="A18" s="16" t="s">
        <v>37</v>
      </c>
      <c r="B18" s="1">
        <v>19</v>
      </c>
      <c r="C18" s="1">
        <v>59</v>
      </c>
      <c r="D18" s="1">
        <v>19</v>
      </c>
      <c r="E18" s="1">
        <v>0</v>
      </c>
      <c r="F18" s="1">
        <v>97</v>
      </c>
      <c r="G18" s="9">
        <v>3.01</v>
      </c>
      <c r="H18" s="1">
        <v>17</v>
      </c>
      <c r="I18" s="1">
        <v>72</v>
      </c>
      <c r="J18" s="1">
        <v>6</v>
      </c>
      <c r="K18" s="1">
        <v>0</v>
      </c>
      <c r="L18" s="1">
        <v>95</v>
      </c>
      <c r="M18" s="9">
        <v>3.13</v>
      </c>
      <c r="N18" s="1">
        <v>17</v>
      </c>
      <c r="O18" s="1">
        <v>66</v>
      </c>
      <c r="P18" s="1">
        <v>17</v>
      </c>
      <c r="Q18" s="1">
        <v>0</v>
      </c>
      <c r="R18" s="1">
        <v>100</v>
      </c>
      <c r="S18" s="18">
        <v>3.01</v>
      </c>
      <c r="T18" s="1">
        <f>SUM(B18,H18,N18)</f>
        <v>53</v>
      </c>
      <c r="U18" s="1">
        <f t="shared" ref="U18:U21" si="27">SUM(C18,I18,O18)</f>
        <v>197</v>
      </c>
      <c r="V18" s="1">
        <f t="shared" ref="V18:V21" si="28">SUM(D18,J18,P18)</f>
        <v>42</v>
      </c>
      <c r="W18" s="1">
        <f t="shared" ref="W18:W21" si="29">SUM(E18,K18,Q18)</f>
        <v>0</v>
      </c>
      <c r="X18" s="1">
        <f t="shared" ref="X18:X21" si="30">SUM(F18,L18,R18)</f>
        <v>292</v>
      </c>
      <c r="Y18" s="1">
        <v>3</v>
      </c>
      <c r="Z18" s="4">
        <f>AVERAGE(G18,M18,S18)</f>
        <v>3.0499999999999994</v>
      </c>
      <c r="AA18" s="4">
        <f>STDEV(G18,M18,S18)</f>
        <v>6.9282032302755162E-2</v>
      </c>
      <c r="AB18" s="4">
        <f>AA18/SQRT(3)</f>
        <v>4.0000000000000042E-2</v>
      </c>
    </row>
    <row r="19" spans="1:28" x14ac:dyDescent="0.2">
      <c r="A19" s="16" t="s">
        <v>41</v>
      </c>
      <c r="B19" s="8">
        <v>3</v>
      </c>
      <c r="C19" s="8">
        <v>32</v>
      </c>
      <c r="D19" s="8">
        <v>7</v>
      </c>
      <c r="E19" s="8">
        <v>0</v>
      </c>
      <c r="F19" s="8">
        <v>42</v>
      </c>
      <c r="G19" s="24">
        <v>2.9</v>
      </c>
      <c r="H19" s="8">
        <v>5</v>
      </c>
      <c r="I19" s="8">
        <v>38</v>
      </c>
      <c r="J19" s="8">
        <v>15</v>
      </c>
      <c r="K19" s="8">
        <v>0</v>
      </c>
      <c r="L19" s="8">
        <v>58</v>
      </c>
      <c r="M19" s="24">
        <v>2.83</v>
      </c>
      <c r="N19" s="8">
        <v>3</v>
      </c>
      <c r="O19" s="8">
        <v>60</v>
      </c>
      <c r="P19" s="8">
        <v>37</v>
      </c>
      <c r="Q19" s="8">
        <v>0</v>
      </c>
      <c r="R19" s="8">
        <v>100</v>
      </c>
      <c r="S19" s="38">
        <v>2.66</v>
      </c>
      <c r="T19" s="1">
        <f t="shared" ref="T19" si="31">SUM(B19,H19,N19)</f>
        <v>11</v>
      </c>
      <c r="U19" s="1">
        <f t="shared" si="27"/>
        <v>130</v>
      </c>
      <c r="V19" s="1">
        <f t="shared" si="28"/>
        <v>59</v>
      </c>
      <c r="W19" s="1">
        <f t="shared" si="29"/>
        <v>0</v>
      </c>
      <c r="X19" s="1">
        <f t="shared" si="30"/>
        <v>200</v>
      </c>
      <c r="Y19" s="1">
        <v>3</v>
      </c>
      <c r="Z19" s="4">
        <f>AVERAGE(G19,M19,S19)</f>
        <v>2.7966666666666669</v>
      </c>
      <c r="AA19" s="4">
        <f t="shared" ref="AA19:AA21" si="32">STDEV(G19,M19,S19)</f>
        <v>0.12342339054382401</v>
      </c>
      <c r="AB19" s="4">
        <f t="shared" ref="AB19" si="33">AA19/SQRT(3)</f>
        <v>7.1258527754773107E-2</v>
      </c>
    </row>
    <row r="20" spans="1:28" x14ac:dyDescent="0.2">
      <c r="A20" s="16" t="s">
        <v>42</v>
      </c>
      <c r="B20" s="36">
        <v>6</v>
      </c>
      <c r="C20" s="36">
        <v>50</v>
      </c>
      <c r="D20" s="36">
        <v>43</v>
      </c>
      <c r="E20" s="36">
        <v>1</v>
      </c>
      <c r="F20" s="36">
        <v>100</v>
      </c>
      <c r="G20" s="37">
        <v>2.61</v>
      </c>
      <c r="H20" s="36">
        <v>1</v>
      </c>
      <c r="I20" s="36">
        <v>13</v>
      </c>
      <c r="J20" s="36">
        <v>9</v>
      </c>
      <c r="K20" s="36">
        <v>0</v>
      </c>
      <c r="L20" s="36">
        <v>23</v>
      </c>
      <c r="M20" s="37">
        <v>2.65</v>
      </c>
      <c r="N20" s="36">
        <v>6</v>
      </c>
      <c r="O20" s="36">
        <v>52</v>
      </c>
      <c r="P20" s="36">
        <v>40</v>
      </c>
      <c r="Q20" s="36">
        <v>2</v>
      </c>
      <c r="R20" s="36">
        <v>100</v>
      </c>
      <c r="S20" s="39">
        <v>2.62</v>
      </c>
      <c r="T20" s="1">
        <f>SUM(B20,H20,N20)</f>
        <v>13</v>
      </c>
      <c r="U20" s="1">
        <f t="shared" si="27"/>
        <v>115</v>
      </c>
      <c r="V20" s="1">
        <f t="shared" si="28"/>
        <v>92</v>
      </c>
      <c r="W20" s="1">
        <f t="shared" si="29"/>
        <v>3</v>
      </c>
      <c r="X20" s="1">
        <f t="shared" si="30"/>
        <v>223</v>
      </c>
      <c r="Y20" s="1">
        <v>3</v>
      </c>
      <c r="Z20" s="4">
        <f>AVERAGE(G20,M20,S20)</f>
        <v>2.6266666666666665</v>
      </c>
      <c r="AA20" s="4">
        <f t="shared" si="32"/>
        <v>2.0816659994661309E-2</v>
      </c>
      <c r="AB20" s="4">
        <f>AA20/SQRT(3)</f>
        <v>1.2018504251546621E-2</v>
      </c>
    </row>
    <row r="21" spans="1:28" x14ac:dyDescent="0.2">
      <c r="A21" s="16" t="s">
        <v>43</v>
      </c>
      <c r="B21" s="20">
        <v>1</v>
      </c>
      <c r="C21" s="20">
        <v>26</v>
      </c>
      <c r="D21" s="20">
        <v>61</v>
      </c>
      <c r="E21" s="20">
        <v>1</v>
      </c>
      <c r="F21" s="20">
        <v>89</v>
      </c>
      <c r="G21" s="30">
        <v>2.2999999999999998</v>
      </c>
      <c r="H21" s="21">
        <v>2</v>
      </c>
      <c r="I21" s="21">
        <v>20</v>
      </c>
      <c r="J21" s="21">
        <v>11</v>
      </c>
      <c r="K21" s="21">
        <v>0</v>
      </c>
      <c r="L21" s="21">
        <v>33</v>
      </c>
      <c r="M21" s="31">
        <v>2.73</v>
      </c>
      <c r="N21" s="26">
        <v>1</v>
      </c>
      <c r="O21" s="26">
        <v>38</v>
      </c>
      <c r="P21" s="26">
        <v>50</v>
      </c>
      <c r="Q21" s="26">
        <v>11</v>
      </c>
      <c r="R21" s="26">
        <v>100</v>
      </c>
      <c r="S21" s="40">
        <v>2.29</v>
      </c>
      <c r="T21" s="1">
        <f t="shared" ref="T21" si="34">SUM(B21,H21,N21)</f>
        <v>4</v>
      </c>
      <c r="U21" s="1">
        <f t="shared" si="27"/>
        <v>84</v>
      </c>
      <c r="V21" s="1">
        <f t="shared" si="28"/>
        <v>122</v>
      </c>
      <c r="W21" s="1">
        <f t="shared" si="29"/>
        <v>12</v>
      </c>
      <c r="X21" s="1">
        <f t="shared" si="30"/>
        <v>222</v>
      </c>
      <c r="Y21" s="1">
        <v>3</v>
      </c>
      <c r="Z21" s="4">
        <f>AVERAGE(G21,M21,S21)</f>
        <v>2.44</v>
      </c>
      <c r="AA21" s="4">
        <f t="shared" si="32"/>
        <v>0.25119713374160946</v>
      </c>
      <c r="AB21" s="4">
        <f t="shared" ref="AB21" si="35">AA21/SQRT(3)</f>
        <v>0.14502873278538064</v>
      </c>
    </row>
    <row r="22" spans="1:28" x14ac:dyDescent="0.2">
      <c r="A22" s="35"/>
      <c r="B22" s="1"/>
      <c r="C22" s="1"/>
      <c r="D22" s="1"/>
      <c r="E22" s="1"/>
      <c r="F22" s="1"/>
      <c r="G22" s="9"/>
      <c r="H22" s="1"/>
      <c r="I22" s="1"/>
      <c r="J22" s="1"/>
      <c r="K22" s="1"/>
      <c r="L22" s="1"/>
      <c r="M22" s="9"/>
      <c r="N22" s="1"/>
      <c r="O22" s="1"/>
      <c r="P22" s="1"/>
      <c r="Q22" s="1"/>
      <c r="R22" s="1"/>
      <c r="S22" s="10"/>
    </row>
    <row r="23" spans="1:28" x14ac:dyDescent="0.2">
      <c r="A23" s="16" t="s">
        <v>44</v>
      </c>
      <c r="B23" s="1">
        <v>4</v>
      </c>
      <c r="C23" s="1">
        <v>33</v>
      </c>
      <c r="D23" s="1">
        <v>63</v>
      </c>
      <c r="E23" s="1">
        <v>0</v>
      </c>
      <c r="F23" s="1">
        <v>100</v>
      </c>
      <c r="G23" s="9">
        <v>2.41</v>
      </c>
      <c r="H23" s="1">
        <v>0</v>
      </c>
      <c r="I23" s="1">
        <v>36</v>
      </c>
      <c r="J23" s="1">
        <v>45</v>
      </c>
      <c r="K23" s="1">
        <v>4</v>
      </c>
      <c r="L23" s="1">
        <v>85</v>
      </c>
      <c r="M23" s="9">
        <v>2.36</v>
      </c>
      <c r="N23" s="1">
        <v>1</v>
      </c>
      <c r="O23" s="1">
        <v>30</v>
      </c>
      <c r="P23" s="1">
        <v>64</v>
      </c>
      <c r="Q23" s="1">
        <v>5</v>
      </c>
      <c r="R23" s="1">
        <v>100</v>
      </c>
      <c r="S23" s="18">
        <v>2.27</v>
      </c>
      <c r="T23" s="1">
        <f>SUM(B23,H23,N23)</f>
        <v>5</v>
      </c>
      <c r="U23" s="1">
        <f t="shared" ref="U23:U26" si="36">SUM(C23,I23,O23)</f>
        <v>99</v>
      </c>
      <c r="V23" s="1">
        <f t="shared" ref="V23:V26" si="37">SUM(D23,J23,P23)</f>
        <v>172</v>
      </c>
      <c r="W23" s="1">
        <f t="shared" ref="W23:W26" si="38">SUM(E23,K23,Q23)</f>
        <v>9</v>
      </c>
      <c r="X23" s="1">
        <f t="shared" ref="X23:X26" si="39">SUM(F23,L23,R23)</f>
        <v>285</v>
      </c>
      <c r="Y23" s="1">
        <v>3</v>
      </c>
      <c r="Z23" s="4">
        <f>AVERAGE(G23,M23,S23)</f>
        <v>2.3466666666666662</v>
      </c>
      <c r="AA23" s="4">
        <f>STDEV(G23,M23,S23)</f>
        <v>7.0945988845975916E-2</v>
      </c>
      <c r="AB23" s="4">
        <f>AA23/SQRT(3)</f>
        <v>4.0960685758148381E-2</v>
      </c>
    </row>
    <row r="24" spans="1:28" x14ac:dyDescent="0.2">
      <c r="A24" s="16" t="s">
        <v>45</v>
      </c>
      <c r="B24" s="8">
        <v>1</v>
      </c>
      <c r="C24" s="8">
        <v>19</v>
      </c>
      <c r="D24" s="8">
        <v>34</v>
      </c>
      <c r="E24" s="8">
        <v>3</v>
      </c>
      <c r="F24" s="8">
        <v>57</v>
      </c>
      <c r="G24" s="24">
        <v>2.3199999999999998</v>
      </c>
      <c r="H24" s="8">
        <v>0</v>
      </c>
      <c r="I24" s="8">
        <v>19</v>
      </c>
      <c r="J24" s="8">
        <v>47</v>
      </c>
      <c r="K24" s="8">
        <v>6</v>
      </c>
      <c r="L24" s="8">
        <v>72</v>
      </c>
      <c r="M24" s="24">
        <v>2.1800000000000002</v>
      </c>
      <c r="N24" s="8">
        <v>0</v>
      </c>
      <c r="O24" s="8">
        <v>43</v>
      </c>
      <c r="P24" s="8">
        <v>47</v>
      </c>
      <c r="Q24" s="8">
        <v>10</v>
      </c>
      <c r="R24" s="8">
        <v>100</v>
      </c>
      <c r="S24" s="38">
        <v>2.33</v>
      </c>
      <c r="T24" s="1">
        <f t="shared" ref="T24" si="40">SUM(B24,H24,N24)</f>
        <v>1</v>
      </c>
      <c r="U24" s="1">
        <f t="shared" si="36"/>
        <v>81</v>
      </c>
      <c r="V24" s="1">
        <f t="shared" si="37"/>
        <v>128</v>
      </c>
      <c r="W24" s="1">
        <f t="shared" si="38"/>
        <v>19</v>
      </c>
      <c r="X24" s="1">
        <f t="shared" si="39"/>
        <v>229</v>
      </c>
      <c r="Y24" s="1">
        <v>3</v>
      </c>
      <c r="Z24" s="4">
        <f>AVERAGE(G24,M24,S24)</f>
        <v>2.2766666666666668</v>
      </c>
      <c r="AA24" s="4">
        <f>STDEV(G24,M24,S24)</f>
        <v>8.3864970836060718E-2</v>
      </c>
      <c r="AB24" s="4">
        <f t="shared" ref="AB24" si="41">AA24/SQRT(3)</f>
        <v>4.8419463487779771E-2</v>
      </c>
    </row>
    <row r="25" spans="1:28" x14ac:dyDescent="0.2">
      <c r="A25" s="16" t="s">
        <v>46</v>
      </c>
      <c r="B25" s="36">
        <v>2</v>
      </c>
      <c r="C25" s="36">
        <v>35</v>
      </c>
      <c r="D25" s="36">
        <v>60</v>
      </c>
      <c r="E25" s="36">
        <v>3</v>
      </c>
      <c r="F25" s="36">
        <v>100</v>
      </c>
      <c r="G25" s="37">
        <v>2.35</v>
      </c>
      <c r="H25" s="36">
        <v>0</v>
      </c>
      <c r="I25" s="36">
        <v>11</v>
      </c>
      <c r="J25" s="36">
        <v>30</v>
      </c>
      <c r="K25" s="36">
        <v>4</v>
      </c>
      <c r="L25" s="36">
        <v>45</v>
      </c>
      <c r="M25" s="37">
        <v>2.16</v>
      </c>
      <c r="N25" s="36">
        <v>0</v>
      </c>
      <c r="O25" s="36">
        <v>24</v>
      </c>
      <c r="P25" s="36">
        <v>63</v>
      </c>
      <c r="Q25" s="36">
        <v>13</v>
      </c>
      <c r="R25" s="36">
        <v>100</v>
      </c>
      <c r="S25" s="39">
        <v>2.11</v>
      </c>
      <c r="T25" s="1">
        <f>SUM(B25,H25,N25)</f>
        <v>2</v>
      </c>
      <c r="U25" s="1">
        <f t="shared" si="36"/>
        <v>70</v>
      </c>
      <c r="V25" s="1">
        <f t="shared" si="37"/>
        <v>153</v>
      </c>
      <c r="W25" s="1">
        <f t="shared" si="38"/>
        <v>20</v>
      </c>
      <c r="X25" s="1">
        <f t="shared" si="39"/>
        <v>245</v>
      </c>
      <c r="Y25" s="1">
        <v>3</v>
      </c>
      <c r="Z25" s="4">
        <f>AVERAGE(G25,M25,S25)</f>
        <v>2.2066666666666666</v>
      </c>
      <c r="AA25" s="4">
        <f t="shared" ref="AA25:AA26" si="42">STDEV(G25,M25,S25)</f>
        <v>0.12662279942148394</v>
      </c>
      <c r="AB25" s="4">
        <f>AA25/SQRT(3)</f>
        <v>7.3105707331537748E-2</v>
      </c>
    </row>
    <row r="26" spans="1:28" x14ac:dyDescent="0.2">
      <c r="A26" s="16" t="s">
        <v>47</v>
      </c>
      <c r="B26" s="20">
        <v>2</v>
      </c>
      <c r="C26" s="20">
        <v>30</v>
      </c>
      <c r="D26" s="20">
        <v>57</v>
      </c>
      <c r="E26" s="20">
        <v>10</v>
      </c>
      <c r="F26" s="20">
        <v>99</v>
      </c>
      <c r="G26" s="30">
        <v>2.2400000000000002</v>
      </c>
      <c r="H26" s="21">
        <v>0</v>
      </c>
      <c r="I26" s="21">
        <v>6</v>
      </c>
      <c r="J26" s="21">
        <v>23</v>
      </c>
      <c r="K26" s="21">
        <v>5</v>
      </c>
      <c r="L26" s="21">
        <v>34</v>
      </c>
      <c r="M26" s="31">
        <v>1.97</v>
      </c>
      <c r="N26" s="26">
        <v>0</v>
      </c>
      <c r="O26" s="26">
        <v>14</v>
      </c>
      <c r="P26" s="26">
        <v>29</v>
      </c>
      <c r="Q26" s="26">
        <v>11</v>
      </c>
      <c r="R26" s="26">
        <v>54</v>
      </c>
      <c r="S26" s="40">
        <v>2.0370370370370372</v>
      </c>
      <c r="T26" s="1">
        <f t="shared" ref="T26" si="43">SUM(B26,H26,N26)</f>
        <v>2</v>
      </c>
      <c r="U26" s="1">
        <f t="shared" si="36"/>
        <v>50</v>
      </c>
      <c r="V26" s="1">
        <f t="shared" si="37"/>
        <v>109</v>
      </c>
      <c r="W26" s="1">
        <f t="shared" si="38"/>
        <v>26</v>
      </c>
      <c r="X26" s="1">
        <f t="shared" si="39"/>
        <v>187</v>
      </c>
      <c r="Y26" s="1">
        <v>3</v>
      </c>
      <c r="Z26" s="4">
        <f>AVERAGE(G26,M26,S26)</f>
        <v>2.0823456790123456</v>
      </c>
      <c r="AA26" s="4">
        <f t="shared" si="42"/>
        <v>0.14058682291820615</v>
      </c>
      <c r="AB26" s="4">
        <f t="shared" ref="AB26" si="44">AA26/SQRT(3)</f>
        <v>8.1167840056340576E-2</v>
      </c>
    </row>
    <row r="27" spans="1:28" x14ac:dyDescent="0.2">
      <c r="A27" s="16"/>
      <c r="B27" s="1"/>
      <c r="C27" s="1"/>
      <c r="D27" s="1"/>
      <c r="E27" s="1"/>
      <c r="F27" s="1"/>
      <c r="G27" s="9"/>
      <c r="H27" s="1"/>
      <c r="I27" s="1"/>
      <c r="J27" s="1"/>
      <c r="K27" s="1"/>
      <c r="L27" s="1"/>
      <c r="M27" s="9"/>
      <c r="N27" s="1"/>
      <c r="O27" s="1"/>
      <c r="P27" s="1"/>
      <c r="Q27" s="1"/>
      <c r="R27" s="1"/>
      <c r="S27" s="10"/>
    </row>
    <row r="28" spans="1:28" x14ac:dyDescent="0.2">
      <c r="A28" s="16" t="s">
        <v>44</v>
      </c>
      <c r="B28" s="1">
        <v>4</v>
      </c>
      <c r="C28" s="1">
        <v>33</v>
      </c>
      <c r="D28" s="1">
        <v>63</v>
      </c>
      <c r="E28" s="1">
        <v>0</v>
      </c>
      <c r="F28" s="1">
        <v>100</v>
      </c>
      <c r="G28" s="9">
        <v>2.41</v>
      </c>
      <c r="H28" s="1">
        <v>0</v>
      </c>
      <c r="I28" s="1">
        <v>36</v>
      </c>
      <c r="J28" s="1">
        <v>45</v>
      </c>
      <c r="K28" s="1">
        <v>4</v>
      </c>
      <c r="L28" s="1">
        <v>85</v>
      </c>
      <c r="M28" s="9">
        <v>2.36</v>
      </c>
      <c r="N28" s="1">
        <v>1</v>
      </c>
      <c r="O28" s="1">
        <v>30</v>
      </c>
      <c r="P28" s="1">
        <v>64</v>
      </c>
      <c r="Q28" s="1">
        <v>5</v>
      </c>
      <c r="R28" s="1">
        <v>100</v>
      </c>
      <c r="S28" s="18">
        <v>2.27</v>
      </c>
      <c r="T28" s="1">
        <f>SUM(B28,H28,N28)</f>
        <v>5</v>
      </c>
      <c r="U28" s="1">
        <f t="shared" ref="U28:W28" si="45">SUM(C28,I28,O28)</f>
        <v>99</v>
      </c>
      <c r="V28" s="1">
        <f t="shared" si="45"/>
        <v>172</v>
      </c>
      <c r="W28" s="1">
        <f t="shared" si="45"/>
        <v>9</v>
      </c>
      <c r="X28" s="1">
        <f>SUM(F28,L28,R28)</f>
        <v>285</v>
      </c>
      <c r="Y28" s="1">
        <v>3</v>
      </c>
      <c r="Z28" s="4">
        <f>AVERAGE(G28,M28,S28)</f>
        <v>2.3466666666666662</v>
      </c>
      <c r="AA28" s="4">
        <f>STDEV(G28,M28,S28)</f>
        <v>7.0945988845975916E-2</v>
      </c>
      <c r="AB28" s="4">
        <f t="shared" ref="AB28" si="46">AA28/SQRT(3)</f>
        <v>4.0960685758148381E-2</v>
      </c>
    </row>
    <row r="29" spans="1:28" x14ac:dyDescent="0.2">
      <c r="A29" s="16" t="s">
        <v>48</v>
      </c>
      <c r="B29" s="8">
        <v>11</v>
      </c>
      <c r="C29" s="8">
        <v>2</v>
      </c>
      <c r="D29" s="8">
        <v>0</v>
      </c>
      <c r="E29" s="8">
        <v>5</v>
      </c>
      <c r="F29" s="8">
        <v>72</v>
      </c>
      <c r="G29" s="24">
        <v>2.2200000000000002</v>
      </c>
      <c r="H29" s="8">
        <v>0</v>
      </c>
      <c r="I29" s="8">
        <v>23</v>
      </c>
      <c r="J29" s="8">
        <v>47</v>
      </c>
      <c r="K29" s="8">
        <v>3</v>
      </c>
      <c r="L29" s="8">
        <v>73</v>
      </c>
      <c r="M29" s="24">
        <v>2.27</v>
      </c>
      <c r="N29" s="8">
        <v>0</v>
      </c>
      <c r="O29" s="8">
        <v>34</v>
      </c>
      <c r="P29" s="8">
        <v>53</v>
      </c>
      <c r="Q29" s="8">
        <v>13</v>
      </c>
      <c r="R29" s="8">
        <v>100</v>
      </c>
      <c r="S29" s="38">
        <v>2.21</v>
      </c>
      <c r="T29" s="1">
        <f>SUM(B29,H29,N29)</f>
        <v>11</v>
      </c>
      <c r="U29" s="1">
        <f t="shared" ref="U29:U31" si="47">SUM(C29,I29,O29)</f>
        <v>59</v>
      </c>
      <c r="V29" s="1">
        <f t="shared" ref="V29:V31" si="48">SUM(D29,J29,P29)</f>
        <v>100</v>
      </c>
      <c r="W29" s="1">
        <f t="shared" ref="W29:W31" si="49">SUM(E29,K29,Q29)</f>
        <v>21</v>
      </c>
      <c r="X29" s="1">
        <f>SUM(F29,L29,R29)</f>
        <v>245</v>
      </c>
      <c r="Y29" s="1">
        <v>3</v>
      </c>
      <c r="Z29" s="4">
        <f>AVERAGE(G29,M29,S29)</f>
        <v>2.2333333333333334</v>
      </c>
      <c r="AA29" s="4">
        <f>STDEV(G29,M29,S29)</f>
        <v>3.2145502536643167E-2</v>
      </c>
      <c r="AB29" s="4">
        <f t="shared" ref="AB29:AB31" si="50">AA29/SQRT(3)</f>
        <v>1.8559214542766732E-2</v>
      </c>
    </row>
    <row r="30" spans="1:28" x14ac:dyDescent="0.2">
      <c r="A30" s="16" t="s">
        <v>49</v>
      </c>
      <c r="B30" s="36">
        <v>1</v>
      </c>
      <c r="C30" s="36">
        <v>40</v>
      </c>
      <c r="D30" s="36">
        <v>53</v>
      </c>
      <c r="E30" s="36">
        <v>6</v>
      </c>
      <c r="F30" s="36">
        <v>100</v>
      </c>
      <c r="G30" s="37">
        <v>2.35</v>
      </c>
      <c r="H30" s="36">
        <v>0</v>
      </c>
      <c r="I30" s="36">
        <v>8</v>
      </c>
      <c r="J30" s="36">
        <v>36</v>
      </c>
      <c r="K30" s="36">
        <v>1</v>
      </c>
      <c r="L30" s="36">
        <v>45</v>
      </c>
      <c r="M30" s="37">
        <v>2.16</v>
      </c>
      <c r="N30" s="36">
        <v>0</v>
      </c>
      <c r="O30" s="36">
        <v>18</v>
      </c>
      <c r="P30" s="36">
        <v>64</v>
      </c>
      <c r="Q30" s="36">
        <v>18</v>
      </c>
      <c r="R30" s="36">
        <v>100</v>
      </c>
      <c r="S30" s="39">
        <v>2</v>
      </c>
      <c r="T30" s="1">
        <f>SUM(B30,H30,N30)</f>
        <v>1</v>
      </c>
      <c r="U30" s="1">
        <f t="shared" si="47"/>
        <v>66</v>
      </c>
      <c r="V30" s="1">
        <f t="shared" si="48"/>
        <v>153</v>
      </c>
      <c r="W30" s="1">
        <f t="shared" si="49"/>
        <v>25</v>
      </c>
      <c r="X30" s="1">
        <f>SUM(F30,L30,R30)</f>
        <v>245</v>
      </c>
      <c r="Y30" s="1">
        <v>3</v>
      </c>
      <c r="Z30" s="4">
        <f>AVERAGE(G30,M30,S30)</f>
        <v>2.17</v>
      </c>
      <c r="AA30" s="4">
        <f>STDEV(G30,M30,S30)</f>
        <v>0.17521415467935236</v>
      </c>
      <c r="AB30" s="4">
        <f t="shared" si="50"/>
        <v>0.10115993936995682</v>
      </c>
    </row>
    <row r="31" spans="1:28" x14ac:dyDescent="0.2">
      <c r="A31" s="16" t="s">
        <v>50</v>
      </c>
      <c r="B31" s="20">
        <v>1</v>
      </c>
      <c r="C31" s="20">
        <v>40</v>
      </c>
      <c r="D31" s="20">
        <v>46</v>
      </c>
      <c r="E31" s="20">
        <v>9</v>
      </c>
      <c r="F31" s="20">
        <v>96</v>
      </c>
      <c r="G31" s="30">
        <v>2.34</v>
      </c>
      <c r="H31" s="21">
        <v>0</v>
      </c>
      <c r="I31" s="21">
        <v>12</v>
      </c>
      <c r="J31" s="21">
        <v>31</v>
      </c>
      <c r="K31" s="21">
        <v>5</v>
      </c>
      <c r="L31" s="21">
        <v>48</v>
      </c>
      <c r="M31" s="31">
        <v>2.13</v>
      </c>
      <c r="N31" s="26">
        <v>0</v>
      </c>
      <c r="O31" s="26">
        <v>7</v>
      </c>
      <c r="P31" s="26">
        <v>33</v>
      </c>
      <c r="Q31" s="26">
        <v>17</v>
      </c>
      <c r="R31" s="26">
        <v>57</v>
      </c>
      <c r="S31" s="40">
        <v>1.7894736842105263</v>
      </c>
      <c r="T31" s="1">
        <f>SUM(B31,H31,N31)</f>
        <v>1</v>
      </c>
      <c r="U31" s="1">
        <f t="shared" si="47"/>
        <v>59</v>
      </c>
      <c r="V31" s="1">
        <f t="shared" si="48"/>
        <v>110</v>
      </c>
      <c r="W31" s="1">
        <f t="shared" si="49"/>
        <v>31</v>
      </c>
      <c r="X31" s="1">
        <f>SUM(F31,L31,R31)</f>
        <v>201</v>
      </c>
      <c r="Y31" s="1">
        <v>3</v>
      </c>
      <c r="Z31" s="4">
        <f>AVERAGE(G31,M31,S31)</f>
        <v>2.0864912280701753</v>
      </c>
      <c r="AA31" s="4">
        <f>STDEV(G31,M31,S31)</f>
        <v>0.27783010279722015</v>
      </c>
      <c r="AB31" s="4">
        <f t="shared" si="50"/>
        <v>0.16040528463895645</v>
      </c>
    </row>
    <row r="32" spans="1:28" x14ac:dyDescent="0.2">
      <c r="B32" s="1"/>
      <c r="C32" s="1"/>
      <c r="D32" s="1"/>
      <c r="E32" s="1"/>
      <c r="F32" s="1"/>
      <c r="G32" s="9"/>
    </row>
  </sheetData>
  <mergeCells count="4">
    <mergeCell ref="B1:G1"/>
    <mergeCell ref="H1:M1"/>
    <mergeCell ref="N1:S1"/>
    <mergeCell ref="T1:AB1"/>
  </mergeCells>
  <pageMargins left="0.7" right="0.7" top="0.75" bottom="0.75" header="0.3" footer="0.3"/>
  <pageSetup scale="61" fitToWidth="2" orientation="landscape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1"/>
  <sheetViews>
    <sheetView zoomScale="120" zoomScaleNormal="120" workbookViewId="0">
      <selection activeCell="S29" sqref="S29"/>
    </sheetView>
  </sheetViews>
  <sheetFormatPr baseColWidth="10" defaultRowHeight="16" x14ac:dyDescent="0.2"/>
  <cols>
    <col min="1" max="1" width="27.28515625" style="1" bestFit="1" customWidth="1"/>
    <col min="2" max="19" width="10.7109375" style="1"/>
    <col min="25" max="16384" width="10.7109375" style="1"/>
  </cols>
  <sheetData>
    <row r="1" spans="1:28" ht="18" x14ac:dyDescent="0.2">
      <c r="B1" s="91" t="s">
        <v>11</v>
      </c>
      <c r="C1" s="92"/>
      <c r="D1" s="92"/>
      <c r="E1" s="92"/>
      <c r="F1" s="92"/>
      <c r="G1" s="93"/>
      <c r="H1" s="94" t="s">
        <v>12</v>
      </c>
      <c r="I1" s="95"/>
      <c r="J1" s="95"/>
      <c r="K1" s="95"/>
      <c r="L1" s="95"/>
      <c r="M1" s="96"/>
      <c r="N1" s="97" t="s">
        <v>13</v>
      </c>
      <c r="O1" s="98"/>
      <c r="P1" s="98"/>
      <c r="Q1" s="98"/>
      <c r="R1" s="98"/>
      <c r="S1" s="99"/>
      <c r="T1" s="100" t="s">
        <v>20</v>
      </c>
      <c r="U1" s="101"/>
      <c r="V1" s="101"/>
      <c r="W1" s="101"/>
      <c r="X1" s="101"/>
      <c r="Y1" s="101"/>
      <c r="Z1" s="101"/>
      <c r="AA1" s="101"/>
      <c r="AB1" s="102"/>
    </row>
    <row r="2" spans="1:28" ht="17" thickBot="1" x14ac:dyDescent="0.25">
      <c r="A2" s="7"/>
      <c r="B2" s="6" t="s">
        <v>16</v>
      </c>
      <c r="C2" s="5" t="s">
        <v>17</v>
      </c>
      <c r="D2" s="5" t="s">
        <v>5</v>
      </c>
      <c r="E2" s="6" t="s">
        <v>4</v>
      </c>
      <c r="F2" s="5" t="s">
        <v>10</v>
      </c>
      <c r="G2" s="22" t="s">
        <v>0</v>
      </c>
      <c r="H2" s="6" t="s">
        <v>16</v>
      </c>
      <c r="I2" s="5" t="s">
        <v>17</v>
      </c>
      <c r="J2" s="5" t="s">
        <v>5</v>
      </c>
      <c r="K2" s="6" t="s">
        <v>4</v>
      </c>
      <c r="L2" s="5" t="s">
        <v>10</v>
      </c>
      <c r="M2" s="22" t="s">
        <v>0</v>
      </c>
      <c r="N2" s="6" t="s">
        <v>16</v>
      </c>
      <c r="O2" s="5" t="s">
        <v>17</v>
      </c>
      <c r="P2" s="5" t="s">
        <v>5</v>
      </c>
      <c r="Q2" s="6" t="s">
        <v>4</v>
      </c>
      <c r="R2" s="5" t="s">
        <v>10</v>
      </c>
      <c r="S2" s="19" t="s">
        <v>0</v>
      </c>
      <c r="T2" s="5" t="s">
        <v>16</v>
      </c>
      <c r="U2" s="5" t="s">
        <v>17</v>
      </c>
      <c r="V2" s="5" t="s">
        <v>5</v>
      </c>
      <c r="W2" s="6" t="s">
        <v>4</v>
      </c>
      <c r="X2" s="5" t="s">
        <v>10</v>
      </c>
      <c r="Y2" s="5" t="s">
        <v>18</v>
      </c>
      <c r="Z2" s="6" t="s">
        <v>0</v>
      </c>
      <c r="AA2" s="6" t="s">
        <v>1</v>
      </c>
      <c r="AB2" s="53" t="s">
        <v>19</v>
      </c>
    </row>
    <row r="3" spans="1:28" customFormat="1" x14ac:dyDescent="0.2">
      <c r="A3" s="16" t="s">
        <v>30</v>
      </c>
      <c r="B3" s="1">
        <v>6</v>
      </c>
      <c r="C3" s="1">
        <v>33</v>
      </c>
      <c r="D3" s="1">
        <v>44</v>
      </c>
      <c r="E3" s="1">
        <v>4</v>
      </c>
      <c r="F3" s="1">
        <v>87</v>
      </c>
      <c r="G3" s="23">
        <v>6.31</v>
      </c>
      <c r="H3" s="1">
        <v>4</v>
      </c>
      <c r="I3" s="1">
        <v>29</v>
      </c>
      <c r="J3" s="1">
        <v>56</v>
      </c>
      <c r="K3" s="1">
        <v>9</v>
      </c>
      <c r="L3" s="1">
        <v>98</v>
      </c>
      <c r="M3" s="23">
        <v>5.93</v>
      </c>
      <c r="N3" s="1">
        <v>5</v>
      </c>
      <c r="O3" s="1">
        <v>27</v>
      </c>
      <c r="P3" s="1">
        <v>34</v>
      </c>
      <c r="Q3" s="1">
        <v>3</v>
      </c>
      <c r="R3" s="1">
        <v>69</v>
      </c>
      <c r="S3" s="66">
        <v>6.33</v>
      </c>
      <c r="T3" s="17">
        <f t="shared" ref="T3:X6" si="0">SUM(B3,H3,N3)</f>
        <v>15</v>
      </c>
      <c r="U3" s="17">
        <f t="shared" si="0"/>
        <v>89</v>
      </c>
      <c r="V3" s="17">
        <f t="shared" si="0"/>
        <v>134</v>
      </c>
      <c r="W3" s="17">
        <f t="shared" si="0"/>
        <v>16</v>
      </c>
      <c r="X3" s="17">
        <f t="shared" si="0"/>
        <v>254</v>
      </c>
      <c r="Y3" s="1">
        <v>3</v>
      </c>
      <c r="Z3" s="32">
        <f>AVERAGE(G3,M3,S3)</f>
        <v>6.19</v>
      </c>
      <c r="AA3" s="4">
        <f>STDEV(G3,M3,S3)</f>
        <v>0.22538855339169298</v>
      </c>
      <c r="AB3" s="47">
        <f>AA3/SQRT(3)</f>
        <v>0.13012814197295428</v>
      </c>
    </row>
    <row r="4" spans="1:28" customFormat="1" x14ac:dyDescent="0.2">
      <c r="A4" s="16" t="s">
        <v>31</v>
      </c>
      <c r="B4" s="25">
        <v>3</v>
      </c>
      <c r="C4" s="25">
        <v>18</v>
      </c>
      <c r="D4" s="25">
        <v>35</v>
      </c>
      <c r="E4" s="25">
        <v>9</v>
      </c>
      <c r="F4" s="25">
        <v>65</v>
      </c>
      <c r="G4" s="61">
        <v>5.92</v>
      </c>
      <c r="H4" s="25">
        <v>2</v>
      </c>
      <c r="I4" s="25">
        <v>25</v>
      </c>
      <c r="J4" s="25">
        <v>35</v>
      </c>
      <c r="K4" s="25">
        <v>4</v>
      </c>
      <c r="L4" s="25">
        <v>66</v>
      </c>
      <c r="M4" s="61">
        <v>6.23</v>
      </c>
      <c r="N4" s="25">
        <v>18</v>
      </c>
      <c r="O4" s="25">
        <v>70</v>
      </c>
      <c r="P4" s="25">
        <v>12</v>
      </c>
      <c r="Q4" s="25">
        <v>0</v>
      </c>
      <c r="R4" s="25">
        <v>100</v>
      </c>
      <c r="S4" s="54">
        <v>7.6</v>
      </c>
      <c r="T4" s="8">
        <f t="shared" si="0"/>
        <v>23</v>
      </c>
      <c r="U4" s="8">
        <f t="shared" si="0"/>
        <v>113</v>
      </c>
      <c r="V4" s="8">
        <f t="shared" si="0"/>
        <v>82</v>
      </c>
      <c r="W4" s="8">
        <f t="shared" si="0"/>
        <v>13</v>
      </c>
      <c r="X4" s="8">
        <f t="shared" si="0"/>
        <v>231</v>
      </c>
      <c r="Y4" s="8">
        <v>3</v>
      </c>
      <c r="Z4" s="28">
        <f>AVERAGE(G4,M4,S4)</f>
        <v>6.583333333333333</v>
      </c>
      <c r="AA4" s="28">
        <f>STDEV(G4,M4,S4)</f>
        <v>0.89399850857444585</v>
      </c>
      <c r="AB4" s="48">
        <f t="shared" ref="AB4:AB6" si="1">AA4/SQRT(3)</f>
        <v>0.51615027958058035</v>
      </c>
    </row>
    <row r="5" spans="1:28" customFormat="1" x14ac:dyDescent="0.2">
      <c r="A5" s="16" t="s">
        <v>32</v>
      </c>
      <c r="B5" s="20">
        <v>11</v>
      </c>
      <c r="C5" s="20">
        <v>25</v>
      </c>
      <c r="D5" s="20">
        <v>20</v>
      </c>
      <c r="E5" s="20">
        <v>0</v>
      </c>
      <c r="F5" s="20">
        <v>56</v>
      </c>
      <c r="G5" s="30">
        <v>7.04</v>
      </c>
      <c r="H5" s="21">
        <v>1</v>
      </c>
      <c r="I5" s="21">
        <v>18</v>
      </c>
      <c r="J5" s="21">
        <v>38</v>
      </c>
      <c r="K5" s="21">
        <v>7</v>
      </c>
      <c r="L5" s="21">
        <v>64</v>
      </c>
      <c r="M5" s="31">
        <v>5.84</v>
      </c>
      <c r="N5" s="26">
        <v>8</v>
      </c>
      <c r="O5" s="26">
        <v>58</v>
      </c>
      <c r="P5" s="26">
        <v>23</v>
      </c>
      <c r="Q5" s="26">
        <v>0</v>
      </c>
      <c r="R5" s="26">
        <v>89</v>
      </c>
      <c r="S5" s="40">
        <v>7.1573033707865168</v>
      </c>
      <c r="T5" s="25">
        <f t="shared" si="0"/>
        <v>20</v>
      </c>
      <c r="U5" s="25">
        <f t="shared" si="0"/>
        <v>101</v>
      </c>
      <c r="V5" s="25">
        <f t="shared" si="0"/>
        <v>81</v>
      </c>
      <c r="W5" s="25">
        <f t="shared" si="0"/>
        <v>7</v>
      </c>
      <c r="X5" s="25">
        <f>SUM(F5,L5,R5)</f>
        <v>209</v>
      </c>
      <c r="Y5" s="25">
        <v>3</v>
      </c>
      <c r="Z5" s="33">
        <f>AVERAGE(G5,M5,S5)</f>
        <v>6.6791011235955056</v>
      </c>
      <c r="AA5" s="33">
        <f>STDEV(G5,M5,S5)</f>
        <v>0.72904598065821602</v>
      </c>
      <c r="AB5" s="49">
        <f t="shared" si="1"/>
        <v>0.42091489318463576</v>
      </c>
    </row>
    <row r="6" spans="1:28" customFormat="1" x14ac:dyDescent="0.2">
      <c r="A6" s="16" t="s">
        <v>33</v>
      </c>
      <c r="B6" s="41">
        <v>1</v>
      </c>
      <c r="C6" s="41">
        <v>20</v>
      </c>
      <c r="D6" s="41">
        <v>33</v>
      </c>
      <c r="E6" s="41">
        <v>4</v>
      </c>
      <c r="F6" s="41">
        <v>58</v>
      </c>
      <c r="G6" s="62">
        <v>5.98</v>
      </c>
      <c r="H6" s="42">
        <v>0</v>
      </c>
      <c r="I6" s="42">
        <v>14</v>
      </c>
      <c r="J6" s="42">
        <v>32</v>
      </c>
      <c r="K6" s="42">
        <v>4</v>
      </c>
      <c r="L6" s="42">
        <v>50</v>
      </c>
      <c r="M6" s="64">
        <v>5.86</v>
      </c>
      <c r="N6" s="13">
        <v>0</v>
      </c>
      <c r="O6" s="13">
        <v>7</v>
      </c>
      <c r="P6" s="13">
        <v>4</v>
      </c>
      <c r="Q6" s="13">
        <v>0</v>
      </c>
      <c r="R6" s="13">
        <v>11</v>
      </c>
      <c r="S6" s="55">
        <v>6.7272727272727275</v>
      </c>
      <c r="T6" s="14">
        <f t="shared" si="0"/>
        <v>1</v>
      </c>
      <c r="U6" s="14">
        <f t="shared" si="0"/>
        <v>41</v>
      </c>
      <c r="V6" s="14">
        <f t="shared" si="0"/>
        <v>69</v>
      </c>
      <c r="W6" s="14">
        <f t="shared" si="0"/>
        <v>8</v>
      </c>
      <c r="X6" s="14">
        <f t="shared" si="0"/>
        <v>119</v>
      </c>
      <c r="Y6" s="14">
        <v>3</v>
      </c>
      <c r="Z6" s="29">
        <f>AVERAGE(G6,M6,S6)</f>
        <v>6.1890909090909085</v>
      </c>
      <c r="AA6" s="29">
        <f>STDEV(G6,M6,S6)</f>
        <v>0.46992526221316899</v>
      </c>
      <c r="AB6" s="50">
        <f t="shared" si="1"/>
        <v>0.2713114766377786</v>
      </c>
    </row>
    <row r="7" spans="1:28" customFormat="1" x14ac:dyDescent="0.2">
      <c r="A7" s="16"/>
      <c r="B7" s="1"/>
      <c r="C7" s="1"/>
      <c r="D7" s="1"/>
      <c r="E7" s="1"/>
      <c r="F7" s="1"/>
      <c r="G7" s="9"/>
      <c r="H7" s="1"/>
      <c r="I7" s="1"/>
      <c r="J7" s="1"/>
      <c r="K7" s="1"/>
      <c r="L7" s="1"/>
      <c r="M7" s="9"/>
      <c r="N7" s="1"/>
      <c r="O7" s="1"/>
      <c r="P7" s="1"/>
      <c r="Q7" s="1"/>
      <c r="R7" s="1"/>
      <c r="S7" s="10"/>
      <c r="Y7" s="1"/>
      <c r="Z7" s="1"/>
      <c r="AA7" s="1"/>
      <c r="AB7" s="51"/>
    </row>
    <row r="8" spans="1:28" customFormat="1" x14ac:dyDescent="0.2">
      <c r="A8" s="16" t="s">
        <v>30</v>
      </c>
      <c r="B8" s="1">
        <v>6</v>
      </c>
      <c r="C8" s="1">
        <v>33</v>
      </c>
      <c r="D8" s="1">
        <v>44</v>
      </c>
      <c r="E8" s="1">
        <v>4</v>
      </c>
      <c r="F8" s="1">
        <v>87</v>
      </c>
      <c r="G8" s="9">
        <v>6.31</v>
      </c>
      <c r="H8" s="1">
        <v>4</v>
      </c>
      <c r="I8" s="1">
        <v>29</v>
      </c>
      <c r="J8" s="1">
        <v>56</v>
      </c>
      <c r="K8" s="1">
        <v>9</v>
      </c>
      <c r="L8" s="1">
        <v>98</v>
      </c>
      <c r="M8" s="9">
        <v>5.93</v>
      </c>
      <c r="N8" s="1">
        <v>5</v>
      </c>
      <c r="O8" s="1">
        <v>27</v>
      </c>
      <c r="P8" s="1">
        <v>34</v>
      </c>
      <c r="Q8" s="1">
        <v>3</v>
      </c>
      <c r="R8" s="1">
        <v>69</v>
      </c>
      <c r="S8" s="10">
        <v>6.33</v>
      </c>
      <c r="T8" s="17">
        <f>SUM(B8,H8,N13)</f>
        <v>20</v>
      </c>
      <c r="U8" s="17">
        <f>SUM(C8,I8,O13)</f>
        <v>97</v>
      </c>
      <c r="V8" s="17">
        <f>SUM(D8,J8,P13)</f>
        <v>151</v>
      </c>
      <c r="W8" s="17">
        <f>SUM(E8,K8,Q13)</f>
        <v>17</v>
      </c>
      <c r="X8" s="17">
        <f t="shared" ref="T8:X11" si="2">SUM(F8,L8,R8)</f>
        <v>254</v>
      </c>
      <c r="Y8" s="1">
        <v>3</v>
      </c>
      <c r="Z8" s="32">
        <f>AVERAGE(G8,M8,S8)</f>
        <v>6.19</v>
      </c>
      <c r="AA8" s="4">
        <f>STDEV(G8,M8,S8)</f>
        <v>0.22538855339169298</v>
      </c>
      <c r="AB8" s="52">
        <f>AA8/SQRT(3)</f>
        <v>0.13012814197295428</v>
      </c>
    </row>
    <row r="9" spans="1:28" customFormat="1" x14ac:dyDescent="0.2">
      <c r="A9" s="16" t="s">
        <v>34</v>
      </c>
      <c r="B9" s="25">
        <v>0</v>
      </c>
      <c r="C9" s="25">
        <v>15</v>
      </c>
      <c r="D9" s="25">
        <v>29</v>
      </c>
      <c r="E9" s="25">
        <v>6</v>
      </c>
      <c r="F9" s="25">
        <v>50</v>
      </c>
      <c r="G9" s="61">
        <v>5.76</v>
      </c>
      <c r="H9" s="25">
        <v>2</v>
      </c>
      <c r="I9" s="25">
        <v>17</v>
      </c>
      <c r="J9" s="25">
        <v>42</v>
      </c>
      <c r="K9" s="25">
        <v>6</v>
      </c>
      <c r="L9" s="25">
        <v>67</v>
      </c>
      <c r="M9" s="61">
        <v>5.88</v>
      </c>
      <c r="N9" s="25">
        <v>20</v>
      </c>
      <c r="O9" s="25">
        <v>61</v>
      </c>
      <c r="P9" s="25">
        <v>19</v>
      </c>
      <c r="Q9" s="25">
        <v>0</v>
      </c>
      <c r="R9" s="25">
        <v>100</v>
      </c>
      <c r="S9" s="54">
        <v>7.47</v>
      </c>
      <c r="T9" s="8">
        <f t="shared" si="2"/>
        <v>22</v>
      </c>
      <c r="U9" s="8">
        <f t="shared" si="2"/>
        <v>93</v>
      </c>
      <c r="V9" s="8">
        <f t="shared" si="2"/>
        <v>90</v>
      </c>
      <c r="W9" s="8">
        <f t="shared" si="2"/>
        <v>12</v>
      </c>
      <c r="X9" s="8">
        <f t="shared" si="2"/>
        <v>217</v>
      </c>
      <c r="Y9" s="8">
        <v>3</v>
      </c>
      <c r="Z9" s="28">
        <f>AVERAGE(G9,M9,S9)</f>
        <v>6.37</v>
      </c>
      <c r="AA9" s="28">
        <f>STDEV(G9,M9,S9)</f>
        <v>0.95451558394821279</v>
      </c>
      <c r="AB9" s="48">
        <f t="shared" ref="AB9:AB11" si="3">AA9/SQRT(3)</f>
        <v>0.5510898293381935</v>
      </c>
    </row>
    <row r="10" spans="1:28" customFormat="1" x14ac:dyDescent="0.2">
      <c r="A10" s="16" t="s">
        <v>35</v>
      </c>
      <c r="B10" s="20">
        <v>6</v>
      </c>
      <c r="C10" s="20">
        <v>18</v>
      </c>
      <c r="D10" s="20">
        <v>14</v>
      </c>
      <c r="E10" s="20">
        <v>2</v>
      </c>
      <c r="F10" s="20">
        <v>40</v>
      </c>
      <c r="G10" s="30">
        <v>6.8</v>
      </c>
      <c r="H10" s="21">
        <v>6</v>
      </c>
      <c r="I10" s="21">
        <v>12</v>
      </c>
      <c r="J10" s="21">
        <v>11</v>
      </c>
      <c r="K10" s="21">
        <v>0</v>
      </c>
      <c r="L10" s="21">
        <v>29</v>
      </c>
      <c r="M10" s="31">
        <v>7.14</v>
      </c>
      <c r="N10" s="26">
        <v>14</v>
      </c>
      <c r="O10" s="26">
        <v>44</v>
      </c>
      <c r="P10" s="26">
        <v>11</v>
      </c>
      <c r="Q10" s="26">
        <v>0</v>
      </c>
      <c r="R10" s="26">
        <v>69</v>
      </c>
      <c r="S10" s="40">
        <v>7.6231884057971016</v>
      </c>
      <c r="T10" s="25">
        <f t="shared" si="2"/>
        <v>26</v>
      </c>
      <c r="U10" s="25">
        <f t="shared" si="2"/>
        <v>74</v>
      </c>
      <c r="V10" s="25">
        <f t="shared" si="2"/>
        <v>36</v>
      </c>
      <c r="W10" s="25">
        <f t="shared" si="2"/>
        <v>2</v>
      </c>
      <c r="X10" s="25">
        <f>SUM(F10,L10,R10)</f>
        <v>138</v>
      </c>
      <c r="Y10" s="25">
        <v>3</v>
      </c>
      <c r="Z10" s="33">
        <f>AVERAGE(G10,M10,S10)</f>
        <v>7.1877294685990334</v>
      </c>
      <c r="AA10" s="33">
        <f>STDEV(G10,M10,S10)</f>
        <v>0.41366455551479525</v>
      </c>
      <c r="AB10" s="49">
        <f t="shared" si="3"/>
        <v>0.23882934248067395</v>
      </c>
    </row>
    <row r="11" spans="1:28" customFormat="1" x14ac:dyDescent="0.2">
      <c r="A11" s="16" t="s">
        <v>36</v>
      </c>
      <c r="B11" s="41">
        <v>1</v>
      </c>
      <c r="C11" s="41">
        <v>14</v>
      </c>
      <c r="D11" s="41">
        <v>34</v>
      </c>
      <c r="E11" s="41">
        <v>9</v>
      </c>
      <c r="F11" s="41">
        <v>58</v>
      </c>
      <c r="G11" s="62">
        <v>5.76</v>
      </c>
      <c r="H11" s="42">
        <v>1</v>
      </c>
      <c r="I11" s="42">
        <v>7</v>
      </c>
      <c r="J11" s="42">
        <v>12</v>
      </c>
      <c r="K11" s="42">
        <v>1</v>
      </c>
      <c r="L11" s="42">
        <v>21</v>
      </c>
      <c r="M11" s="64">
        <v>6.14</v>
      </c>
      <c r="N11" s="13">
        <v>4</v>
      </c>
      <c r="O11" s="13">
        <v>32</v>
      </c>
      <c r="P11" s="13">
        <v>8</v>
      </c>
      <c r="Q11" s="13">
        <v>0</v>
      </c>
      <c r="R11" s="13">
        <v>44</v>
      </c>
      <c r="S11" s="55">
        <v>7.25</v>
      </c>
      <c r="T11" s="14">
        <f t="shared" si="2"/>
        <v>6</v>
      </c>
      <c r="U11" s="14">
        <f t="shared" si="2"/>
        <v>53</v>
      </c>
      <c r="V11" s="14">
        <f t="shared" si="2"/>
        <v>54</v>
      </c>
      <c r="W11" s="14">
        <f t="shared" si="2"/>
        <v>10</v>
      </c>
      <c r="X11" s="14">
        <f t="shared" si="2"/>
        <v>123</v>
      </c>
      <c r="Y11" s="14">
        <v>3</v>
      </c>
      <c r="Z11" s="29">
        <f>AVERAGE(G11,M11,S11)</f>
        <v>6.3833333333333329</v>
      </c>
      <c r="AA11" s="29">
        <f>STDEV(G11,M11,S11)</f>
        <v>0.77423080107506292</v>
      </c>
      <c r="AB11" s="50">
        <f t="shared" si="3"/>
        <v>0.44700236141558719</v>
      </c>
    </row>
    <row r="12" spans="1:28" customFormat="1" x14ac:dyDescent="0.2">
      <c r="A12" s="16"/>
      <c r="B12" s="1"/>
      <c r="C12" s="1"/>
      <c r="D12" s="1"/>
      <c r="E12" s="1"/>
      <c r="F12" s="1"/>
      <c r="G12" s="9"/>
      <c r="H12" s="1"/>
      <c r="I12" s="1"/>
      <c r="J12" s="1"/>
      <c r="K12" s="1"/>
      <c r="L12" s="1"/>
      <c r="M12" s="9"/>
      <c r="N12" s="1"/>
      <c r="O12" s="1"/>
      <c r="P12" s="1"/>
      <c r="Q12" s="1"/>
      <c r="R12" s="1"/>
      <c r="S12" s="10"/>
      <c r="Y12" s="1"/>
      <c r="Z12" s="1"/>
      <c r="AA12" s="1"/>
      <c r="AB12" s="51"/>
    </row>
    <row r="13" spans="1:28" customFormat="1" x14ac:dyDescent="0.2">
      <c r="A13" s="16" t="s">
        <v>37</v>
      </c>
      <c r="B13" s="1">
        <v>14</v>
      </c>
      <c r="C13" s="1">
        <v>44</v>
      </c>
      <c r="D13" s="1">
        <v>39</v>
      </c>
      <c r="E13" s="1">
        <v>0</v>
      </c>
      <c r="F13" s="1">
        <v>97</v>
      </c>
      <c r="G13" s="9">
        <v>6.93</v>
      </c>
      <c r="H13" s="1">
        <v>3</v>
      </c>
      <c r="I13" s="1">
        <v>33</v>
      </c>
      <c r="J13" s="1">
        <v>55</v>
      </c>
      <c r="K13" s="1">
        <v>4</v>
      </c>
      <c r="L13" s="1">
        <v>95</v>
      </c>
      <c r="M13" s="9">
        <v>6.11</v>
      </c>
      <c r="N13" s="1">
        <v>10</v>
      </c>
      <c r="O13" s="1">
        <v>35</v>
      </c>
      <c r="P13" s="1">
        <v>51</v>
      </c>
      <c r="Q13" s="1">
        <v>4</v>
      </c>
      <c r="R13" s="1">
        <v>100</v>
      </c>
      <c r="S13" s="10">
        <v>6.36</v>
      </c>
      <c r="T13" s="17">
        <f t="shared" ref="T13" si="4">SUM(B13,H13,N13)</f>
        <v>27</v>
      </c>
      <c r="U13" s="17">
        <f t="shared" ref="U13" si="5">SUM(C13,I13,O13)</f>
        <v>112</v>
      </c>
      <c r="V13" s="17">
        <f t="shared" ref="V13" si="6">SUM(D13,J13,P13)</f>
        <v>145</v>
      </c>
      <c r="W13" s="17">
        <f t="shared" ref="W13" si="7">SUM(E13,K13,Q13)</f>
        <v>8</v>
      </c>
      <c r="X13" s="17">
        <f t="shared" ref="T13:X16" si="8">SUM(F13,L13,R13)</f>
        <v>292</v>
      </c>
      <c r="Y13" s="1">
        <v>3</v>
      </c>
      <c r="Z13" s="32">
        <f>AVERAGE(G13,M13,S13)</f>
        <v>6.4666666666666659</v>
      </c>
      <c r="AA13" s="4">
        <f>STDEV(G13,M13,S13)</f>
        <v>0.42027768598074899</v>
      </c>
      <c r="AB13" s="52">
        <f>AA13/SQRT(3)</f>
        <v>0.24264743513537845</v>
      </c>
    </row>
    <row r="14" spans="1:28" customFormat="1" x14ac:dyDescent="0.2">
      <c r="A14" s="16" t="s">
        <v>38</v>
      </c>
      <c r="B14" s="25">
        <v>1</v>
      </c>
      <c r="C14" s="25">
        <v>32</v>
      </c>
      <c r="D14" s="25">
        <v>50</v>
      </c>
      <c r="E14" s="25">
        <v>10</v>
      </c>
      <c r="F14" s="25">
        <v>93</v>
      </c>
      <c r="G14" s="61">
        <v>5.89</v>
      </c>
      <c r="H14" s="25">
        <v>0</v>
      </c>
      <c r="I14" s="25">
        <v>23</v>
      </c>
      <c r="J14" s="25">
        <v>38</v>
      </c>
      <c r="K14" s="25">
        <v>4</v>
      </c>
      <c r="L14" s="25">
        <v>65</v>
      </c>
      <c r="M14" s="61">
        <v>5.95</v>
      </c>
      <c r="N14" s="25">
        <v>36</v>
      </c>
      <c r="O14" s="25">
        <v>60</v>
      </c>
      <c r="P14" s="25">
        <v>4</v>
      </c>
      <c r="Q14" s="25">
        <v>0</v>
      </c>
      <c r="R14" s="25">
        <v>100</v>
      </c>
      <c r="S14" s="54">
        <v>8.16</v>
      </c>
      <c r="T14" s="8">
        <f t="shared" si="8"/>
        <v>37</v>
      </c>
      <c r="U14" s="8">
        <f t="shared" si="8"/>
        <v>115</v>
      </c>
      <c r="V14" s="8">
        <f t="shared" si="8"/>
        <v>92</v>
      </c>
      <c r="W14" s="8">
        <f t="shared" si="8"/>
        <v>14</v>
      </c>
      <c r="X14" s="8">
        <f t="shared" si="8"/>
        <v>258</v>
      </c>
      <c r="Y14" s="8">
        <v>3</v>
      </c>
      <c r="Z14" s="28">
        <f>AVERAGE(G14,M14,S14)</f>
        <v>6.666666666666667</v>
      </c>
      <c r="AA14" s="28">
        <f>STDEV(G14,M14,S14)</f>
        <v>1.2936125128234248</v>
      </c>
      <c r="AB14" s="48">
        <f t="shared" ref="AB14:AB16" si="9">AA14/SQRT(3)</f>
        <v>0.74686753250567262</v>
      </c>
    </row>
    <row r="15" spans="1:28" customFormat="1" x14ac:dyDescent="0.2">
      <c r="A15" s="16" t="s">
        <v>39</v>
      </c>
      <c r="B15" s="20">
        <v>24</v>
      </c>
      <c r="C15" s="20">
        <v>41</v>
      </c>
      <c r="D15" s="20">
        <v>23</v>
      </c>
      <c r="E15" s="20">
        <v>2</v>
      </c>
      <c r="F15" s="20">
        <v>90</v>
      </c>
      <c r="G15" s="30">
        <v>7.39</v>
      </c>
      <c r="H15" s="21">
        <v>4</v>
      </c>
      <c r="I15" s="21">
        <v>9</v>
      </c>
      <c r="J15" s="21">
        <v>8</v>
      </c>
      <c r="K15" s="21">
        <v>0</v>
      </c>
      <c r="L15" s="21">
        <v>21</v>
      </c>
      <c r="M15" s="31">
        <v>7</v>
      </c>
      <c r="N15" s="26">
        <v>34</v>
      </c>
      <c r="O15" s="26">
        <v>56</v>
      </c>
      <c r="P15" s="26">
        <v>10</v>
      </c>
      <c r="Q15" s="26">
        <v>0</v>
      </c>
      <c r="R15" s="26">
        <v>100</v>
      </c>
      <c r="S15" s="40">
        <v>8.01</v>
      </c>
      <c r="T15" s="25">
        <f t="shared" si="8"/>
        <v>62</v>
      </c>
      <c r="U15" s="25">
        <f t="shared" si="8"/>
        <v>106</v>
      </c>
      <c r="V15" s="25">
        <f t="shared" si="8"/>
        <v>41</v>
      </c>
      <c r="W15" s="25">
        <f t="shared" si="8"/>
        <v>2</v>
      </c>
      <c r="X15" s="25">
        <f>SUM(F15,L15,R15)</f>
        <v>211</v>
      </c>
      <c r="Y15" s="25">
        <v>3</v>
      </c>
      <c r="Z15" s="33">
        <f>AVERAGE(G15,M15,S15)</f>
        <v>7.4666666666666659</v>
      </c>
      <c r="AA15" s="33">
        <f>STDEV(G15,M15,S15)</f>
        <v>0.50934598588124091</v>
      </c>
      <c r="AB15" s="49">
        <f t="shared" si="9"/>
        <v>0.29407104205918977</v>
      </c>
    </row>
    <row r="16" spans="1:28" customFormat="1" x14ac:dyDescent="0.2">
      <c r="A16" s="16" t="s">
        <v>40</v>
      </c>
      <c r="B16" s="41">
        <v>7</v>
      </c>
      <c r="C16" s="41">
        <v>44</v>
      </c>
      <c r="D16" s="41">
        <v>40</v>
      </c>
      <c r="E16" s="41">
        <v>2</v>
      </c>
      <c r="F16" s="41">
        <v>93</v>
      </c>
      <c r="G16" s="62">
        <v>6.61</v>
      </c>
      <c r="H16" s="42">
        <v>4</v>
      </c>
      <c r="I16" s="42">
        <v>15</v>
      </c>
      <c r="J16" s="42">
        <v>15</v>
      </c>
      <c r="K16" s="42">
        <v>1</v>
      </c>
      <c r="L16" s="42">
        <v>35</v>
      </c>
      <c r="M16" s="64">
        <v>6.57</v>
      </c>
      <c r="N16" s="13">
        <v>30</v>
      </c>
      <c r="O16" s="13">
        <v>56</v>
      </c>
      <c r="P16" s="13">
        <v>14</v>
      </c>
      <c r="Q16" s="13">
        <v>0</v>
      </c>
      <c r="R16" s="13">
        <v>100</v>
      </c>
      <c r="S16" s="55">
        <v>7.83</v>
      </c>
      <c r="T16" s="14">
        <f t="shared" si="8"/>
        <v>41</v>
      </c>
      <c r="U16" s="14">
        <f t="shared" si="8"/>
        <v>115</v>
      </c>
      <c r="V16" s="14">
        <f t="shared" si="8"/>
        <v>69</v>
      </c>
      <c r="W16" s="14">
        <f t="shared" si="8"/>
        <v>3</v>
      </c>
      <c r="X16" s="14">
        <f t="shared" si="8"/>
        <v>228</v>
      </c>
      <c r="Y16" s="14">
        <v>3</v>
      </c>
      <c r="Z16" s="29">
        <f>AVERAGE(G16,M16,S16)</f>
        <v>7.003333333333333</v>
      </c>
      <c r="AA16" s="29">
        <f>STDEV(G16,M16,S16)</f>
        <v>0.71619364234355865</v>
      </c>
      <c r="AB16" s="50">
        <f t="shared" si="9"/>
        <v>0.41349459219895218</v>
      </c>
    </row>
    <row r="17" spans="1:28" customFormat="1" x14ac:dyDescent="0.2">
      <c r="A17" s="16"/>
      <c r="B17" s="1"/>
      <c r="C17" s="1"/>
      <c r="D17" s="1"/>
      <c r="E17" s="1"/>
      <c r="F17" s="1"/>
      <c r="G17" s="9"/>
      <c r="H17" s="1"/>
      <c r="I17" s="1"/>
      <c r="J17" s="1"/>
      <c r="K17" s="1"/>
      <c r="L17" s="1"/>
      <c r="M17" s="9"/>
      <c r="N17" s="1"/>
      <c r="O17" s="1"/>
      <c r="P17" s="1"/>
      <c r="Q17" s="1"/>
      <c r="R17" s="1"/>
      <c r="S17" s="10"/>
      <c r="Y17" s="1"/>
      <c r="Z17" s="1"/>
      <c r="AA17" s="1"/>
      <c r="AB17" s="51"/>
    </row>
    <row r="18" spans="1:28" customFormat="1" x14ac:dyDescent="0.2">
      <c r="A18" s="16" t="s">
        <v>37</v>
      </c>
      <c r="B18" s="1">
        <v>14</v>
      </c>
      <c r="C18" s="1">
        <v>44</v>
      </c>
      <c r="D18" s="1">
        <v>39</v>
      </c>
      <c r="E18" s="1">
        <v>0</v>
      </c>
      <c r="F18" s="1">
        <v>97</v>
      </c>
      <c r="G18" s="9">
        <v>6.93</v>
      </c>
      <c r="H18" s="1">
        <v>3</v>
      </c>
      <c r="I18" s="1">
        <v>33</v>
      </c>
      <c r="J18" s="1">
        <v>55</v>
      </c>
      <c r="K18" s="1">
        <v>4</v>
      </c>
      <c r="L18" s="1">
        <v>95</v>
      </c>
      <c r="M18" s="9">
        <v>6.11</v>
      </c>
      <c r="N18" s="1">
        <v>10</v>
      </c>
      <c r="O18" s="1">
        <v>35</v>
      </c>
      <c r="P18" s="1">
        <v>51</v>
      </c>
      <c r="Q18" s="1">
        <v>4</v>
      </c>
      <c r="R18" s="1">
        <v>100</v>
      </c>
      <c r="S18" s="10">
        <v>6.36</v>
      </c>
      <c r="T18" s="17">
        <f t="shared" ref="T18:X21" si="10">SUM(B18,H18,N18)</f>
        <v>27</v>
      </c>
      <c r="U18" s="17">
        <f t="shared" si="10"/>
        <v>112</v>
      </c>
      <c r="V18" s="17">
        <f t="shared" si="10"/>
        <v>145</v>
      </c>
      <c r="W18" s="17">
        <f t="shared" si="10"/>
        <v>8</v>
      </c>
      <c r="X18" s="17">
        <f t="shared" si="10"/>
        <v>292</v>
      </c>
      <c r="Y18" s="1">
        <v>3</v>
      </c>
      <c r="Z18" s="32">
        <f>AVERAGE(G18,M18,S18)</f>
        <v>6.4666666666666659</v>
      </c>
      <c r="AA18" s="4">
        <f>STDEV(G18,M18,S18)</f>
        <v>0.42027768598074899</v>
      </c>
      <c r="AB18" s="52">
        <f>AA18/SQRT(3)</f>
        <v>0.24264743513537845</v>
      </c>
    </row>
    <row r="19" spans="1:28" customFormat="1" x14ac:dyDescent="0.2">
      <c r="A19" s="16" t="s">
        <v>41</v>
      </c>
      <c r="B19" s="25">
        <v>1</v>
      </c>
      <c r="C19" s="25">
        <v>15</v>
      </c>
      <c r="D19" s="25">
        <v>24</v>
      </c>
      <c r="E19" s="25">
        <v>2</v>
      </c>
      <c r="F19" s="25">
        <v>42</v>
      </c>
      <c r="G19" s="61">
        <v>6.12</v>
      </c>
      <c r="H19" s="25">
        <f>COUNTIF(M18:DI18, "&gt;=9")</f>
        <v>8</v>
      </c>
      <c r="I19" s="25">
        <f>COUNTIF(N18:DI18, "=7") + COUNTIF(N18:DI18, "=8")</f>
        <v>1</v>
      </c>
      <c r="J19" s="25">
        <f>COUNTIF(N18:DI18, "=5") + COUNTIF(N18:DI18, "=6")</f>
        <v>0</v>
      </c>
      <c r="K19" s="25">
        <f>COUNTIF(N18:DI18, "=3") + COUNTIF(N18:DI18, "=4")</f>
        <v>2</v>
      </c>
      <c r="L19" s="25">
        <v>58</v>
      </c>
      <c r="M19" s="61">
        <v>6.05</v>
      </c>
      <c r="N19" s="25">
        <v>42</v>
      </c>
      <c r="O19" s="25">
        <v>54</v>
      </c>
      <c r="P19" s="25">
        <v>4</v>
      </c>
      <c r="Q19" s="25">
        <v>0</v>
      </c>
      <c r="R19" s="25">
        <v>100</v>
      </c>
      <c r="S19" s="54">
        <v>8.2100000000000009</v>
      </c>
      <c r="T19" s="8">
        <f t="shared" si="10"/>
        <v>51</v>
      </c>
      <c r="U19" s="8">
        <f t="shared" si="10"/>
        <v>70</v>
      </c>
      <c r="V19" s="8">
        <f t="shared" si="10"/>
        <v>28</v>
      </c>
      <c r="W19" s="8">
        <f t="shared" si="10"/>
        <v>4</v>
      </c>
      <c r="X19" s="8">
        <f t="shared" si="10"/>
        <v>200</v>
      </c>
      <c r="Y19" s="8">
        <v>3</v>
      </c>
      <c r="Z19" s="28">
        <f>AVERAGE(G19,M19,S19)</f>
        <v>6.7933333333333339</v>
      </c>
      <c r="AA19" s="28">
        <f>STDEV(G19,M19,S19)</f>
        <v>1.2273684586681048</v>
      </c>
      <c r="AB19" s="48">
        <f t="shared" ref="AB19:AB21" si="11">AA19/SQRT(3)</f>
        <v>0.70862151000688645</v>
      </c>
    </row>
    <row r="20" spans="1:28" x14ac:dyDescent="0.2">
      <c r="A20" s="16" t="s">
        <v>42</v>
      </c>
      <c r="B20" s="20">
        <v>17</v>
      </c>
      <c r="C20" s="20">
        <v>48</v>
      </c>
      <c r="D20" s="20">
        <v>34</v>
      </c>
      <c r="E20" s="20">
        <v>1</v>
      </c>
      <c r="F20" s="20">
        <v>100</v>
      </c>
      <c r="G20" s="30">
        <v>7.15</v>
      </c>
      <c r="H20" s="21">
        <v>3</v>
      </c>
      <c r="I20" s="21">
        <v>10</v>
      </c>
      <c r="J20" s="21">
        <v>10</v>
      </c>
      <c r="K20" s="21">
        <v>0</v>
      </c>
      <c r="L20" s="21">
        <v>23</v>
      </c>
      <c r="M20" s="31">
        <v>6.91</v>
      </c>
      <c r="N20" s="26">
        <v>25</v>
      </c>
      <c r="O20" s="26">
        <v>60</v>
      </c>
      <c r="P20" s="26">
        <v>15</v>
      </c>
      <c r="Q20" s="26">
        <v>0</v>
      </c>
      <c r="R20" s="26">
        <v>100</v>
      </c>
      <c r="S20" s="40">
        <v>7.71</v>
      </c>
      <c r="T20" s="25">
        <f t="shared" si="10"/>
        <v>45</v>
      </c>
      <c r="U20" s="25">
        <f t="shared" si="10"/>
        <v>118</v>
      </c>
      <c r="V20" s="25">
        <f t="shared" si="10"/>
        <v>59</v>
      </c>
      <c r="W20" s="25">
        <f t="shared" si="10"/>
        <v>1</v>
      </c>
      <c r="X20" s="25">
        <f>SUM(F20,L20,R20)</f>
        <v>223</v>
      </c>
      <c r="Y20" s="25">
        <v>3</v>
      </c>
      <c r="Z20" s="33">
        <f>AVERAGE(G20,M20,S20)</f>
        <v>7.2566666666666668</v>
      </c>
      <c r="AA20" s="33">
        <f>STDEV(G20,M20,S20)</f>
        <v>0.41052811515575061</v>
      </c>
      <c r="AB20" s="49">
        <f t="shared" si="11"/>
        <v>0.23701851779508232</v>
      </c>
    </row>
    <row r="21" spans="1:28" x14ac:dyDescent="0.2">
      <c r="A21" s="16" t="s">
        <v>43</v>
      </c>
      <c r="B21" s="41">
        <v>16</v>
      </c>
      <c r="C21" s="41">
        <v>45</v>
      </c>
      <c r="D21" s="41">
        <v>27</v>
      </c>
      <c r="E21" s="41">
        <v>1</v>
      </c>
      <c r="F21" s="41">
        <v>89</v>
      </c>
      <c r="G21" s="62">
        <v>7.16</v>
      </c>
      <c r="H21" s="42">
        <v>5</v>
      </c>
      <c r="I21" s="42">
        <v>11</v>
      </c>
      <c r="J21" s="42">
        <v>17</v>
      </c>
      <c r="K21" s="42">
        <v>0</v>
      </c>
      <c r="L21" s="42">
        <v>33</v>
      </c>
      <c r="M21" s="64">
        <v>6.7</v>
      </c>
      <c r="N21" s="13">
        <v>36</v>
      </c>
      <c r="O21" s="13">
        <v>56</v>
      </c>
      <c r="P21" s="13">
        <v>8</v>
      </c>
      <c r="Q21" s="13">
        <v>0</v>
      </c>
      <c r="R21" s="13">
        <v>100</v>
      </c>
      <c r="S21" s="55">
        <v>8.08</v>
      </c>
      <c r="T21" s="14">
        <f t="shared" si="10"/>
        <v>57</v>
      </c>
      <c r="U21" s="14">
        <f t="shared" si="10"/>
        <v>112</v>
      </c>
      <c r="V21" s="14">
        <f t="shared" si="10"/>
        <v>52</v>
      </c>
      <c r="W21" s="14">
        <f t="shared" si="10"/>
        <v>1</v>
      </c>
      <c r="X21" s="14">
        <f t="shared" si="10"/>
        <v>222</v>
      </c>
      <c r="Y21" s="14">
        <v>3</v>
      </c>
      <c r="Z21" s="29">
        <f>AVERAGE(G21,M21,S21)</f>
        <v>7.3133333333333326</v>
      </c>
      <c r="AA21" s="29">
        <f>STDEV(G21,M21,S21)</f>
        <v>0.7026616065598954</v>
      </c>
      <c r="AB21" s="50">
        <f t="shared" si="11"/>
        <v>0.40568186769657055</v>
      </c>
    </row>
    <row r="22" spans="1:28" x14ac:dyDescent="0.2">
      <c r="A22" s="35"/>
      <c r="G22" s="9"/>
      <c r="M22" s="9"/>
      <c r="S22" s="10"/>
      <c r="AB22" s="51"/>
    </row>
    <row r="23" spans="1:28" x14ac:dyDescent="0.2">
      <c r="A23" s="16" t="s">
        <v>44</v>
      </c>
      <c r="B23" s="1">
        <v>14</v>
      </c>
      <c r="C23" s="1">
        <v>38</v>
      </c>
      <c r="D23" s="1">
        <v>43</v>
      </c>
      <c r="E23" s="1">
        <v>5</v>
      </c>
      <c r="F23" s="1">
        <v>100</v>
      </c>
      <c r="G23" s="9">
        <v>6.59</v>
      </c>
      <c r="H23" s="1">
        <v>4</v>
      </c>
      <c r="I23" s="1">
        <v>29</v>
      </c>
      <c r="J23" s="1">
        <v>49</v>
      </c>
      <c r="K23" s="1">
        <v>3</v>
      </c>
      <c r="L23" s="1">
        <v>85</v>
      </c>
      <c r="M23" s="9">
        <v>6.2</v>
      </c>
      <c r="N23" s="1">
        <v>7</v>
      </c>
      <c r="O23" s="1">
        <v>39</v>
      </c>
      <c r="P23" s="1">
        <v>50</v>
      </c>
      <c r="Q23" s="1">
        <v>4</v>
      </c>
      <c r="R23" s="1">
        <v>100</v>
      </c>
      <c r="S23" s="10">
        <v>6.4</v>
      </c>
      <c r="T23" s="17">
        <f>SUM(B23,H23,N23)</f>
        <v>25</v>
      </c>
      <c r="U23" s="17">
        <f t="shared" ref="T23:X26" si="12">SUM(C23,I23,O23)</f>
        <v>106</v>
      </c>
      <c r="V23" s="17">
        <f t="shared" si="12"/>
        <v>142</v>
      </c>
      <c r="W23" s="17">
        <f t="shared" si="12"/>
        <v>12</v>
      </c>
      <c r="X23" s="17">
        <f t="shared" si="12"/>
        <v>285</v>
      </c>
      <c r="Y23" s="1">
        <v>3</v>
      </c>
      <c r="Z23" s="32">
        <f>AVERAGE(G23,M23,S23)</f>
        <v>6.3966666666666656</v>
      </c>
      <c r="AA23" s="4">
        <f>STDEV(G23,M23,S23)</f>
        <v>0.19502136635080081</v>
      </c>
      <c r="AB23" s="52">
        <f>AA23/SQRT(3)</f>
        <v>0.11259563836036347</v>
      </c>
    </row>
    <row r="24" spans="1:28" x14ac:dyDescent="0.2">
      <c r="A24" s="16" t="s">
        <v>45</v>
      </c>
      <c r="B24" s="25">
        <v>1</v>
      </c>
      <c r="C24" s="25">
        <v>26</v>
      </c>
      <c r="D24" s="25">
        <v>29</v>
      </c>
      <c r="E24" s="25">
        <v>1</v>
      </c>
      <c r="F24" s="25">
        <v>57</v>
      </c>
      <c r="G24" s="61">
        <v>6.42</v>
      </c>
      <c r="H24" s="25">
        <v>0</v>
      </c>
      <c r="I24" s="25">
        <v>12</v>
      </c>
      <c r="J24" s="25">
        <v>49</v>
      </c>
      <c r="K24" s="25">
        <v>11</v>
      </c>
      <c r="L24" s="25">
        <v>72</v>
      </c>
      <c r="M24" s="61">
        <v>5.43</v>
      </c>
      <c r="N24" s="25">
        <v>31</v>
      </c>
      <c r="O24" s="25">
        <v>57</v>
      </c>
      <c r="P24" s="25">
        <v>12</v>
      </c>
      <c r="Q24" s="25">
        <v>0</v>
      </c>
      <c r="R24" s="25">
        <v>100</v>
      </c>
      <c r="S24" s="54">
        <v>7.84</v>
      </c>
      <c r="T24" s="8">
        <f t="shared" si="12"/>
        <v>32</v>
      </c>
      <c r="U24" s="8">
        <f t="shared" si="12"/>
        <v>95</v>
      </c>
      <c r="V24" s="8">
        <f t="shared" si="12"/>
        <v>90</v>
      </c>
      <c r="W24" s="8">
        <f t="shared" si="12"/>
        <v>12</v>
      </c>
      <c r="X24" s="8">
        <f t="shared" si="12"/>
        <v>229</v>
      </c>
      <c r="Y24" s="8">
        <v>3</v>
      </c>
      <c r="Z24" s="28">
        <f>AVERAGE(G24,M24,S24)</f>
        <v>6.5633333333333326</v>
      </c>
      <c r="AA24" s="28">
        <f>STDEV(G24,M24,S24)</f>
        <v>1.2113766273679489</v>
      </c>
      <c r="AB24" s="48">
        <f t="shared" ref="AB24:AB26" si="13">AA24/SQRT(3)</f>
        <v>0.69938862190090634</v>
      </c>
    </row>
    <row r="25" spans="1:28" x14ac:dyDescent="0.2">
      <c r="A25" s="16" t="s">
        <v>46</v>
      </c>
      <c r="B25" s="20">
        <v>18</v>
      </c>
      <c r="C25" s="20">
        <v>47</v>
      </c>
      <c r="D25" s="20">
        <v>31</v>
      </c>
      <c r="E25" s="20">
        <v>4</v>
      </c>
      <c r="F25" s="20">
        <v>100</v>
      </c>
      <c r="G25" s="30">
        <v>7.03</v>
      </c>
      <c r="H25" s="21">
        <v>0</v>
      </c>
      <c r="I25" s="21">
        <v>13</v>
      </c>
      <c r="J25" s="21">
        <v>28</v>
      </c>
      <c r="K25" s="21">
        <v>4</v>
      </c>
      <c r="L25" s="21">
        <v>45</v>
      </c>
      <c r="M25" s="31">
        <v>5.8</v>
      </c>
      <c r="N25" s="26">
        <v>24</v>
      </c>
      <c r="O25" s="26">
        <v>54</v>
      </c>
      <c r="P25" s="26">
        <v>21</v>
      </c>
      <c r="Q25" s="26">
        <v>1</v>
      </c>
      <c r="R25" s="26">
        <v>100</v>
      </c>
      <c r="S25" s="40">
        <v>7.59</v>
      </c>
      <c r="T25" s="25">
        <f t="shared" si="12"/>
        <v>42</v>
      </c>
      <c r="U25" s="25">
        <f t="shared" si="12"/>
        <v>114</v>
      </c>
      <c r="V25" s="25">
        <f t="shared" si="12"/>
        <v>80</v>
      </c>
      <c r="W25" s="25">
        <f t="shared" si="12"/>
        <v>9</v>
      </c>
      <c r="X25" s="25">
        <f>SUM(F25,L25,R25)</f>
        <v>245</v>
      </c>
      <c r="Y25" s="25">
        <v>3</v>
      </c>
      <c r="Z25" s="33">
        <f>AVERAGE(G25,M25,S25)</f>
        <v>6.8066666666666675</v>
      </c>
      <c r="AA25" s="33">
        <f>STDEV(G25,M25,S25)</f>
        <v>0.91566005336769352</v>
      </c>
      <c r="AB25" s="49">
        <f t="shared" si="13"/>
        <v>0.52865657829802493</v>
      </c>
    </row>
    <row r="26" spans="1:28" x14ac:dyDescent="0.2">
      <c r="A26" s="16" t="s">
        <v>47</v>
      </c>
      <c r="B26" s="41">
        <v>7</v>
      </c>
      <c r="C26" s="41">
        <v>47</v>
      </c>
      <c r="D26" s="41">
        <v>43</v>
      </c>
      <c r="E26" s="41">
        <v>2</v>
      </c>
      <c r="F26" s="41">
        <v>99</v>
      </c>
      <c r="G26" s="62">
        <v>6.67</v>
      </c>
      <c r="H26" s="42">
        <v>0</v>
      </c>
      <c r="I26" s="42">
        <v>13</v>
      </c>
      <c r="J26" s="42">
        <v>21</v>
      </c>
      <c r="K26" s="42">
        <v>0</v>
      </c>
      <c r="L26" s="42">
        <v>34</v>
      </c>
      <c r="M26" s="64">
        <v>6.15</v>
      </c>
      <c r="N26" s="13">
        <v>7</v>
      </c>
      <c r="O26" s="13">
        <v>29</v>
      </c>
      <c r="P26" s="13">
        <v>17</v>
      </c>
      <c r="Q26" s="13">
        <v>1</v>
      </c>
      <c r="R26" s="13">
        <v>54</v>
      </c>
      <c r="S26" s="55">
        <v>7.0925925925925926</v>
      </c>
      <c r="T26" s="14">
        <f t="shared" si="12"/>
        <v>14</v>
      </c>
      <c r="U26" s="14">
        <f t="shared" si="12"/>
        <v>89</v>
      </c>
      <c r="V26" s="14">
        <f t="shared" si="12"/>
        <v>81</v>
      </c>
      <c r="W26" s="14">
        <f t="shared" si="12"/>
        <v>3</v>
      </c>
      <c r="X26" s="14">
        <f t="shared" si="12"/>
        <v>187</v>
      </c>
      <c r="Y26" s="14">
        <v>3</v>
      </c>
      <c r="Z26" s="29">
        <f>AVERAGE(G26,M26,S26)</f>
        <v>6.6375308641975304</v>
      </c>
      <c r="AA26" s="29">
        <f>STDEV(G26,M26,S26)</f>
        <v>0.47213439028249732</v>
      </c>
      <c r="AB26" s="50">
        <f t="shared" si="13"/>
        <v>0.27258691732327966</v>
      </c>
    </row>
    <row r="27" spans="1:28" x14ac:dyDescent="0.2">
      <c r="A27" s="16"/>
      <c r="G27" s="9"/>
      <c r="M27" s="9"/>
      <c r="S27" s="10"/>
      <c r="AB27" s="51"/>
    </row>
    <row r="28" spans="1:28" x14ac:dyDescent="0.2">
      <c r="A28" s="16" t="s">
        <v>44</v>
      </c>
      <c r="B28" s="1">
        <v>14</v>
      </c>
      <c r="C28" s="1">
        <v>38</v>
      </c>
      <c r="D28" s="1">
        <v>43</v>
      </c>
      <c r="E28" s="1">
        <v>5</v>
      </c>
      <c r="F28" s="1">
        <v>100</v>
      </c>
      <c r="G28" s="9">
        <v>6.59</v>
      </c>
      <c r="H28" s="1">
        <v>4</v>
      </c>
      <c r="I28" s="1">
        <v>29</v>
      </c>
      <c r="J28" s="1">
        <v>49</v>
      </c>
      <c r="K28" s="1">
        <v>3</v>
      </c>
      <c r="L28" s="1">
        <v>85</v>
      </c>
      <c r="M28" s="9">
        <v>6.2</v>
      </c>
      <c r="N28" s="1">
        <v>7</v>
      </c>
      <c r="O28" s="1">
        <v>39</v>
      </c>
      <c r="P28" s="1">
        <v>50</v>
      </c>
      <c r="Q28" s="1">
        <v>4</v>
      </c>
      <c r="R28" s="1">
        <v>100</v>
      </c>
      <c r="S28" s="10">
        <v>6.4</v>
      </c>
      <c r="T28" s="17">
        <f>SUM(B28,H28,N28)</f>
        <v>25</v>
      </c>
      <c r="U28" s="17">
        <f t="shared" ref="U28:U31" si="14">SUM(C28,I28,O28)</f>
        <v>106</v>
      </c>
      <c r="V28" s="17">
        <f t="shared" ref="V28:V31" si="15">SUM(D28,J28,P28)</f>
        <v>142</v>
      </c>
      <c r="W28" s="17">
        <f t="shared" ref="W28:W31" si="16">SUM(E28,K28,Q28)</f>
        <v>12</v>
      </c>
      <c r="X28" s="17">
        <f t="shared" ref="X28:X29" si="17">SUM(F28,L28,R28)</f>
        <v>285</v>
      </c>
      <c r="Y28" s="1">
        <v>3</v>
      </c>
      <c r="Z28" s="32">
        <f>AVERAGE(G28,M28,S28)</f>
        <v>6.3966666666666656</v>
      </c>
      <c r="AA28" s="4">
        <f>STDEV(G28,M28,S28)</f>
        <v>0.19502136635080081</v>
      </c>
      <c r="AB28" s="52">
        <f>AA28/SQRT(3)</f>
        <v>0.11259563836036347</v>
      </c>
    </row>
    <row r="29" spans="1:28" x14ac:dyDescent="0.2">
      <c r="A29" s="16" t="s">
        <v>48</v>
      </c>
      <c r="B29" s="25">
        <v>1</v>
      </c>
      <c r="C29" s="25">
        <v>22</v>
      </c>
      <c r="D29" s="25">
        <v>42</v>
      </c>
      <c r="E29" s="25">
        <v>7</v>
      </c>
      <c r="F29" s="25">
        <v>72</v>
      </c>
      <c r="G29" s="61">
        <v>5.9</v>
      </c>
      <c r="H29" s="25">
        <v>1</v>
      </c>
      <c r="I29" s="25">
        <v>21</v>
      </c>
      <c r="J29" s="25">
        <v>46</v>
      </c>
      <c r="K29" s="25">
        <v>5</v>
      </c>
      <c r="L29" s="25">
        <v>73</v>
      </c>
      <c r="M29" s="61">
        <v>5.92</v>
      </c>
      <c r="N29" s="25">
        <v>25</v>
      </c>
      <c r="O29" s="25">
        <v>56</v>
      </c>
      <c r="P29" s="25">
        <v>19</v>
      </c>
      <c r="Q29" s="25">
        <v>0</v>
      </c>
      <c r="R29" s="25">
        <v>100</v>
      </c>
      <c r="S29" s="54">
        <v>7.64</v>
      </c>
      <c r="T29" s="8">
        <f t="shared" ref="T29:T31" si="18">SUM(B29,H29,N29)</f>
        <v>27</v>
      </c>
      <c r="U29" s="8">
        <f t="shared" si="14"/>
        <v>99</v>
      </c>
      <c r="V29" s="8">
        <f t="shared" si="15"/>
        <v>107</v>
      </c>
      <c r="W29" s="8">
        <f t="shared" si="16"/>
        <v>12</v>
      </c>
      <c r="X29" s="8">
        <f t="shared" si="17"/>
        <v>245</v>
      </c>
      <c r="Y29" s="8">
        <v>3</v>
      </c>
      <c r="Z29" s="28">
        <f>AVERAGE(G29,M29,S29)</f>
        <v>6.4866666666666672</v>
      </c>
      <c r="AA29" s="28">
        <f>STDEV(G29,M29,S29)</f>
        <v>0.99886602371555422</v>
      </c>
      <c r="AB29" s="48">
        <f t="shared" ref="AB29:AB31" si="19">AA29/SQRT(3)</f>
        <v>0.57669556767654639</v>
      </c>
    </row>
    <row r="30" spans="1:28" x14ac:dyDescent="0.2">
      <c r="A30" s="16" t="s">
        <v>49</v>
      </c>
      <c r="B30" s="20">
        <v>11</v>
      </c>
      <c r="C30" s="20">
        <v>44</v>
      </c>
      <c r="D30" s="20">
        <v>44</v>
      </c>
      <c r="E30" s="20">
        <v>1</v>
      </c>
      <c r="F30" s="20">
        <v>100</v>
      </c>
      <c r="G30" s="30">
        <v>6.62</v>
      </c>
      <c r="H30" s="21">
        <v>3</v>
      </c>
      <c r="I30" s="21">
        <v>17</v>
      </c>
      <c r="J30" s="21">
        <v>23</v>
      </c>
      <c r="K30" s="21">
        <v>2</v>
      </c>
      <c r="L30" s="21">
        <v>45</v>
      </c>
      <c r="M30" s="31">
        <v>6.4</v>
      </c>
      <c r="N30" s="26">
        <v>26</v>
      </c>
      <c r="O30" s="26">
        <v>54</v>
      </c>
      <c r="P30" s="26">
        <v>18</v>
      </c>
      <c r="Q30" s="26">
        <v>2</v>
      </c>
      <c r="R30" s="26">
        <v>100</v>
      </c>
      <c r="S30" s="40">
        <v>7.62</v>
      </c>
      <c r="T30" s="25">
        <f t="shared" si="18"/>
        <v>40</v>
      </c>
      <c r="U30" s="25">
        <f t="shared" si="14"/>
        <v>115</v>
      </c>
      <c r="V30" s="25">
        <f t="shared" si="15"/>
        <v>85</v>
      </c>
      <c r="W30" s="25">
        <f t="shared" si="16"/>
        <v>5</v>
      </c>
      <c r="X30" s="25">
        <f>SUM(F30,L30,R30)</f>
        <v>245</v>
      </c>
      <c r="Y30" s="25">
        <v>3</v>
      </c>
      <c r="Z30" s="33">
        <f>AVERAGE(G30,M30,S30)</f>
        <v>6.88</v>
      </c>
      <c r="AA30" s="33">
        <f>STDEV(G30,M30,S30)</f>
        <v>0.65023072828035422</v>
      </c>
      <c r="AB30" s="49">
        <f t="shared" si="19"/>
        <v>0.37541088600802891</v>
      </c>
    </row>
    <row r="31" spans="1:28" ht="17" thickBot="1" x14ac:dyDescent="0.25">
      <c r="A31" s="43" t="s">
        <v>50</v>
      </c>
      <c r="B31" s="44">
        <v>6</v>
      </c>
      <c r="C31" s="44">
        <v>50</v>
      </c>
      <c r="D31" s="44">
        <v>39</v>
      </c>
      <c r="E31" s="44">
        <v>1</v>
      </c>
      <c r="F31" s="44">
        <v>96</v>
      </c>
      <c r="G31" s="63">
        <v>6.75</v>
      </c>
      <c r="H31" s="45">
        <v>0</v>
      </c>
      <c r="I31" s="45">
        <v>17</v>
      </c>
      <c r="J31" s="45">
        <v>27</v>
      </c>
      <c r="K31" s="45">
        <v>4</v>
      </c>
      <c r="L31" s="45">
        <v>48</v>
      </c>
      <c r="M31" s="65">
        <v>5.92</v>
      </c>
      <c r="N31" s="46">
        <v>10</v>
      </c>
      <c r="O31" s="46">
        <v>34</v>
      </c>
      <c r="P31" s="46">
        <v>13</v>
      </c>
      <c r="Q31" s="46">
        <v>0</v>
      </c>
      <c r="R31" s="46">
        <v>57</v>
      </c>
      <c r="S31" s="56">
        <v>7.2456140350877192</v>
      </c>
      <c r="T31" s="14">
        <f t="shared" si="18"/>
        <v>16</v>
      </c>
      <c r="U31" s="14">
        <f t="shared" si="14"/>
        <v>101</v>
      </c>
      <c r="V31" s="14">
        <f t="shared" si="15"/>
        <v>79</v>
      </c>
      <c r="W31" s="14">
        <f t="shared" si="16"/>
        <v>5</v>
      </c>
      <c r="X31" s="14">
        <f t="shared" ref="X31" si="20">SUM(F31,L31,R31)</f>
        <v>201</v>
      </c>
      <c r="Y31" s="14">
        <v>3</v>
      </c>
      <c r="Z31" s="29">
        <f>AVERAGE(G31,M31,S31)</f>
        <v>6.638538011695907</v>
      </c>
      <c r="AA31" s="29">
        <f>STDEV(G31,M31,S31)</f>
        <v>0.66979920396557102</v>
      </c>
      <c r="AB31" s="50">
        <f t="shared" si="19"/>
        <v>0.38670875071251948</v>
      </c>
    </row>
  </sheetData>
  <mergeCells count="4">
    <mergeCell ref="B1:G1"/>
    <mergeCell ref="H1:M1"/>
    <mergeCell ref="N1:S1"/>
    <mergeCell ref="T1:AB1"/>
  </mergeCells>
  <phoneticPr fontId="7" type="noConversion"/>
  <pageMargins left="0.75" right="0.75" top="1" bottom="1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D05F8-E69E-B544-BD19-95519E5404B9}">
  <dimension ref="A1:AC111"/>
  <sheetViews>
    <sheetView topLeftCell="P1" zoomScale="110" zoomScaleNormal="110" workbookViewId="0">
      <pane ySplit="10" topLeftCell="A11" activePane="bottomLeft" state="frozen"/>
      <selection activeCell="F111" sqref="F111"/>
      <selection pane="bottomLeft" activeCell="AC5" sqref="AC5:AC8"/>
    </sheetView>
  </sheetViews>
  <sheetFormatPr baseColWidth="10" defaultRowHeight="16" x14ac:dyDescent="0.2"/>
  <sheetData>
    <row r="1" spans="1:29" ht="19" thickBot="1" x14ac:dyDescent="0.25">
      <c r="A1" s="67" t="s">
        <v>29</v>
      </c>
      <c r="B1" s="68"/>
      <c r="C1" s="68"/>
      <c r="D1" s="69"/>
      <c r="E1" s="15"/>
      <c r="F1" s="67" t="s">
        <v>28</v>
      </c>
      <c r="G1" s="68"/>
      <c r="H1" s="68"/>
      <c r="I1" s="69"/>
      <c r="K1" s="67" t="s">
        <v>27</v>
      </c>
      <c r="L1" s="68"/>
      <c r="M1" s="68"/>
      <c r="N1" s="69"/>
      <c r="O1" s="15"/>
      <c r="P1" s="67" t="s">
        <v>26</v>
      </c>
      <c r="Q1" s="68"/>
      <c r="R1" s="68"/>
      <c r="S1" s="69"/>
      <c r="T1" s="15"/>
      <c r="U1" s="67" t="s">
        <v>25</v>
      </c>
      <c r="V1" s="68"/>
      <c r="W1" s="68"/>
      <c r="X1" s="69"/>
      <c r="Z1" s="67" t="s">
        <v>24</v>
      </c>
      <c r="AA1" s="68"/>
      <c r="AB1" s="68"/>
      <c r="AC1" s="69"/>
    </row>
    <row r="2" spans="1:29" ht="17" thickBot="1" x14ac:dyDescent="0.25">
      <c r="A2" s="70" t="s">
        <v>2</v>
      </c>
      <c r="B2" s="71"/>
      <c r="C2" s="72" t="s">
        <v>3</v>
      </c>
      <c r="D2" s="70"/>
      <c r="E2" s="15"/>
      <c r="F2" s="70" t="s">
        <v>2</v>
      </c>
      <c r="G2" s="71"/>
      <c r="H2" s="72" t="s">
        <v>3</v>
      </c>
      <c r="I2" s="70"/>
      <c r="K2" s="70" t="s">
        <v>2</v>
      </c>
      <c r="L2" s="71"/>
      <c r="M2" s="72" t="s">
        <v>3</v>
      </c>
      <c r="N2" s="70"/>
      <c r="O2" s="15"/>
      <c r="P2" s="70" t="s">
        <v>2</v>
      </c>
      <c r="Q2" s="71"/>
      <c r="R2" s="72" t="s">
        <v>3</v>
      </c>
      <c r="S2" s="70"/>
      <c r="T2" s="15"/>
      <c r="U2" s="70" t="s">
        <v>2</v>
      </c>
      <c r="V2" s="71"/>
      <c r="W2" s="72" t="s">
        <v>3</v>
      </c>
      <c r="X2" s="70"/>
      <c r="Z2" s="70" t="s">
        <v>2</v>
      </c>
      <c r="AA2" s="71"/>
      <c r="AB2" s="72" t="s">
        <v>3</v>
      </c>
      <c r="AC2" s="70"/>
    </row>
    <row r="3" spans="1:29" ht="17" thickTop="1" x14ac:dyDescent="0.2">
      <c r="A3" s="2" t="s">
        <v>0</v>
      </c>
      <c r="B3" s="4">
        <f>AVERAGE(B11:B110)</f>
        <v>2.3692307692307693</v>
      </c>
      <c r="C3" s="11" t="s">
        <v>0</v>
      </c>
      <c r="D3" s="4">
        <f>AVERAGE(C11:C110)</f>
        <v>5.9230769230769234</v>
      </c>
      <c r="E3" s="15"/>
      <c r="F3" s="2" t="s">
        <v>0</v>
      </c>
      <c r="G3" s="4">
        <f>AVERAGE(G11:G67)</f>
        <v>2.2999999999999998</v>
      </c>
      <c r="H3" s="11" t="s">
        <v>0</v>
      </c>
      <c r="I3" s="4">
        <f>AVERAGE(H11:H67)</f>
        <v>5.76</v>
      </c>
      <c r="K3" s="2" t="s">
        <v>0</v>
      </c>
      <c r="L3" s="4">
        <f>AVERAGE(L11:L110)</f>
        <v>2.6774193548387095</v>
      </c>
      <c r="M3" s="11" t="s">
        <v>0</v>
      </c>
      <c r="N3" s="4">
        <f>AVERAGE(M11:M110)</f>
        <v>5.89247311827957</v>
      </c>
      <c r="O3" s="15"/>
      <c r="P3" s="2" t="s">
        <v>0</v>
      </c>
      <c r="Q3" s="4">
        <f>AVERAGE(Q11:Q52)</f>
        <v>2.9047619047619047</v>
      </c>
      <c r="R3" s="11" t="s">
        <v>0</v>
      </c>
      <c r="S3" s="4">
        <f>AVERAGE(R11:R52)</f>
        <v>6.1190476190476186</v>
      </c>
      <c r="T3" s="15"/>
      <c r="U3" s="2" t="s">
        <v>0</v>
      </c>
      <c r="V3" s="4">
        <f>AVERAGE(V11:V67)</f>
        <v>2.3157894736842106</v>
      </c>
      <c r="W3" s="11" t="s">
        <v>0</v>
      </c>
      <c r="X3" s="4">
        <f>AVERAGE(W11:W67)</f>
        <v>6.4210526315789478</v>
      </c>
      <c r="Z3" s="2" t="s">
        <v>0</v>
      </c>
      <c r="AA3" s="4">
        <f>AVERAGE(AA11:AA82)</f>
        <v>2.2222222222222223</v>
      </c>
      <c r="AB3" s="11" t="s">
        <v>0</v>
      </c>
      <c r="AC3" s="4">
        <f>AVERAGE(AB11:AB82)</f>
        <v>5.9027777777777777</v>
      </c>
    </row>
    <row r="4" spans="1:29" x14ac:dyDescent="0.2">
      <c r="A4" s="2" t="s">
        <v>1</v>
      </c>
      <c r="B4" s="4">
        <f>STDEV(B11:B110)</f>
        <v>0.54684409253320199</v>
      </c>
      <c r="C4" s="11" t="s">
        <v>1</v>
      </c>
      <c r="D4" s="4">
        <f>STDEV(C11:C110)</f>
        <v>1.3841478911645919</v>
      </c>
      <c r="E4" s="15"/>
      <c r="F4" s="2" t="s">
        <v>1</v>
      </c>
      <c r="G4" s="4">
        <f>STDEV(G11:G67)</f>
        <v>0.54398379327599344</v>
      </c>
      <c r="H4" s="11" t="s">
        <v>1</v>
      </c>
      <c r="I4" s="4">
        <f>STDEV(H11:H67)</f>
        <v>1.1349728037737821</v>
      </c>
      <c r="K4" s="2" t="s">
        <v>1</v>
      </c>
      <c r="L4" s="4">
        <f>STDEV(L11:L110)</f>
        <v>0.55484604842010532</v>
      </c>
      <c r="M4" s="11" t="s">
        <v>1</v>
      </c>
      <c r="N4" s="4">
        <f>STDEV(M11:M110)</f>
        <v>1.2376552655464028</v>
      </c>
      <c r="O4" s="15"/>
      <c r="P4" s="2" t="s">
        <v>1</v>
      </c>
      <c r="Q4" s="4">
        <f>STDEV(Q11:Q52)</f>
        <v>0.48436651157748939</v>
      </c>
      <c r="R4" s="11" t="s">
        <v>1</v>
      </c>
      <c r="S4" s="4">
        <f>STDEV(R11:R52)</f>
        <v>1.2916690082778224</v>
      </c>
      <c r="T4" s="15"/>
      <c r="U4" s="2" t="s">
        <v>1</v>
      </c>
      <c r="V4" s="4">
        <f>STDEV(V11:V67)</f>
        <v>0.60231383421536833</v>
      </c>
      <c r="W4" s="11" t="s">
        <v>1</v>
      </c>
      <c r="X4" s="4">
        <f>STDEV(W11:W67)</f>
        <v>1.1944420158899767</v>
      </c>
      <c r="Z4" s="2" t="s">
        <v>1</v>
      </c>
      <c r="AA4" s="4">
        <f>STDEV(AA11:AA82)</f>
        <v>0.48126073347378417</v>
      </c>
      <c r="AB4" s="11" t="s">
        <v>1</v>
      </c>
      <c r="AC4" s="4">
        <f>STDEV(AB11:AB82)</f>
        <v>1.2351623286397482</v>
      </c>
    </row>
    <row r="5" spans="1:29" x14ac:dyDescent="0.2">
      <c r="A5" s="2" t="s">
        <v>15</v>
      </c>
      <c r="B5" s="1">
        <f>COUNTIF(B11:B110, "&gt;=4")</f>
        <v>1</v>
      </c>
      <c r="C5" s="11" t="s">
        <v>16</v>
      </c>
      <c r="D5" s="1">
        <f>COUNTIF(C10:C110, "&gt;=9")</f>
        <v>3</v>
      </c>
      <c r="E5" s="15"/>
      <c r="F5" s="2" t="s">
        <v>15</v>
      </c>
      <c r="G5" s="1">
        <f>COUNTIF(G11:G67, "&gt;=4")</f>
        <v>0</v>
      </c>
      <c r="H5" s="11" t="s">
        <v>16</v>
      </c>
      <c r="I5" s="1">
        <f>COUNTIF(H10:H67, "&gt;=9")</f>
        <v>0</v>
      </c>
      <c r="K5" s="2" t="s">
        <v>15</v>
      </c>
      <c r="L5" s="1">
        <f>COUNTIF(L11:L110, "&gt;=4")</f>
        <v>4</v>
      </c>
      <c r="M5" s="11" t="s">
        <v>16</v>
      </c>
      <c r="N5" s="1">
        <f>COUNTIF(M10:M110, "&gt;=9")</f>
        <v>1</v>
      </c>
      <c r="O5" s="15"/>
      <c r="P5" s="2" t="s">
        <v>15</v>
      </c>
      <c r="Q5" s="1">
        <f>COUNTIF(Q11:Q52, "&gt;=4")</f>
        <v>3</v>
      </c>
      <c r="R5" s="11" t="s">
        <v>16</v>
      </c>
      <c r="S5" s="1">
        <f>COUNTIF(R10:R52, "&gt;=9")</f>
        <v>1</v>
      </c>
      <c r="T5" s="15"/>
      <c r="U5" s="2" t="s">
        <v>15</v>
      </c>
      <c r="V5" s="1">
        <f>COUNTIF(V11:V67, "&gt;=4")</f>
        <v>1</v>
      </c>
      <c r="W5" s="11" t="s">
        <v>16</v>
      </c>
      <c r="X5" s="1">
        <f>COUNTIF(W10:W67, "&gt;=9")</f>
        <v>1</v>
      </c>
      <c r="Z5" s="2" t="s">
        <v>15</v>
      </c>
      <c r="AA5" s="1">
        <f>COUNTIF(AA11:AA82, "&gt;=4")</f>
        <v>1</v>
      </c>
      <c r="AB5" s="11" t="s">
        <v>16</v>
      </c>
      <c r="AC5" s="1">
        <f>COUNTIF(AB10:AB82, "&gt;=9")</f>
        <v>1</v>
      </c>
    </row>
    <row r="6" spans="1:29" x14ac:dyDescent="0.2">
      <c r="A6" s="2">
        <v>3</v>
      </c>
      <c r="B6" s="1">
        <f>COUNTIF(B11:B110, "=3")</f>
        <v>23</v>
      </c>
      <c r="C6" s="11" t="s">
        <v>17</v>
      </c>
      <c r="D6" s="1">
        <f>COUNTIF(C11:C110, "=7") + COUNTIF(C11:C110, "=8")</f>
        <v>18</v>
      </c>
      <c r="E6" s="15"/>
      <c r="F6" s="2">
        <v>3</v>
      </c>
      <c r="G6" s="1">
        <f>COUNTIF(G11:G67, "=3")</f>
        <v>17</v>
      </c>
      <c r="H6" s="11" t="s">
        <v>17</v>
      </c>
      <c r="I6" s="1">
        <f>COUNTIF(H11:H67, "=7") + COUNTIF(H11:H67, "=8")</f>
        <v>15</v>
      </c>
      <c r="K6" s="2">
        <v>3</v>
      </c>
      <c r="L6" s="1">
        <f>COUNTIF(L11:L110, "=3")</f>
        <v>55</v>
      </c>
      <c r="M6" s="11" t="s">
        <v>17</v>
      </c>
      <c r="N6" s="1">
        <f>COUNTIF(M11:M110, "=7") + COUNTIF(M11:M110, "=8")</f>
        <v>32</v>
      </c>
      <c r="O6" s="15"/>
      <c r="P6" s="2">
        <v>3</v>
      </c>
      <c r="Q6" s="1">
        <f>COUNTIF(Q11:Q52, "=3")</f>
        <v>32</v>
      </c>
      <c r="R6" s="11" t="s">
        <v>17</v>
      </c>
      <c r="S6" s="1">
        <f>COUNTIF(R11:R52, "=7") + COUNTIF(R11:R52, "=8")</f>
        <v>15</v>
      </c>
      <c r="T6" s="15"/>
      <c r="U6" s="2">
        <v>3</v>
      </c>
      <c r="V6" s="1">
        <f>COUNTIF(V11:V67, "=3")</f>
        <v>19</v>
      </c>
      <c r="W6" s="11" t="s">
        <v>17</v>
      </c>
      <c r="X6" s="1">
        <f>COUNTIF(W11:W67, "=7") + COUNTIF(W11:W67, "=8")</f>
        <v>26</v>
      </c>
      <c r="Z6" s="2">
        <v>3</v>
      </c>
      <c r="AA6" s="1">
        <f>COUNTIF(AA11:AA82, "=3")</f>
        <v>15</v>
      </c>
      <c r="AB6" s="11" t="s">
        <v>17</v>
      </c>
      <c r="AC6" s="1">
        <f>COUNTIF(AB11:AB82, "=7") + COUNTIF(AB11:AB82, "=8")</f>
        <v>22</v>
      </c>
    </row>
    <row r="7" spans="1:29" x14ac:dyDescent="0.2">
      <c r="A7" s="2">
        <v>2</v>
      </c>
      <c r="B7" s="1">
        <f>COUNTIF(B11:B110, "=2")</f>
        <v>40</v>
      </c>
      <c r="C7" s="11" t="s">
        <v>5</v>
      </c>
      <c r="D7" s="1">
        <f>COUNTIF(C11:C110, "=5") + COUNTIF(C11:C110, "=6")</f>
        <v>35</v>
      </c>
      <c r="E7" s="15"/>
      <c r="F7" s="2">
        <v>2</v>
      </c>
      <c r="G7" s="1">
        <f>COUNTIF(G11:G67, "=2")</f>
        <v>31</v>
      </c>
      <c r="H7" s="11" t="s">
        <v>5</v>
      </c>
      <c r="I7" s="1">
        <f>COUNTIF(H11:H67, "=5") + COUNTIF(H11:H67, "=6")</f>
        <v>29</v>
      </c>
      <c r="K7" s="2">
        <v>2</v>
      </c>
      <c r="L7" s="1">
        <f>COUNTIF(L11:L110, "=2")</f>
        <v>34</v>
      </c>
      <c r="M7" s="11" t="s">
        <v>5</v>
      </c>
      <c r="N7" s="1">
        <f>COUNTIF(M11:M110, "=5") + COUNTIF(M11:M110, "=6")</f>
        <v>50</v>
      </c>
      <c r="O7" s="15"/>
      <c r="P7" s="2">
        <v>2</v>
      </c>
      <c r="Q7" s="1">
        <f>COUNTIF(Q11:Q52, "=2")</f>
        <v>7</v>
      </c>
      <c r="R7" s="11" t="s">
        <v>5</v>
      </c>
      <c r="S7" s="1">
        <f>COUNTIF(R11:R52, "=5") + COUNTIF(R11:R52, "=6")</f>
        <v>24</v>
      </c>
      <c r="T7" s="15"/>
      <c r="U7" s="2">
        <v>2</v>
      </c>
      <c r="V7" s="1">
        <f>COUNTIF(V11:V67, "=2")</f>
        <v>34</v>
      </c>
      <c r="W7" s="11" t="s">
        <v>5</v>
      </c>
      <c r="X7" s="1">
        <f>COUNTIF(W11:W67, "=5") + COUNTIF(W11:W67, "=6")</f>
        <v>29</v>
      </c>
      <c r="Z7" s="2">
        <v>2</v>
      </c>
      <c r="AA7" s="1">
        <f>COUNTIF(AA11:AA82, "=2")</f>
        <v>55</v>
      </c>
      <c r="AB7" s="11" t="s">
        <v>5</v>
      </c>
      <c r="AC7" s="1">
        <f>COUNTIF(AB11:AB82, "=5") + COUNTIF(AB11:AB82, "=6")</f>
        <v>42</v>
      </c>
    </row>
    <row r="8" spans="1:29" x14ac:dyDescent="0.2">
      <c r="A8" s="2" t="s">
        <v>6</v>
      </c>
      <c r="B8" s="1">
        <f>COUNTIF(B11:B110, "&lt;=1")</f>
        <v>1</v>
      </c>
      <c r="C8" s="11" t="s">
        <v>4</v>
      </c>
      <c r="D8" s="1">
        <f>COUNTIF(C11:C110, "=3") + COUNTIF(C11:C110, "=4")</f>
        <v>9</v>
      </c>
      <c r="E8" s="15"/>
      <c r="F8" s="2" t="s">
        <v>6</v>
      </c>
      <c r="G8" s="1">
        <f>COUNTIF(G11:G67, "&lt;=1")</f>
        <v>2</v>
      </c>
      <c r="H8" s="11" t="s">
        <v>4</v>
      </c>
      <c r="I8" s="1">
        <f>COUNTIF(H11:H67, "=3") + COUNTIF(H11:H67, "=4")</f>
        <v>6</v>
      </c>
      <c r="K8" s="2" t="s">
        <v>6</v>
      </c>
      <c r="L8" s="1">
        <f>COUNTIF(L11:L110, "&lt;=1")</f>
        <v>0</v>
      </c>
      <c r="M8" s="11" t="s">
        <v>4</v>
      </c>
      <c r="N8" s="1">
        <f>COUNTIF(M11:M110, "=3") + COUNTIF(M11:M110, "=4")</f>
        <v>10</v>
      </c>
      <c r="O8" s="15"/>
      <c r="P8" s="2" t="s">
        <v>6</v>
      </c>
      <c r="Q8" s="1">
        <f>COUNTIF(Q11:Q52, "&lt;=1")</f>
        <v>0</v>
      </c>
      <c r="R8" s="11" t="s">
        <v>4</v>
      </c>
      <c r="S8" s="1">
        <f>COUNTIF(R11:R52, "=3") + COUNTIF(R11:R52, "=4")</f>
        <v>2</v>
      </c>
      <c r="T8" s="15"/>
      <c r="U8" s="2" t="s">
        <v>6</v>
      </c>
      <c r="V8" s="1">
        <f>COUNTIF(V11:V67, "&lt;=1")</f>
        <v>3</v>
      </c>
      <c r="W8" s="11" t="s">
        <v>4</v>
      </c>
      <c r="X8" s="1">
        <f>COUNTIF(W11:W67, "=3") + COUNTIF(W11:W67, "=4")</f>
        <v>1</v>
      </c>
      <c r="Z8" s="2" t="s">
        <v>6</v>
      </c>
      <c r="AA8" s="1">
        <f>COUNTIF(AA11:AA82, "&lt;=1")</f>
        <v>1</v>
      </c>
      <c r="AB8" s="11" t="s">
        <v>4</v>
      </c>
      <c r="AC8" s="1">
        <f>COUNTIF(AB11:AB82, "=3") + COUNTIF(AB11:AB82, "=4")</f>
        <v>7</v>
      </c>
    </row>
    <row r="9" spans="1:29" x14ac:dyDescent="0.2">
      <c r="A9" s="15"/>
      <c r="B9" s="15"/>
      <c r="C9" s="15"/>
      <c r="D9" s="15"/>
      <c r="E9" s="15"/>
      <c r="F9" s="15"/>
      <c r="G9" s="15"/>
      <c r="H9" s="15"/>
      <c r="I9" s="15"/>
      <c r="K9" s="15"/>
      <c r="L9" s="15"/>
      <c r="M9" s="15"/>
      <c r="N9" s="15"/>
      <c r="P9" s="15"/>
      <c r="Q9" s="15"/>
      <c r="R9" s="15"/>
      <c r="S9" s="15"/>
      <c r="T9" s="15"/>
      <c r="U9" s="15"/>
      <c r="V9" s="15"/>
      <c r="W9" s="15"/>
      <c r="X9" s="15"/>
      <c r="Z9" s="15"/>
      <c r="AA9" s="15"/>
      <c r="AB9" s="15"/>
      <c r="AC9" s="15"/>
    </row>
    <row r="10" spans="1:29" x14ac:dyDescent="0.2">
      <c r="A10" s="2" t="s">
        <v>7</v>
      </c>
      <c r="B10" s="2" t="s">
        <v>8</v>
      </c>
      <c r="C10" s="2" t="s">
        <v>9</v>
      </c>
      <c r="D10" s="2"/>
      <c r="E10" s="15"/>
      <c r="F10" s="2" t="s">
        <v>7</v>
      </c>
      <c r="G10" s="2" t="s">
        <v>8</v>
      </c>
      <c r="H10" s="2" t="s">
        <v>9</v>
      </c>
      <c r="I10" s="2"/>
      <c r="K10" s="2" t="s">
        <v>7</v>
      </c>
      <c r="L10" s="2" t="s">
        <v>8</v>
      </c>
      <c r="M10" s="2" t="s">
        <v>9</v>
      </c>
      <c r="N10" s="2"/>
      <c r="P10" s="2" t="s">
        <v>7</v>
      </c>
      <c r="Q10" s="2" t="s">
        <v>8</v>
      </c>
      <c r="R10" s="2" t="s">
        <v>9</v>
      </c>
      <c r="S10" s="2"/>
      <c r="T10" s="15"/>
      <c r="U10" s="2" t="s">
        <v>7</v>
      </c>
      <c r="V10" s="2" t="s">
        <v>8</v>
      </c>
      <c r="W10" s="2" t="s">
        <v>9</v>
      </c>
      <c r="X10" s="2"/>
      <c r="Z10" s="2" t="s">
        <v>7</v>
      </c>
      <c r="AA10" s="2" t="s">
        <v>8</v>
      </c>
      <c r="AB10" s="2" t="s">
        <v>9</v>
      </c>
      <c r="AC10" s="2"/>
    </row>
    <row r="11" spans="1:29" x14ac:dyDescent="0.2">
      <c r="A11" s="3">
        <v>1</v>
      </c>
      <c r="B11" s="2">
        <v>2</v>
      </c>
      <c r="C11" s="2">
        <v>5</v>
      </c>
      <c r="D11" s="2"/>
      <c r="E11" s="15"/>
      <c r="F11" s="3">
        <v>1</v>
      </c>
      <c r="G11" s="2">
        <v>3</v>
      </c>
      <c r="H11" s="2">
        <v>5</v>
      </c>
      <c r="I11" s="2"/>
      <c r="K11" s="3">
        <v>1</v>
      </c>
      <c r="L11" s="2">
        <v>2</v>
      </c>
      <c r="M11" s="2">
        <v>5</v>
      </c>
      <c r="N11" s="2"/>
      <c r="P11" s="3">
        <v>1</v>
      </c>
      <c r="Q11" s="2">
        <v>3</v>
      </c>
      <c r="R11" s="2">
        <v>7</v>
      </c>
      <c r="S11" s="2"/>
      <c r="T11" s="15"/>
      <c r="U11" s="3">
        <v>1</v>
      </c>
      <c r="V11" s="2">
        <v>2</v>
      </c>
      <c r="W11" s="2">
        <v>5</v>
      </c>
      <c r="X11" s="2"/>
      <c r="Z11" s="3">
        <v>1</v>
      </c>
      <c r="AA11" s="2">
        <v>2</v>
      </c>
      <c r="AB11" s="2">
        <v>5</v>
      </c>
      <c r="AC11" s="2"/>
    </row>
    <row r="12" spans="1:29" x14ac:dyDescent="0.2">
      <c r="A12" s="3">
        <v>2</v>
      </c>
      <c r="B12" s="2">
        <v>3</v>
      </c>
      <c r="C12" s="2">
        <v>8</v>
      </c>
      <c r="D12" s="2"/>
      <c r="E12" s="15"/>
      <c r="F12" s="3">
        <v>2</v>
      </c>
      <c r="G12" s="2">
        <v>3</v>
      </c>
      <c r="H12" s="2">
        <v>6</v>
      </c>
      <c r="I12" s="2"/>
      <c r="K12" s="3">
        <v>2</v>
      </c>
      <c r="L12" s="2">
        <v>3</v>
      </c>
      <c r="M12" s="2">
        <v>7</v>
      </c>
      <c r="N12" s="2"/>
      <c r="P12" s="3">
        <v>2</v>
      </c>
      <c r="Q12" s="2">
        <v>2</v>
      </c>
      <c r="R12" s="2">
        <v>5</v>
      </c>
      <c r="S12" s="2"/>
      <c r="T12" s="15"/>
      <c r="U12" s="3">
        <v>2</v>
      </c>
      <c r="V12" s="2">
        <v>3</v>
      </c>
      <c r="W12" s="2">
        <v>7</v>
      </c>
      <c r="X12" s="2"/>
      <c r="Z12" s="3">
        <v>2</v>
      </c>
      <c r="AA12" s="2">
        <v>2</v>
      </c>
      <c r="AB12" s="2">
        <v>6</v>
      </c>
      <c r="AC12" s="2"/>
    </row>
    <row r="13" spans="1:29" x14ac:dyDescent="0.2">
      <c r="A13" s="3">
        <v>3</v>
      </c>
      <c r="B13" s="2">
        <v>2</v>
      </c>
      <c r="C13" s="2">
        <v>7</v>
      </c>
      <c r="D13" s="2"/>
      <c r="E13" s="15"/>
      <c r="F13" s="3">
        <v>3</v>
      </c>
      <c r="G13" s="2">
        <v>1</v>
      </c>
      <c r="H13" s="2">
        <v>4</v>
      </c>
      <c r="I13" s="2"/>
      <c r="K13" s="3">
        <v>3</v>
      </c>
      <c r="L13" s="2">
        <v>2</v>
      </c>
      <c r="M13" s="2">
        <v>4</v>
      </c>
      <c r="N13" s="2"/>
      <c r="P13" s="3">
        <v>3</v>
      </c>
      <c r="Q13" s="2">
        <v>3</v>
      </c>
      <c r="R13" s="2">
        <v>8</v>
      </c>
      <c r="S13" s="2"/>
      <c r="T13" s="15"/>
      <c r="U13" s="3">
        <v>3</v>
      </c>
      <c r="V13" s="2">
        <v>2</v>
      </c>
      <c r="W13" s="2">
        <v>8</v>
      </c>
      <c r="X13" s="2"/>
      <c r="Z13" s="3">
        <v>3</v>
      </c>
      <c r="AA13" s="2">
        <v>2</v>
      </c>
      <c r="AB13" s="2">
        <v>7</v>
      </c>
      <c r="AC13" s="2"/>
    </row>
    <row r="14" spans="1:29" x14ac:dyDescent="0.2">
      <c r="A14" s="3">
        <v>4</v>
      </c>
      <c r="B14" s="2">
        <v>3</v>
      </c>
      <c r="C14" s="2">
        <v>7</v>
      </c>
      <c r="D14" s="2"/>
      <c r="E14" s="15"/>
      <c r="F14" s="3">
        <v>4</v>
      </c>
      <c r="G14" s="2">
        <v>2</v>
      </c>
      <c r="H14" s="2">
        <v>7</v>
      </c>
      <c r="I14" s="2"/>
      <c r="K14" s="3">
        <v>4</v>
      </c>
      <c r="L14" s="2">
        <v>2</v>
      </c>
      <c r="M14" s="2">
        <v>5</v>
      </c>
      <c r="N14" s="2"/>
      <c r="P14" s="3">
        <v>4</v>
      </c>
      <c r="Q14" s="2">
        <v>3</v>
      </c>
      <c r="R14" s="2">
        <v>5</v>
      </c>
      <c r="S14" s="2"/>
      <c r="T14" s="15"/>
      <c r="U14" s="3">
        <v>4</v>
      </c>
      <c r="V14" s="2">
        <v>3</v>
      </c>
      <c r="W14" s="2">
        <v>7</v>
      </c>
      <c r="X14" s="2"/>
      <c r="Z14" s="3">
        <v>4</v>
      </c>
      <c r="AA14" s="2">
        <v>2</v>
      </c>
      <c r="AB14" s="2">
        <v>5</v>
      </c>
      <c r="AC14" s="2"/>
    </row>
    <row r="15" spans="1:29" x14ac:dyDescent="0.2">
      <c r="A15" s="3">
        <v>5</v>
      </c>
      <c r="B15" s="2">
        <v>2</v>
      </c>
      <c r="C15" s="2">
        <v>6</v>
      </c>
      <c r="D15" s="2"/>
      <c r="E15" s="15"/>
      <c r="F15" s="3">
        <v>5</v>
      </c>
      <c r="G15" s="2">
        <v>2</v>
      </c>
      <c r="H15" s="2">
        <v>5</v>
      </c>
      <c r="I15" s="2"/>
      <c r="K15" s="3">
        <v>5</v>
      </c>
      <c r="L15" s="2">
        <v>2</v>
      </c>
      <c r="M15" s="2">
        <v>8</v>
      </c>
      <c r="N15" s="2"/>
      <c r="P15" s="3">
        <v>5</v>
      </c>
      <c r="Q15" s="2">
        <v>3</v>
      </c>
      <c r="R15" s="2">
        <v>5</v>
      </c>
      <c r="S15" s="2"/>
      <c r="T15" s="15"/>
      <c r="U15" s="3">
        <v>5</v>
      </c>
      <c r="V15" s="2">
        <v>3</v>
      </c>
      <c r="W15" s="2">
        <v>8</v>
      </c>
      <c r="X15" s="2"/>
      <c r="Z15" s="3">
        <v>5</v>
      </c>
      <c r="AA15" s="2">
        <v>3</v>
      </c>
      <c r="AB15" s="2">
        <v>6</v>
      </c>
      <c r="AC15" s="2"/>
    </row>
    <row r="16" spans="1:29" x14ac:dyDescent="0.2">
      <c r="A16" s="3">
        <v>6</v>
      </c>
      <c r="B16" s="2">
        <v>2</v>
      </c>
      <c r="C16" s="2">
        <v>5</v>
      </c>
      <c r="D16" s="2"/>
      <c r="E16" s="15"/>
      <c r="F16" s="3">
        <v>6</v>
      </c>
      <c r="G16" s="2">
        <v>3</v>
      </c>
      <c r="H16" s="2">
        <v>6</v>
      </c>
      <c r="I16" s="2"/>
      <c r="K16" s="3">
        <v>6</v>
      </c>
      <c r="L16" s="2">
        <v>2</v>
      </c>
      <c r="M16" s="2">
        <v>7</v>
      </c>
      <c r="N16" s="2"/>
      <c r="P16" s="3">
        <v>6</v>
      </c>
      <c r="Q16" s="2">
        <v>3</v>
      </c>
      <c r="R16" s="2">
        <v>5</v>
      </c>
      <c r="S16" s="2"/>
      <c r="T16" s="15"/>
      <c r="U16" s="3">
        <v>6</v>
      </c>
      <c r="V16" s="2">
        <v>2</v>
      </c>
      <c r="W16" s="2">
        <v>7</v>
      </c>
      <c r="X16" s="2"/>
      <c r="Z16" s="3">
        <v>6</v>
      </c>
      <c r="AA16" s="2">
        <v>3</v>
      </c>
      <c r="AB16" s="2">
        <v>5</v>
      </c>
      <c r="AC16" s="2"/>
    </row>
    <row r="17" spans="1:29" x14ac:dyDescent="0.2">
      <c r="A17" s="3">
        <v>7</v>
      </c>
      <c r="B17" s="2">
        <v>2</v>
      </c>
      <c r="C17" s="2">
        <v>7</v>
      </c>
      <c r="D17" s="2"/>
      <c r="E17" s="15"/>
      <c r="F17" s="3">
        <v>7</v>
      </c>
      <c r="G17" s="2">
        <v>2</v>
      </c>
      <c r="H17" s="2">
        <v>5</v>
      </c>
      <c r="I17" s="2"/>
      <c r="K17" s="3">
        <v>7</v>
      </c>
      <c r="L17" s="2">
        <v>3</v>
      </c>
      <c r="M17" s="2">
        <v>7</v>
      </c>
      <c r="N17" s="2"/>
      <c r="P17" s="3">
        <v>7</v>
      </c>
      <c r="Q17" s="2">
        <v>2</v>
      </c>
      <c r="R17" s="2">
        <v>9</v>
      </c>
      <c r="S17" s="2"/>
      <c r="T17" s="15"/>
      <c r="U17" s="3">
        <v>7</v>
      </c>
      <c r="V17" s="2">
        <v>3</v>
      </c>
      <c r="W17" s="2">
        <v>6</v>
      </c>
      <c r="X17" s="2"/>
      <c r="Z17" s="3">
        <v>7</v>
      </c>
      <c r="AA17" s="2">
        <v>2</v>
      </c>
      <c r="AB17" s="2">
        <v>5</v>
      </c>
      <c r="AC17" s="2"/>
    </row>
    <row r="18" spans="1:29" x14ac:dyDescent="0.2">
      <c r="A18" s="3">
        <v>8</v>
      </c>
      <c r="B18" s="2">
        <v>2</v>
      </c>
      <c r="C18" s="2">
        <v>6</v>
      </c>
      <c r="D18" s="2"/>
      <c r="E18" s="15"/>
      <c r="F18" s="3">
        <v>8</v>
      </c>
      <c r="G18" s="2">
        <v>2</v>
      </c>
      <c r="H18" s="2">
        <v>4</v>
      </c>
      <c r="I18" s="2"/>
      <c r="K18" s="3">
        <v>8</v>
      </c>
      <c r="L18" s="2">
        <v>2</v>
      </c>
      <c r="M18" s="2">
        <v>5</v>
      </c>
      <c r="N18" s="2"/>
      <c r="P18" s="3">
        <v>8</v>
      </c>
      <c r="Q18" s="2">
        <v>2</v>
      </c>
      <c r="R18" s="2">
        <v>5</v>
      </c>
      <c r="S18" s="2"/>
      <c r="T18" s="15"/>
      <c r="U18" s="3">
        <v>8</v>
      </c>
      <c r="V18" s="2">
        <v>2</v>
      </c>
      <c r="W18" s="2">
        <v>5</v>
      </c>
      <c r="X18" s="2"/>
      <c r="Z18" s="3">
        <v>8</v>
      </c>
      <c r="AA18" s="2">
        <v>2</v>
      </c>
      <c r="AB18" s="2">
        <v>6</v>
      </c>
      <c r="AC18" s="2"/>
    </row>
    <row r="19" spans="1:29" x14ac:dyDescent="0.2">
      <c r="A19" s="3">
        <v>9</v>
      </c>
      <c r="B19" s="2">
        <v>2</v>
      </c>
      <c r="C19" s="2">
        <v>9</v>
      </c>
      <c r="D19" s="2"/>
      <c r="E19" s="15"/>
      <c r="F19" s="3">
        <v>9</v>
      </c>
      <c r="G19" s="2">
        <v>3</v>
      </c>
      <c r="H19" s="2">
        <v>5</v>
      </c>
      <c r="I19" s="2"/>
      <c r="K19" s="3">
        <v>9</v>
      </c>
      <c r="L19" s="2">
        <v>3</v>
      </c>
      <c r="M19" s="2">
        <v>5</v>
      </c>
      <c r="N19" s="2"/>
      <c r="P19" s="3">
        <v>9</v>
      </c>
      <c r="Q19" s="2">
        <v>3</v>
      </c>
      <c r="R19" s="2">
        <v>8</v>
      </c>
      <c r="S19" s="2"/>
      <c r="T19" s="15"/>
      <c r="U19" s="3">
        <v>9</v>
      </c>
      <c r="V19" s="2">
        <v>2</v>
      </c>
      <c r="W19" s="2">
        <v>8</v>
      </c>
      <c r="X19" s="2"/>
      <c r="Z19" s="3">
        <v>9</v>
      </c>
      <c r="AA19" s="2">
        <v>3</v>
      </c>
      <c r="AB19" s="2">
        <v>7</v>
      </c>
      <c r="AC19" s="2"/>
    </row>
    <row r="20" spans="1:29" x14ac:dyDescent="0.2">
      <c r="A20" s="3">
        <v>10</v>
      </c>
      <c r="B20" s="2">
        <v>2</v>
      </c>
      <c r="C20" s="2">
        <v>5</v>
      </c>
      <c r="D20" s="2"/>
      <c r="E20" s="15"/>
      <c r="F20" s="3">
        <v>10</v>
      </c>
      <c r="G20" s="2">
        <v>2</v>
      </c>
      <c r="H20" s="2">
        <v>7</v>
      </c>
      <c r="I20" s="2"/>
      <c r="K20" s="3">
        <v>10</v>
      </c>
      <c r="L20" s="2">
        <v>3</v>
      </c>
      <c r="M20" s="2">
        <v>7</v>
      </c>
      <c r="N20" s="2"/>
      <c r="P20" s="3">
        <v>10</v>
      </c>
      <c r="Q20" s="2">
        <v>3</v>
      </c>
      <c r="R20" s="2">
        <v>7</v>
      </c>
      <c r="S20" s="2"/>
      <c r="T20" s="15"/>
      <c r="U20" s="3">
        <v>10</v>
      </c>
      <c r="V20" s="2">
        <v>2</v>
      </c>
      <c r="W20" s="2">
        <v>5</v>
      </c>
      <c r="X20" s="2"/>
      <c r="Z20" s="3">
        <v>10</v>
      </c>
      <c r="AA20" s="2">
        <v>2</v>
      </c>
      <c r="AB20" s="2">
        <v>5</v>
      </c>
      <c r="AC20" s="2"/>
    </row>
    <row r="21" spans="1:29" x14ac:dyDescent="0.2">
      <c r="A21" s="3">
        <v>11</v>
      </c>
      <c r="B21" s="2">
        <v>3</v>
      </c>
      <c r="C21" s="2">
        <v>6</v>
      </c>
      <c r="D21" s="2"/>
      <c r="E21" s="15"/>
      <c r="F21" s="3">
        <v>11</v>
      </c>
      <c r="G21" s="2">
        <v>2</v>
      </c>
      <c r="H21" s="2">
        <v>6</v>
      </c>
      <c r="I21" s="2"/>
      <c r="K21" s="3">
        <v>11</v>
      </c>
      <c r="L21" s="2">
        <v>3</v>
      </c>
      <c r="M21" s="2">
        <v>6</v>
      </c>
      <c r="N21" s="2"/>
      <c r="P21" s="3">
        <v>11</v>
      </c>
      <c r="Q21" s="2">
        <v>3</v>
      </c>
      <c r="R21" s="2">
        <v>7</v>
      </c>
      <c r="S21" s="2"/>
      <c r="T21" s="15"/>
      <c r="U21" s="3">
        <v>11</v>
      </c>
      <c r="V21" s="2">
        <v>1</v>
      </c>
      <c r="W21" s="2">
        <v>6</v>
      </c>
      <c r="X21" s="2"/>
      <c r="Z21" s="3">
        <v>11</v>
      </c>
      <c r="AA21" s="2">
        <v>2</v>
      </c>
      <c r="AB21" s="2">
        <v>6</v>
      </c>
      <c r="AC21" s="2"/>
    </row>
    <row r="22" spans="1:29" x14ac:dyDescent="0.2">
      <c r="A22" s="3">
        <v>12</v>
      </c>
      <c r="B22" s="2">
        <v>1</v>
      </c>
      <c r="C22" s="2">
        <v>4</v>
      </c>
      <c r="D22" s="2"/>
      <c r="E22" s="15"/>
      <c r="F22" s="3">
        <v>12</v>
      </c>
      <c r="G22" s="2">
        <v>3</v>
      </c>
      <c r="H22" s="2">
        <v>7</v>
      </c>
      <c r="I22" s="2"/>
      <c r="K22" s="3">
        <v>12</v>
      </c>
      <c r="L22" s="2">
        <v>3</v>
      </c>
      <c r="M22" s="2">
        <v>7</v>
      </c>
      <c r="N22" s="2"/>
      <c r="P22" s="3">
        <v>12</v>
      </c>
      <c r="Q22" s="2">
        <v>3</v>
      </c>
      <c r="R22" s="2">
        <v>5</v>
      </c>
      <c r="S22" s="2"/>
      <c r="T22" s="15"/>
      <c r="U22" s="3">
        <v>12</v>
      </c>
      <c r="V22" s="2">
        <v>2</v>
      </c>
      <c r="W22" s="2">
        <v>6</v>
      </c>
      <c r="X22" s="2"/>
      <c r="Z22" s="3">
        <v>12</v>
      </c>
      <c r="AA22" s="2">
        <v>2</v>
      </c>
      <c r="AB22" s="2">
        <v>7</v>
      </c>
      <c r="AC22" s="2"/>
    </row>
    <row r="23" spans="1:29" x14ac:dyDescent="0.2">
      <c r="A23" s="3">
        <v>13</v>
      </c>
      <c r="B23" s="2">
        <v>2</v>
      </c>
      <c r="C23" s="2">
        <v>5</v>
      </c>
      <c r="D23" s="2"/>
      <c r="E23" s="15"/>
      <c r="F23" s="3">
        <v>13</v>
      </c>
      <c r="G23" s="2">
        <v>2</v>
      </c>
      <c r="H23" s="2">
        <v>4</v>
      </c>
      <c r="I23" s="2"/>
      <c r="K23" s="3">
        <v>13</v>
      </c>
      <c r="L23" s="2">
        <v>3</v>
      </c>
      <c r="M23" s="2">
        <v>8</v>
      </c>
      <c r="N23" s="2"/>
      <c r="P23" s="3">
        <v>13</v>
      </c>
      <c r="Q23" s="2">
        <v>3</v>
      </c>
      <c r="R23" s="2">
        <v>8</v>
      </c>
      <c r="S23" s="2"/>
      <c r="T23" s="15"/>
      <c r="U23" s="3">
        <v>13</v>
      </c>
      <c r="V23" s="2">
        <v>3</v>
      </c>
      <c r="W23" s="2">
        <v>7</v>
      </c>
      <c r="X23" s="2"/>
      <c r="Z23" s="3">
        <v>13</v>
      </c>
      <c r="AA23" s="2">
        <v>3</v>
      </c>
      <c r="AB23" s="2">
        <v>8</v>
      </c>
      <c r="AC23" s="2"/>
    </row>
    <row r="24" spans="1:29" x14ac:dyDescent="0.2">
      <c r="A24" s="3">
        <v>14</v>
      </c>
      <c r="B24" s="2">
        <v>2</v>
      </c>
      <c r="C24" s="2">
        <v>7</v>
      </c>
      <c r="D24" s="2"/>
      <c r="E24" s="15"/>
      <c r="F24" s="3">
        <v>14</v>
      </c>
      <c r="G24" s="2">
        <v>3</v>
      </c>
      <c r="H24" s="2">
        <v>6</v>
      </c>
      <c r="I24" s="2"/>
      <c r="K24" s="3">
        <v>14</v>
      </c>
      <c r="L24" s="2">
        <v>3</v>
      </c>
      <c r="M24" s="2">
        <v>7</v>
      </c>
      <c r="N24" s="2"/>
      <c r="P24" s="3">
        <v>14</v>
      </c>
      <c r="Q24" s="2">
        <v>3</v>
      </c>
      <c r="R24" s="2">
        <v>6</v>
      </c>
      <c r="S24" s="2"/>
      <c r="T24" s="15"/>
      <c r="U24" s="3">
        <v>14</v>
      </c>
      <c r="V24" s="2">
        <v>2</v>
      </c>
      <c r="W24" s="2">
        <v>5</v>
      </c>
      <c r="X24" s="2"/>
      <c r="Z24" s="3">
        <v>14</v>
      </c>
      <c r="AA24" s="2">
        <v>3</v>
      </c>
      <c r="AB24" s="2">
        <v>7</v>
      </c>
      <c r="AC24" s="2"/>
    </row>
    <row r="25" spans="1:29" x14ac:dyDescent="0.2">
      <c r="A25" s="3">
        <v>15</v>
      </c>
      <c r="B25" s="2">
        <v>3</v>
      </c>
      <c r="C25" s="2">
        <v>9</v>
      </c>
      <c r="D25" s="2"/>
      <c r="E25" s="15"/>
      <c r="F25" s="3">
        <v>15</v>
      </c>
      <c r="G25" s="2">
        <v>3</v>
      </c>
      <c r="H25" s="2">
        <v>6</v>
      </c>
      <c r="I25" s="2"/>
      <c r="K25" s="3">
        <v>15</v>
      </c>
      <c r="L25" s="2">
        <v>3</v>
      </c>
      <c r="M25" s="2">
        <v>7</v>
      </c>
      <c r="N25" s="2"/>
      <c r="P25" s="3">
        <v>15</v>
      </c>
      <c r="Q25" s="2">
        <v>3</v>
      </c>
      <c r="R25" s="2">
        <v>8</v>
      </c>
      <c r="S25" s="2"/>
      <c r="T25" s="15"/>
      <c r="U25" s="3">
        <v>15</v>
      </c>
      <c r="V25" s="2">
        <v>3</v>
      </c>
      <c r="W25" s="2">
        <v>5</v>
      </c>
      <c r="X25" s="2"/>
      <c r="Z25" s="3">
        <v>15</v>
      </c>
      <c r="AA25" s="2">
        <v>2</v>
      </c>
      <c r="AB25" s="2">
        <v>6</v>
      </c>
      <c r="AC25" s="2"/>
    </row>
    <row r="26" spans="1:29" x14ac:dyDescent="0.2">
      <c r="A26" s="3">
        <v>16</v>
      </c>
      <c r="B26" s="2">
        <v>3</v>
      </c>
      <c r="C26" s="2">
        <v>9</v>
      </c>
      <c r="D26" s="2"/>
      <c r="E26" s="15"/>
      <c r="F26" s="3">
        <v>16</v>
      </c>
      <c r="G26" s="2">
        <v>3</v>
      </c>
      <c r="H26" s="2">
        <v>5</v>
      </c>
      <c r="I26" s="2"/>
      <c r="K26" s="3">
        <v>16</v>
      </c>
      <c r="L26" s="2">
        <v>3</v>
      </c>
      <c r="M26" s="2">
        <v>7</v>
      </c>
      <c r="N26" s="2"/>
      <c r="P26" s="3">
        <v>16</v>
      </c>
      <c r="Q26" s="2">
        <v>4</v>
      </c>
      <c r="R26" s="2">
        <v>7</v>
      </c>
      <c r="S26" s="2"/>
      <c r="T26" s="15"/>
      <c r="U26" s="3">
        <v>16</v>
      </c>
      <c r="V26" s="2">
        <v>2</v>
      </c>
      <c r="W26" s="2">
        <v>6</v>
      </c>
      <c r="X26" s="2"/>
      <c r="Z26" s="3">
        <v>16</v>
      </c>
      <c r="AA26" s="2">
        <v>2</v>
      </c>
      <c r="AB26" s="2">
        <v>7</v>
      </c>
      <c r="AC26" s="2"/>
    </row>
    <row r="27" spans="1:29" x14ac:dyDescent="0.2">
      <c r="A27" s="3">
        <v>17</v>
      </c>
      <c r="B27" s="2">
        <v>2</v>
      </c>
      <c r="C27" s="2">
        <v>4</v>
      </c>
      <c r="D27" s="2"/>
      <c r="E27" s="15"/>
      <c r="F27" s="3">
        <v>17</v>
      </c>
      <c r="G27" s="2">
        <v>2</v>
      </c>
      <c r="H27" s="2">
        <v>5</v>
      </c>
      <c r="I27" s="2"/>
      <c r="K27" s="3">
        <v>17</v>
      </c>
      <c r="L27" s="2">
        <v>3</v>
      </c>
      <c r="M27" s="2">
        <v>6</v>
      </c>
      <c r="N27" s="2"/>
      <c r="P27" s="3">
        <v>17</v>
      </c>
      <c r="Q27" s="2">
        <v>3</v>
      </c>
      <c r="R27" s="2">
        <v>5</v>
      </c>
      <c r="S27" s="2"/>
      <c r="T27" s="15"/>
      <c r="U27" s="3">
        <v>17</v>
      </c>
      <c r="V27" s="2">
        <v>2</v>
      </c>
      <c r="W27" s="2">
        <v>5</v>
      </c>
      <c r="X27" s="2"/>
      <c r="Z27" s="3">
        <v>17</v>
      </c>
      <c r="AA27" s="2">
        <v>2</v>
      </c>
      <c r="AB27" s="2">
        <v>5</v>
      </c>
      <c r="AC27" s="2"/>
    </row>
    <row r="28" spans="1:29" x14ac:dyDescent="0.2">
      <c r="A28" s="3">
        <v>18</v>
      </c>
      <c r="B28" s="2">
        <v>2</v>
      </c>
      <c r="C28" s="2">
        <v>5</v>
      </c>
      <c r="D28" s="2"/>
      <c r="E28" s="15"/>
      <c r="F28" s="3">
        <v>18</v>
      </c>
      <c r="G28" s="2">
        <v>3</v>
      </c>
      <c r="H28" s="2">
        <v>5</v>
      </c>
      <c r="I28" s="2"/>
      <c r="K28" s="3">
        <v>18</v>
      </c>
      <c r="L28" s="2">
        <v>3</v>
      </c>
      <c r="M28" s="2">
        <v>5</v>
      </c>
      <c r="N28" s="2"/>
      <c r="P28" s="3">
        <v>18</v>
      </c>
      <c r="Q28" s="2">
        <v>3</v>
      </c>
      <c r="R28" s="2">
        <v>7</v>
      </c>
      <c r="S28" s="2"/>
      <c r="T28" s="15"/>
      <c r="U28" s="3">
        <v>18</v>
      </c>
      <c r="V28" s="2">
        <v>3</v>
      </c>
      <c r="W28" s="2">
        <v>7</v>
      </c>
      <c r="X28" s="2"/>
      <c r="Z28" s="3">
        <v>18</v>
      </c>
      <c r="AA28" s="2">
        <v>2</v>
      </c>
      <c r="AB28" s="2">
        <v>7</v>
      </c>
      <c r="AC28" s="2"/>
    </row>
    <row r="29" spans="1:29" x14ac:dyDescent="0.2">
      <c r="A29" s="3">
        <v>19</v>
      </c>
      <c r="B29" s="2">
        <v>2</v>
      </c>
      <c r="C29" s="2">
        <v>4</v>
      </c>
      <c r="D29" s="2"/>
      <c r="E29" s="15"/>
      <c r="F29" s="3">
        <v>19</v>
      </c>
      <c r="G29" s="2">
        <v>2</v>
      </c>
      <c r="H29" s="2">
        <v>6</v>
      </c>
      <c r="I29" s="2"/>
      <c r="K29" s="3">
        <v>19</v>
      </c>
      <c r="L29" s="2">
        <v>3</v>
      </c>
      <c r="M29" s="2">
        <v>5</v>
      </c>
      <c r="N29" s="2"/>
      <c r="P29" s="3">
        <v>19</v>
      </c>
      <c r="Q29" s="2">
        <v>3</v>
      </c>
      <c r="R29" s="2">
        <v>6</v>
      </c>
      <c r="S29" s="2"/>
      <c r="T29" s="15"/>
      <c r="U29" s="3">
        <v>19</v>
      </c>
      <c r="V29" s="2">
        <v>2</v>
      </c>
      <c r="W29" s="2">
        <v>8</v>
      </c>
      <c r="X29" s="2"/>
      <c r="Z29" s="3">
        <v>19</v>
      </c>
      <c r="AA29" s="2">
        <v>2</v>
      </c>
      <c r="AB29" s="2">
        <v>5</v>
      </c>
      <c r="AC29" s="2"/>
    </row>
    <row r="30" spans="1:29" x14ac:dyDescent="0.2">
      <c r="A30" s="3">
        <v>20</v>
      </c>
      <c r="B30" s="2">
        <v>2</v>
      </c>
      <c r="C30" s="2">
        <v>5</v>
      </c>
      <c r="D30" s="2"/>
      <c r="E30" s="15"/>
      <c r="F30" s="3">
        <v>20</v>
      </c>
      <c r="G30" s="2">
        <v>2</v>
      </c>
      <c r="H30" s="2">
        <v>7</v>
      </c>
      <c r="I30" s="2"/>
      <c r="K30" s="3">
        <v>20</v>
      </c>
      <c r="L30" s="2">
        <v>2</v>
      </c>
      <c r="M30" s="2">
        <v>5</v>
      </c>
      <c r="N30" s="2"/>
      <c r="P30" s="3">
        <v>20</v>
      </c>
      <c r="Q30" s="2">
        <v>2</v>
      </c>
      <c r="R30" s="2">
        <v>4</v>
      </c>
      <c r="S30" s="2"/>
      <c r="T30" s="15"/>
      <c r="U30" s="3">
        <v>20</v>
      </c>
      <c r="V30" s="2">
        <v>3</v>
      </c>
      <c r="W30" s="2">
        <v>5</v>
      </c>
      <c r="X30" s="2"/>
      <c r="Z30" s="3">
        <v>20</v>
      </c>
      <c r="AA30" s="2">
        <v>2</v>
      </c>
      <c r="AB30" s="2">
        <v>8</v>
      </c>
      <c r="AC30" s="2"/>
    </row>
    <row r="31" spans="1:29" x14ac:dyDescent="0.2">
      <c r="A31" s="3">
        <v>21</v>
      </c>
      <c r="B31" s="2">
        <v>2</v>
      </c>
      <c r="C31" s="2">
        <v>7</v>
      </c>
      <c r="D31" s="2"/>
      <c r="E31" s="15"/>
      <c r="F31" s="3">
        <v>21</v>
      </c>
      <c r="G31" s="2">
        <v>3</v>
      </c>
      <c r="H31" s="2">
        <v>5</v>
      </c>
      <c r="I31" s="2"/>
      <c r="K31" s="3">
        <v>21</v>
      </c>
      <c r="L31" s="2">
        <v>2</v>
      </c>
      <c r="M31" s="2">
        <v>6</v>
      </c>
      <c r="N31" s="2"/>
      <c r="P31" s="3">
        <v>21</v>
      </c>
      <c r="Q31" s="2">
        <v>3</v>
      </c>
      <c r="R31" s="2">
        <v>5</v>
      </c>
      <c r="S31" s="2"/>
      <c r="T31" s="15"/>
      <c r="U31" s="3">
        <v>21</v>
      </c>
      <c r="V31" s="2">
        <v>2</v>
      </c>
      <c r="W31" s="2">
        <v>4</v>
      </c>
      <c r="X31" s="2"/>
      <c r="Z31" s="3">
        <v>21</v>
      </c>
      <c r="AA31" s="2">
        <v>3</v>
      </c>
      <c r="AB31" s="2">
        <v>6</v>
      </c>
      <c r="AC31" s="2"/>
    </row>
    <row r="32" spans="1:29" x14ac:dyDescent="0.2">
      <c r="A32" s="3">
        <v>22</v>
      </c>
      <c r="B32" s="2">
        <v>3</v>
      </c>
      <c r="C32" s="2">
        <v>5</v>
      </c>
      <c r="D32" s="2"/>
      <c r="E32" s="15"/>
      <c r="F32" s="3">
        <v>22</v>
      </c>
      <c r="G32" s="2">
        <v>2</v>
      </c>
      <c r="H32" s="2">
        <v>5</v>
      </c>
      <c r="I32" s="2"/>
      <c r="K32" s="3">
        <v>22</v>
      </c>
      <c r="L32" s="2">
        <v>3</v>
      </c>
      <c r="M32" s="2">
        <v>5</v>
      </c>
      <c r="N32" s="2"/>
      <c r="P32" s="3">
        <v>22</v>
      </c>
      <c r="Q32" s="2">
        <v>3</v>
      </c>
      <c r="R32" s="2">
        <v>6</v>
      </c>
      <c r="S32" s="2"/>
      <c r="T32" s="15"/>
      <c r="U32" s="3">
        <v>22</v>
      </c>
      <c r="V32" s="2">
        <v>2</v>
      </c>
      <c r="W32" s="2">
        <v>5</v>
      </c>
      <c r="X32" s="2"/>
      <c r="Z32" s="3">
        <v>22</v>
      </c>
      <c r="AA32" s="2">
        <v>2</v>
      </c>
      <c r="AB32" s="2">
        <v>5</v>
      </c>
      <c r="AC32" s="2"/>
    </row>
    <row r="33" spans="1:29" x14ac:dyDescent="0.2">
      <c r="A33" s="3">
        <v>23</v>
      </c>
      <c r="B33" s="2">
        <v>3</v>
      </c>
      <c r="C33" s="2">
        <v>8</v>
      </c>
      <c r="D33" s="2"/>
      <c r="E33" s="15"/>
      <c r="F33" s="3">
        <v>23</v>
      </c>
      <c r="G33" s="2">
        <v>2</v>
      </c>
      <c r="H33" s="2">
        <v>7</v>
      </c>
      <c r="I33" s="2"/>
      <c r="K33" s="3">
        <v>23</v>
      </c>
      <c r="L33" s="2">
        <v>3</v>
      </c>
      <c r="M33" s="2">
        <v>7</v>
      </c>
      <c r="N33" s="2"/>
      <c r="P33" s="3">
        <v>23</v>
      </c>
      <c r="Q33" s="2">
        <v>2</v>
      </c>
      <c r="R33" s="2">
        <v>6</v>
      </c>
      <c r="S33" s="2"/>
      <c r="T33" s="15"/>
      <c r="U33" s="3">
        <v>23</v>
      </c>
      <c r="V33" s="2">
        <v>2</v>
      </c>
      <c r="W33" s="2">
        <v>5</v>
      </c>
      <c r="X33" s="2"/>
      <c r="Z33" s="3">
        <v>23</v>
      </c>
      <c r="AA33" s="2">
        <v>3</v>
      </c>
      <c r="AB33" s="2">
        <v>9</v>
      </c>
      <c r="AC33" s="2"/>
    </row>
    <row r="34" spans="1:29" x14ac:dyDescent="0.2">
      <c r="A34" s="3">
        <v>24</v>
      </c>
      <c r="B34" s="2">
        <v>2</v>
      </c>
      <c r="C34" s="2">
        <v>5</v>
      </c>
      <c r="D34" s="2"/>
      <c r="E34" s="15"/>
      <c r="F34" s="3">
        <v>24</v>
      </c>
      <c r="G34" s="2">
        <v>2</v>
      </c>
      <c r="H34" s="2">
        <v>5</v>
      </c>
      <c r="I34" s="2"/>
      <c r="K34" s="3">
        <v>24</v>
      </c>
      <c r="L34" s="2">
        <v>2</v>
      </c>
      <c r="M34" s="2">
        <v>7</v>
      </c>
      <c r="N34" s="2"/>
      <c r="P34" s="3">
        <v>24</v>
      </c>
      <c r="Q34" s="2">
        <v>3</v>
      </c>
      <c r="R34" s="2">
        <v>5</v>
      </c>
      <c r="S34" s="2"/>
      <c r="T34" s="15"/>
      <c r="U34" s="3">
        <v>24</v>
      </c>
      <c r="V34" s="2">
        <v>3</v>
      </c>
      <c r="W34" s="2">
        <v>7</v>
      </c>
      <c r="X34" s="2"/>
      <c r="Z34" s="3">
        <v>24</v>
      </c>
      <c r="AA34" s="2">
        <v>2</v>
      </c>
      <c r="AB34" s="2">
        <v>6</v>
      </c>
      <c r="AC34" s="2"/>
    </row>
    <row r="35" spans="1:29" x14ac:dyDescent="0.2">
      <c r="A35" s="3">
        <v>25</v>
      </c>
      <c r="B35" s="2">
        <v>2</v>
      </c>
      <c r="C35" s="2">
        <v>4</v>
      </c>
      <c r="D35" s="2"/>
      <c r="E35" s="15"/>
      <c r="F35" s="3">
        <v>25</v>
      </c>
      <c r="G35" s="2">
        <v>2</v>
      </c>
      <c r="H35" s="2">
        <v>4</v>
      </c>
      <c r="I35" s="2"/>
      <c r="K35" s="3">
        <v>25</v>
      </c>
      <c r="L35" s="2">
        <v>4</v>
      </c>
      <c r="M35" s="2">
        <v>8</v>
      </c>
      <c r="N35" s="2"/>
      <c r="P35" s="3">
        <v>25</v>
      </c>
      <c r="Q35" s="2">
        <v>4</v>
      </c>
      <c r="R35" s="2">
        <v>8</v>
      </c>
      <c r="S35" s="2"/>
      <c r="T35" s="15"/>
      <c r="U35" s="3">
        <v>25</v>
      </c>
      <c r="V35" s="2">
        <v>3</v>
      </c>
      <c r="W35" s="2">
        <v>8</v>
      </c>
      <c r="X35" s="2"/>
      <c r="Z35" s="3">
        <v>25</v>
      </c>
      <c r="AA35" s="2">
        <v>3</v>
      </c>
      <c r="AB35" s="2">
        <v>8</v>
      </c>
      <c r="AC35" s="2"/>
    </row>
    <row r="36" spans="1:29" x14ac:dyDescent="0.2">
      <c r="A36" s="3">
        <v>26</v>
      </c>
      <c r="B36" s="2">
        <v>3</v>
      </c>
      <c r="C36" s="2">
        <v>6</v>
      </c>
      <c r="D36" s="2"/>
      <c r="E36" s="15"/>
      <c r="F36" s="3">
        <v>26</v>
      </c>
      <c r="G36" s="2">
        <v>2</v>
      </c>
      <c r="H36" s="2">
        <v>6</v>
      </c>
      <c r="I36" s="2"/>
      <c r="K36" s="3">
        <v>26</v>
      </c>
      <c r="L36" s="2">
        <v>3</v>
      </c>
      <c r="M36" s="2">
        <v>7</v>
      </c>
      <c r="N36" s="2"/>
      <c r="P36" s="3">
        <v>26</v>
      </c>
      <c r="Q36" s="2">
        <v>3</v>
      </c>
      <c r="R36" s="2">
        <v>5</v>
      </c>
      <c r="S36" s="2"/>
      <c r="T36" s="15"/>
      <c r="U36" s="3">
        <v>26</v>
      </c>
      <c r="V36" s="2">
        <v>2</v>
      </c>
      <c r="W36" s="2">
        <v>6</v>
      </c>
      <c r="X36" s="2"/>
      <c r="Z36" s="3">
        <v>26</v>
      </c>
      <c r="AA36" s="2">
        <v>2</v>
      </c>
      <c r="AB36" s="2">
        <v>5</v>
      </c>
      <c r="AC36" s="2"/>
    </row>
    <row r="37" spans="1:29" x14ac:dyDescent="0.2">
      <c r="A37" s="3">
        <v>27</v>
      </c>
      <c r="B37" s="2">
        <v>2</v>
      </c>
      <c r="C37" s="2">
        <v>5</v>
      </c>
      <c r="D37" s="2"/>
      <c r="E37" s="15"/>
      <c r="F37" s="3">
        <v>27</v>
      </c>
      <c r="G37" s="2">
        <v>2</v>
      </c>
      <c r="H37" s="2">
        <v>7</v>
      </c>
      <c r="I37" s="2"/>
      <c r="K37" s="3">
        <v>27</v>
      </c>
      <c r="L37" s="2">
        <v>2</v>
      </c>
      <c r="M37" s="2">
        <v>4</v>
      </c>
      <c r="N37" s="2"/>
      <c r="P37" s="3">
        <v>27</v>
      </c>
      <c r="Q37" s="2">
        <v>3</v>
      </c>
      <c r="R37" s="2">
        <v>7</v>
      </c>
      <c r="S37" s="2"/>
      <c r="T37" s="15"/>
      <c r="U37" s="3">
        <v>27</v>
      </c>
      <c r="V37" s="2">
        <v>2</v>
      </c>
      <c r="W37" s="2">
        <v>5</v>
      </c>
      <c r="X37" s="2"/>
      <c r="Z37" s="3">
        <v>27</v>
      </c>
      <c r="AA37" s="2">
        <v>2</v>
      </c>
      <c r="AB37" s="2">
        <v>8</v>
      </c>
      <c r="AC37" s="2"/>
    </row>
    <row r="38" spans="1:29" x14ac:dyDescent="0.2">
      <c r="A38" s="3">
        <v>28</v>
      </c>
      <c r="B38" s="2">
        <v>2</v>
      </c>
      <c r="C38" s="2">
        <v>4</v>
      </c>
      <c r="D38" s="2"/>
      <c r="E38" s="15"/>
      <c r="F38" s="3">
        <v>28</v>
      </c>
      <c r="G38" s="2">
        <v>2</v>
      </c>
      <c r="H38" s="2">
        <v>5</v>
      </c>
      <c r="I38" s="2"/>
      <c r="K38" s="3">
        <v>28</v>
      </c>
      <c r="L38" s="2">
        <v>3</v>
      </c>
      <c r="M38" s="2">
        <v>5</v>
      </c>
      <c r="N38" s="2"/>
      <c r="P38" s="3">
        <v>28</v>
      </c>
      <c r="Q38" s="2">
        <v>2</v>
      </c>
      <c r="R38" s="2">
        <v>4</v>
      </c>
      <c r="S38" s="2"/>
      <c r="T38" s="15"/>
      <c r="U38" s="3">
        <v>28</v>
      </c>
      <c r="V38" s="2">
        <v>2</v>
      </c>
      <c r="W38" s="2">
        <v>6</v>
      </c>
      <c r="X38" s="2"/>
      <c r="Z38" s="3">
        <v>28</v>
      </c>
      <c r="AA38" s="2">
        <v>2</v>
      </c>
      <c r="AB38" s="2">
        <v>5</v>
      </c>
      <c r="AC38" s="2"/>
    </row>
    <row r="39" spans="1:29" x14ac:dyDescent="0.2">
      <c r="A39" s="3">
        <v>29</v>
      </c>
      <c r="B39" s="2">
        <v>2</v>
      </c>
      <c r="C39" s="2">
        <v>5</v>
      </c>
      <c r="D39" s="2"/>
      <c r="E39" s="15"/>
      <c r="F39" s="3">
        <v>29</v>
      </c>
      <c r="G39" s="2">
        <v>3</v>
      </c>
      <c r="H39" s="2">
        <v>7</v>
      </c>
      <c r="I39" s="2"/>
      <c r="K39" s="3">
        <v>29</v>
      </c>
      <c r="L39" s="2">
        <v>3</v>
      </c>
      <c r="M39" s="2">
        <v>5</v>
      </c>
      <c r="N39" s="2"/>
      <c r="P39" s="3">
        <v>29</v>
      </c>
      <c r="Q39" s="2">
        <v>3</v>
      </c>
      <c r="R39" s="2">
        <v>5</v>
      </c>
      <c r="S39" s="2"/>
      <c r="T39" s="15"/>
      <c r="U39" s="3">
        <v>29</v>
      </c>
      <c r="V39" s="2">
        <v>2</v>
      </c>
      <c r="W39" s="2">
        <v>7</v>
      </c>
      <c r="X39" s="2"/>
      <c r="Z39" s="3">
        <v>29</v>
      </c>
      <c r="AA39" s="2">
        <v>2</v>
      </c>
      <c r="AB39" s="2">
        <v>7</v>
      </c>
      <c r="AC39" s="2"/>
    </row>
    <row r="40" spans="1:29" x14ac:dyDescent="0.2">
      <c r="A40" s="3">
        <v>30</v>
      </c>
      <c r="B40" s="2">
        <v>2</v>
      </c>
      <c r="C40" s="2">
        <v>6</v>
      </c>
      <c r="D40" s="2"/>
      <c r="E40" s="15"/>
      <c r="F40" s="3">
        <v>30</v>
      </c>
      <c r="G40" s="2">
        <v>2</v>
      </c>
      <c r="H40" s="2">
        <v>6</v>
      </c>
      <c r="I40" s="2"/>
      <c r="K40" s="3">
        <v>30</v>
      </c>
      <c r="L40" s="2">
        <v>2</v>
      </c>
      <c r="M40" s="2">
        <v>4</v>
      </c>
      <c r="N40" s="2"/>
      <c r="P40" s="3">
        <v>30</v>
      </c>
      <c r="Q40" s="2">
        <v>3</v>
      </c>
      <c r="R40" s="2">
        <v>7</v>
      </c>
      <c r="S40" s="2"/>
      <c r="T40" s="15"/>
      <c r="U40" s="3">
        <v>30</v>
      </c>
      <c r="V40" s="2">
        <v>3</v>
      </c>
      <c r="W40" s="2">
        <v>8</v>
      </c>
      <c r="X40" s="2"/>
      <c r="Z40" s="3">
        <v>30</v>
      </c>
      <c r="AA40" s="2">
        <v>2</v>
      </c>
      <c r="AB40" s="2">
        <v>5</v>
      </c>
      <c r="AC40" s="2"/>
    </row>
    <row r="41" spans="1:29" x14ac:dyDescent="0.2">
      <c r="A41" s="3">
        <v>31</v>
      </c>
      <c r="B41" s="2">
        <v>3</v>
      </c>
      <c r="C41" s="2">
        <v>6</v>
      </c>
      <c r="D41" s="2"/>
      <c r="E41" s="15"/>
      <c r="F41" s="3">
        <v>31</v>
      </c>
      <c r="G41" s="2">
        <v>3</v>
      </c>
      <c r="H41" s="2">
        <v>8</v>
      </c>
      <c r="I41" s="2"/>
      <c r="K41" s="3">
        <v>31</v>
      </c>
      <c r="L41" s="2">
        <v>3</v>
      </c>
      <c r="M41" s="2">
        <v>4</v>
      </c>
      <c r="N41" s="2"/>
      <c r="P41" s="3">
        <v>31</v>
      </c>
      <c r="Q41" s="2">
        <v>3</v>
      </c>
      <c r="R41" s="2">
        <v>6</v>
      </c>
      <c r="S41" s="2"/>
      <c r="T41" s="15"/>
      <c r="U41" s="3">
        <v>31</v>
      </c>
      <c r="V41" s="2">
        <v>2</v>
      </c>
      <c r="W41" s="2">
        <v>6</v>
      </c>
      <c r="X41" s="2"/>
      <c r="Z41" s="3">
        <v>31</v>
      </c>
      <c r="AA41" s="2">
        <v>3</v>
      </c>
      <c r="AB41" s="2">
        <v>5</v>
      </c>
      <c r="AC41" s="2"/>
    </row>
    <row r="42" spans="1:29" x14ac:dyDescent="0.2">
      <c r="A42" s="3">
        <v>32</v>
      </c>
      <c r="B42" s="2">
        <v>2</v>
      </c>
      <c r="C42" s="2">
        <v>4</v>
      </c>
      <c r="D42" s="2"/>
      <c r="E42" s="15"/>
      <c r="F42" s="3">
        <v>32</v>
      </c>
      <c r="G42" s="2">
        <v>2</v>
      </c>
      <c r="H42" s="2">
        <v>5</v>
      </c>
      <c r="I42" s="2"/>
      <c r="K42" s="3">
        <v>32</v>
      </c>
      <c r="L42" s="2">
        <v>3</v>
      </c>
      <c r="M42" s="2">
        <v>6</v>
      </c>
      <c r="N42" s="2"/>
      <c r="P42" s="3">
        <v>32</v>
      </c>
      <c r="Q42" s="2">
        <v>3</v>
      </c>
      <c r="R42" s="2">
        <v>5</v>
      </c>
      <c r="S42" s="2"/>
      <c r="T42" s="15"/>
      <c r="U42" s="3">
        <v>32</v>
      </c>
      <c r="V42" s="2">
        <v>4</v>
      </c>
      <c r="W42" s="2">
        <v>8</v>
      </c>
      <c r="X42" s="2"/>
      <c r="Z42" s="3">
        <v>32</v>
      </c>
      <c r="AA42" s="2">
        <v>2</v>
      </c>
      <c r="AB42" s="2">
        <v>5</v>
      </c>
      <c r="AC42" s="2"/>
    </row>
    <row r="43" spans="1:29" x14ac:dyDescent="0.2">
      <c r="A43" s="3">
        <v>33</v>
      </c>
      <c r="B43" s="2">
        <v>2</v>
      </c>
      <c r="C43" s="2">
        <v>7</v>
      </c>
      <c r="D43" s="2"/>
      <c r="E43" s="15"/>
      <c r="F43" s="3">
        <v>33</v>
      </c>
      <c r="G43" s="2">
        <v>2</v>
      </c>
      <c r="H43" s="2">
        <v>4</v>
      </c>
      <c r="I43" s="2"/>
      <c r="K43" s="3">
        <v>33</v>
      </c>
      <c r="L43" s="2">
        <v>3</v>
      </c>
      <c r="M43" s="2">
        <v>7</v>
      </c>
      <c r="N43" s="2"/>
      <c r="P43" s="3">
        <v>33</v>
      </c>
      <c r="Q43" s="2">
        <v>3</v>
      </c>
      <c r="R43" s="2">
        <v>5</v>
      </c>
      <c r="S43" s="2"/>
      <c r="T43" s="15"/>
      <c r="U43" s="3">
        <v>33</v>
      </c>
      <c r="V43" s="2">
        <v>2</v>
      </c>
      <c r="W43" s="2">
        <v>7</v>
      </c>
      <c r="X43" s="2"/>
      <c r="Z43" s="3">
        <v>33</v>
      </c>
      <c r="AA43" s="2">
        <v>2</v>
      </c>
      <c r="AB43" s="2">
        <v>6</v>
      </c>
      <c r="AC43" s="2"/>
    </row>
    <row r="44" spans="1:29" x14ac:dyDescent="0.2">
      <c r="A44" s="3">
        <v>34</v>
      </c>
      <c r="B44" s="2">
        <v>3</v>
      </c>
      <c r="C44" s="2">
        <v>6</v>
      </c>
      <c r="D44" s="2"/>
      <c r="E44" s="15"/>
      <c r="F44" s="3">
        <v>34</v>
      </c>
      <c r="G44" s="2">
        <v>2</v>
      </c>
      <c r="H44" s="2">
        <v>5</v>
      </c>
      <c r="I44" s="2"/>
      <c r="K44" s="3">
        <v>34</v>
      </c>
      <c r="L44" s="2">
        <v>2</v>
      </c>
      <c r="M44" s="2">
        <v>5</v>
      </c>
      <c r="N44" s="2"/>
      <c r="P44" s="3">
        <v>34</v>
      </c>
      <c r="Q44" s="2">
        <v>2</v>
      </c>
      <c r="R44" s="2">
        <v>6</v>
      </c>
      <c r="S44" s="2"/>
      <c r="T44" s="15"/>
      <c r="U44" s="3">
        <v>34</v>
      </c>
      <c r="V44" s="2">
        <v>2</v>
      </c>
      <c r="W44" s="2">
        <v>8</v>
      </c>
      <c r="X44" s="2"/>
      <c r="Z44" s="3">
        <v>34</v>
      </c>
      <c r="AA44" s="2">
        <v>2</v>
      </c>
      <c r="AB44" s="2">
        <v>5</v>
      </c>
      <c r="AC44" s="2"/>
    </row>
    <row r="45" spans="1:29" x14ac:dyDescent="0.2">
      <c r="A45" s="3">
        <v>35</v>
      </c>
      <c r="B45" s="2">
        <v>2</v>
      </c>
      <c r="C45" s="2">
        <v>7</v>
      </c>
      <c r="D45" s="2"/>
      <c r="E45" s="15"/>
      <c r="F45" s="3">
        <v>35</v>
      </c>
      <c r="G45" s="2">
        <v>2</v>
      </c>
      <c r="H45" s="2">
        <v>7</v>
      </c>
      <c r="I45" s="2"/>
      <c r="K45" s="3">
        <v>35</v>
      </c>
      <c r="L45" s="2">
        <v>3</v>
      </c>
      <c r="M45" s="2">
        <v>7</v>
      </c>
      <c r="N45" s="2"/>
      <c r="P45" s="3">
        <v>35</v>
      </c>
      <c r="Q45" s="2">
        <v>3</v>
      </c>
      <c r="R45" s="2">
        <v>5</v>
      </c>
      <c r="S45" s="2"/>
      <c r="T45" s="15"/>
      <c r="U45" s="3">
        <v>35</v>
      </c>
      <c r="V45" s="2">
        <v>2</v>
      </c>
      <c r="W45" s="2">
        <v>7</v>
      </c>
      <c r="X45" s="2"/>
      <c r="Z45" s="3">
        <v>35</v>
      </c>
      <c r="AA45" s="2">
        <v>2</v>
      </c>
      <c r="AB45" s="2">
        <v>4</v>
      </c>
      <c r="AC45" s="2"/>
    </row>
    <row r="46" spans="1:29" x14ac:dyDescent="0.2">
      <c r="A46" s="3">
        <v>36</v>
      </c>
      <c r="B46" s="2">
        <v>3</v>
      </c>
      <c r="C46" s="2">
        <v>8</v>
      </c>
      <c r="D46" s="2"/>
      <c r="E46" s="15"/>
      <c r="F46" s="3">
        <v>36</v>
      </c>
      <c r="G46" s="2">
        <v>2</v>
      </c>
      <c r="H46" s="2">
        <v>6</v>
      </c>
      <c r="I46" s="2"/>
      <c r="K46" s="3">
        <v>36</v>
      </c>
      <c r="L46" s="2">
        <v>2</v>
      </c>
      <c r="M46" s="2">
        <v>5</v>
      </c>
      <c r="N46" s="2"/>
      <c r="P46" s="3">
        <v>36</v>
      </c>
      <c r="Q46" s="2">
        <v>3</v>
      </c>
      <c r="R46" s="2">
        <v>8</v>
      </c>
      <c r="S46" s="2"/>
      <c r="T46" s="15"/>
      <c r="U46" s="3">
        <v>36</v>
      </c>
      <c r="V46" s="2">
        <v>2</v>
      </c>
      <c r="W46" s="2">
        <v>5</v>
      </c>
      <c r="X46" s="2"/>
      <c r="Z46" s="3">
        <v>36</v>
      </c>
      <c r="AA46" s="2">
        <v>3</v>
      </c>
      <c r="AB46" s="2">
        <v>5</v>
      </c>
      <c r="AC46" s="2"/>
    </row>
    <row r="47" spans="1:29" x14ac:dyDescent="0.2">
      <c r="A47" s="3">
        <v>37</v>
      </c>
      <c r="B47" s="2">
        <v>2</v>
      </c>
      <c r="C47" s="2">
        <v>5</v>
      </c>
      <c r="D47" s="2"/>
      <c r="E47" s="15"/>
      <c r="F47" s="3">
        <v>37</v>
      </c>
      <c r="G47" s="2">
        <v>2</v>
      </c>
      <c r="H47" s="2">
        <v>6</v>
      </c>
      <c r="I47" s="2"/>
      <c r="K47" s="3">
        <v>37</v>
      </c>
      <c r="L47" s="2">
        <v>2</v>
      </c>
      <c r="M47" s="2">
        <v>5</v>
      </c>
      <c r="N47" s="2"/>
      <c r="P47" s="3">
        <v>37</v>
      </c>
      <c r="Q47" s="2">
        <v>3</v>
      </c>
      <c r="R47" s="2">
        <v>6</v>
      </c>
      <c r="S47" s="2"/>
      <c r="T47" s="15"/>
      <c r="U47" s="3">
        <v>37</v>
      </c>
      <c r="V47" s="2">
        <v>2</v>
      </c>
      <c r="W47" s="2">
        <v>7</v>
      </c>
      <c r="X47" s="2"/>
      <c r="Z47" s="3">
        <v>37</v>
      </c>
      <c r="AA47" s="2">
        <v>4</v>
      </c>
      <c r="AB47" s="2">
        <v>8</v>
      </c>
      <c r="AC47" s="2"/>
    </row>
    <row r="48" spans="1:29" x14ac:dyDescent="0.2">
      <c r="A48" s="3">
        <v>38</v>
      </c>
      <c r="B48" s="2">
        <v>2</v>
      </c>
      <c r="C48" s="2">
        <v>4</v>
      </c>
      <c r="D48" s="2"/>
      <c r="E48" s="15"/>
      <c r="F48" s="3">
        <v>38</v>
      </c>
      <c r="G48" s="2">
        <v>1</v>
      </c>
      <c r="H48" s="2">
        <v>4</v>
      </c>
      <c r="I48" s="2"/>
      <c r="K48" s="3">
        <v>38</v>
      </c>
      <c r="L48" s="2">
        <v>3</v>
      </c>
      <c r="M48" s="2">
        <v>6</v>
      </c>
      <c r="N48" s="2"/>
      <c r="P48" s="3">
        <v>38</v>
      </c>
      <c r="Q48" s="2">
        <v>3</v>
      </c>
      <c r="R48" s="2">
        <v>5</v>
      </c>
      <c r="S48" s="2"/>
      <c r="T48" s="15"/>
      <c r="U48" s="3">
        <v>38</v>
      </c>
      <c r="V48" s="2">
        <v>2</v>
      </c>
      <c r="W48" s="2">
        <v>5</v>
      </c>
      <c r="X48" s="2"/>
      <c r="Z48" s="3">
        <v>38</v>
      </c>
      <c r="AA48" s="2">
        <v>2</v>
      </c>
      <c r="AB48" s="2">
        <v>5</v>
      </c>
      <c r="AC48" s="2"/>
    </row>
    <row r="49" spans="1:29" x14ac:dyDescent="0.2">
      <c r="A49" s="3">
        <v>39</v>
      </c>
      <c r="B49" s="2">
        <v>3</v>
      </c>
      <c r="C49" s="2">
        <v>6</v>
      </c>
      <c r="D49" s="2"/>
      <c r="E49" s="15"/>
      <c r="F49" s="3">
        <v>39</v>
      </c>
      <c r="G49" s="2">
        <v>2</v>
      </c>
      <c r="H49" s="2">
        <v>5</v>
      </c>
      <c r="I49" s="2"/>
      <c r="K49" s="3">
        <v>39</v>
      </c>
      <c r="L49" s="2">
        <v>3</v>
      </c>
      <c r="M49" s="2">
        <v>5</v>
      </c>
      <c r="N49" s="2"/>
      <c r="P49" s="3">
        <v>39</v>
      </c>
      <c r="Q49" s="2">
        <v>3</v>
      </c>
      <c r="R49" s="2">
        <v>7</v>
      </c>
      <c r="S49" s="2"/>
      <c r="T49" s="15"/>
      <c r="U49" s="3">
        <v>39</v>
      </c>
      <c r="V49" s="2">
        <v>3</v>
      </c>
      <c r="W49" s="2">
        <v>9</v>
      </c>
      <c r="X49" s="2"/>
      <c r="Z49" s="3">
        <v>39</v>
      </c>
      <c r="AA49" s="2">
        <v>2</v>
      </c>
      <c r="AB49" s="2">
        <v>4</v>
      </c>
      <c r="AC49" s="2"/>
    </row>
    <row r="50" spans="1:29" x14ac:dyDescent="0.2">
      <c r="A50" s="3">
        <v>40</v>
      </c>
      <c r="B50" s="2">
        <v>2</v>
      </c>
      <c r="C50" s="2">
        <v>5</v>
      </c>
      <c r="D50" s="2"/>
      <c r="E50" s="15"/>
      <c r="F50" s="3">
        <v>40</v>
      </c>
      <c r="G50" s="2">
        <v>2</v>
      </c>
      <c r="H50" s="2">
        <v>7</v>
      </c>
      <c r="I50" s="2"/>
      <c r="K50" s="3">
        <v>40</v>
      </c>
      <c r="L50" s="2">
        <v>2</v>
      </c>
      <c r="M50" s="2">
        <v>4</v>
      </c>
      <c r="N50" s="2"/>
      <c r="P50" s="3">
        <v>40</v>
      </c>
      <c r="Q50" s="2">
        <v>3</v>
      </c>
      <c r="R50" s="2">
        <v>5</v>
      </c>
      <c r="S50" s="2"/>
      <c r="T50" s="15"/>
      <c r="U50" s="3">
        <v>40</v>
      </c>
      <c r="V50" s="2">
        <v>3</v>
      </c>
      <c r="W50" s="2">
        <v>8</v>
      </c>
      <c r="X50" s="2"/>
      <c r="Z50" s="3">
        <v>40</v>
      </c>
      <c r="AA50" s="2">
        <v>3</v>
      </c>
      <c r="AB50" s="2">
        <v>6</v>
      </c>
      <c r="AC50" s="2"/>
    </row>
    <row r="51" spans="1:29" x14ac:dyDescent="0.2">
      <c r="A51" s="3">
        <v>41</v>
      </c>
      <c r="B51" s="2">
        <v>2</v>
      </c>
      <c r="C51" s="2">
        <v>6</v>
      </c>
      <c r="D51" s="2"/>
      <c r="E51" s="15"/>
      <c r="F51" s="3">
        <v>41</v>
      </c>
      <c r="G51" s="2">
        <v>2</v>
      </c>
      <c r="H51" s="2">
        <v>5</v>
      </c>
      <c r="I51" s="2"/>
      <c r="K51" s="3">
        <v>41</v>
      </c>
      <c r="L51" s="2">
        <v>3</v>
      </c>
      <c r="M51" s="2">
        <v>5</v>
      </c>
      <c r="N51" s="2"/>
      <c r="P51" s="3">
        <v>41</v>
      </c>
      <c r="Q51" s="2">
        <v>4</v>
      </c>
      <c r="R51" s="2">
        <v>8</v>
      </c>
      <c r="S51" s="2"/>
      <c r="T51" s="15"/>
      <c r="U51" s="3">
        <v>41</v>
      </c>
      <c r="V51" s="2">
        <v>3</v>
      </c>
      <c r="W51" s="2">
        <v>6</v>
      </c>
      <c r="X51" s="2"/>
      <c r="Z51" s="3">
        <v>41</v>
      </c>
      <c r="AA51" s="2">
        <v>2</v>
      </c>
      <c r="AB51" s="2">
        <v>7</v>
      </c>
      <c r="AC51" s="2"/>
    </row>
    <row r="52" spans="1:29" x14ac:dyDescent="0.2">
      <c r="A52" s="3">
        <v>42</v>
      </c>
      <c r="B52" s="2">
        <v>2</v>
      </c>
      <c r="C52" s="2">
        <v>4</v>
      </c>
      <c r="D52" s="2"/>
      <c r="E52" s="15"/>
      <c r="F52" s="3">
        <v>42</v>
      </c>
      <c r="G52" s="2">
        <v>2</v>
      </c>
      <c r="H52" s="2">
        <v>6</v>
      </c>
      <c r="I52" s="2"/>
      <c r="K52" s="3">
        <v>42</v>
      </c>
      <c r="L52" s="2">
        <v>3</v>
      </c>
      <c r="M52" s="2">
        <v>5</v>
      </c>
      <c r="N52" s="2"/>
      <c r="P52" s="3">
        <v>42</v>
      </c>
      <c r="Q52" s="2">
        <v>3</v>
      </c>
      <c r="R52" s="2">
        <v>6</v>
      </c>
      <c r="S52" s="2"/>
      <c r="T52" s="15"/>
      <c r="U52" s="3">
        <v>42</v>
      </c>
      <c r="V52" s="2">
        <v>2</v>
      </c>
      <c r="W52" s="2">
        <v>5</v>
      </c>
      <c r="X52" s="2"/>
      <c r="Z52" s="3">
        <v>42</v>
      </c>
      <c r="AA52" s="2">
        <v>2</v>
      </c>
      <c r="AB52" s="2">
        <v>4</v>
      </c>
      <c r="AC52" s="2"/>
    </row>
    <row r="53" spans="1:29" x14ac:dyDescent="0.2">
      <c r="A53" s="3">
        <v>43</v>
      </c>
      <c r="B53" s="2">
        <v>2</v>
      </c>
      <c r="C53" s="2">
        <v>4</v>
      </c>
      <c r="D53" s="2"/>
      <c r="E53" s="15"/>
      <c r="F53" s="3">
        <v>43</v>
      </c>
      <c r="G53" s="2">
        <v>3</v>
      </c>
      <c r="H53" s="2">
        <v>7</v>
      </c>
      <c r="I53" s="2"/>
      <c r="K53" s="3">
        <v>43</v>
      </c>
      <c r="L53" s="2">
        <v>2</v>
      </c>
      <c r="M53" s="2">
        <v>4</v>
      </c>
      <c r="N53" s="2"/>
      <c r="S53" s="2"/>
      <c r="T53" s="15"/>
      <c r="U53" s="3">
        <v>43</v>
      </c>
      <c r="V53" s="2">
        <v>3</v>
      </c>
      <c r="W53" s="2">
        <v>7</v>
      </c>
      <c r="X53" s="2"/>
      <c r="Z53" s="3">
        <v>43</v>
      </c>
      <c r="AA53" s="2">
        <v>2</v>
      </c>
      <c r="AB53" s="2">
        <v>7</v>
      </c>
      <c r="AC53" s="2"/>
    </row>
    <row r="54" spans="1:29" x14ac:dyDescent="0.2">
      <c r="A54" s="3">
        <v>44</v>
      </c>
      <c r="B54" s="2">
        <v>3</v>
      </c>
      <c r="C54" s="2">
        <v>8</v>
      </c>
      <c r="D54" s="2"/>
      <c r="E54" s="15"/>
      <c r="F54" s="3">
        <v>44</v>
      </c>
      <c r="G54" s="2">
        <v>2</v>
      </c>
      <c r="H54" s="2">
        <v>5</v>
      </c>
      <c r="I54" s="2"/>
      <c r="K54" s="3">
        <v>44</v>
      </c>
      <c r="L54" s="2">
        <v>3</v>
      </c>
      <c r="M54" s="2">
        <v>6</v>
      </c>
      <c r="N54" s="2"/>
      <c r="S54" s="2"/>
      <c r="T54" s="15"/>
      <c r="U54" s="3">
        <v>44</v>
      </c>
      <c r="V54" s="2">
        <v>2</v>
      </c>
      <c r="W54" s="2">
        <v>6</v>
      </c>
      <c r="X54" s="2"/>
      <c r="Z54" s="3">
        <v>44</v>
      </c>
      <c r="AA54" s="2">
        <v>2</v>
      </c>
      <c r="AB54" s="2">
        <v>5</v>
      </c>
      <c r="AC54" s="2"/>
    </row>
    <row r="55" spans="1:29" x14ac:dyDescent="0.2">
      <c r="A55" s="3">
        <v>45</v>
      </c>
      <c r="B55" s="2">
        <v>3</v>
      </c>
      <c r="C55" s="2">
        <v>5</v>
      </c>
      <c r="D55" s="2"/>
      <c r="E55" s="15"/>
      <c r="F55" s="3">
        <v>45</v>
      </c>
      <c r="G55" s="2">
        <v>2</v>
      </c>
      <c r="H55" s="2">
        <v>5</v>
      </c>
      <c r="I55" s="2"/>
      <c r="K55" s="3">
        <v>45</v>
      </c>
      <c r="L55" s="2">
        <v>3</v>
      </c>
      <c r="M55" s="2">
        <v>5</v>
      </c>
      <c r="N55" s="2"/>
      <c r="S55" s="2"/>
      <c r="T55" s="15"/>
      <c r="U55" s="3">
        <v>45</v>
      </c>
      <c r="V55" s="2">
        <v>1</v>
      </c>
      <c r="W55" s="2">
        <v>6</v>
      </c>
      <c r="X55" s="2"/>
      <c r="Z55" s="3">
        <v>45</v>
      </c>
      <c r="AA55" s="2">
        <v>1</v>
      </c>
      <c r="AB55" s="2">
        <v>4</v>
      </c>
      <c r="AC55" s="2"/>
    </row>
    <row r="56" spans="1:29" x14ac:dyDescent="0.2">
      <c r="A56" s="3">
        <v>46</v>
      </c>
      <c r="B56" s="2">
        <v>2</v>
      </c>
      <c r="C56" s="2">
        <v>6</v>
      </c>
      <c r="D56" s="2"/>
      <c r="E56" s="15"/>
      <c r="F56" s="3">
        <v>46</v>
      </c>
      <c r="G56" s="2">
        <v>3</v>
      </c>
      <c r="H56" s="2">
        <v>7</v>
      </c>
      <c r="I56" s="2"/>
      <c r="K56" s="3">
        <v>46</v>
      </c>
      <c r="L56" s="2">
        <v>3</v>
      </c>
      <c r="M56" s="2">
        <v>8</v>
      </c>
      <c r="N56" s="2"/>
      <c r="S56" s="2"/>
      <c r="T56" s="15"/>
      <c r="U56" s="3">
        <v>46</v>
      </c>
      <c r="V56" s="2">
        <v>2</v>
      </c>
      <c r="W56" s="2">
        <v>7</v>
      </c>
      <c r="X56" s="2"/>
      <c r="Z56" s="3">
        <v>46</v>
      </c>
      <c r="AA56" s="2">
        <v>2</v>
      </c>
      <c r="AB56" s="2">
        <v>5</v>
      </c>
      <c r="AC56" s="2"/>
    </row>
    <row r="57" spans="1:29" x14ac:dyDescent="0.2">
      <c r="A57" s="3">
        <v>47</v>
      </c>
      <c r="B57" s="2">
        <v>3</v>
      </c>
      <c r="C57" s="2">
        <v>6</v>
      </c>
      <c r="D57" s="2"/>
      <c r="E57" s="15"/>
      <c r="F57" s="3">
        <v>47</v>
      </c>
      <c r="G57" s="2">
        <v>3</v>
      </c>
      <c r="H57" s="2">
        <v>7</v>
      </c>
      <c r="I57" s="2"/>
      <c r="K57" s="3">
        <v>47</v>
      </c>
      <c r="L57" s="2">
        <v>3</v>
      </c>
      <c r="M57" s="2">
        <v>6</v>
      </c>
      <c r="N57" s="2"/>
      <c r="S57" s="2"/>
      <c r="T57" s="15"/>
      <c r="U57" s="3">
        <v>47</v>
      </c>
      <c r="V57" s="2">
        <v>1</v>
      </c>
      <c r="W57" s="2">
        <v>5</v>
      </c>
      <c r="X57" s="2"/>
      <c r="Z57" s="3">
        <v>47</v>
      </c>
      <c r="AA57" s="2">
        <v>3</v>
      </c>
      <c r="AB57" s="2">
        <v>7</v>
      </c>
      <c r="AC57" s="2"/>
    </row>
    <row r="58" spans="1:29" x14ac:dyDescent="0.2">
      <c r="A58" s="3">
        <v>48</v>
      </c>
      <c r="B58" s="2">
        <v>2</v>
      </c>
      <c r="C58" s="2">
        <v>5</v>
      </c>
      <c r="D58" s="2"/>
      <c r="E58" s="15"/>
      <c r="F58" s="3">
        <v>48</v>
      </c>
      <c r="G58" s="2">
        <v>3</v>
      </c>
      <c r="H58" s="2">
        <v>8</v>
      </c>
      <c r="I58" s="2"/>
      <c r="K58" s="3">
        <v>48</v>
      </c>
      <c r="L58" s="2">
        <v>2</v>
      </c>
      <c r="M58" s="2">
        <v>4</v>
      </c>
      <c r="N58" s="2"/>
      <c r="S58" s="2"/>
      <c r="T58" s="15"/>
      <c r="U58" s="3">
        <v>48</v>
      </c>
      <c r="V58" s="2">
        <v>2</v>
      </c>
      <c r="W58" s="2">
        <v>6</v>
      </c>
      <c r="X58" s="2"/>
      <c r="Z58" s="3">
        <v>48</v>
      </c>
      <c r="AA58" s="2">
        <v>2</v>
      </c>
      <c r="AB58" s="2">
        <v>8</v>
      </c>
      <c r="AC58" s="2"/>
    </row>
    <row r="59" spans="1:29" x14ac:dyDescent="0.2">
      <c r="A59" s="3">
        <v>49</v>
      </c>
      <c r="B59" s="2">
        <v>2</v>
      </c>
      <c r="C59" s="2">
        <v>7</v>
      </c>
      <c r="D59" s="2"/>
      <c r="E59" s="15"/>
      <c r="F59" s="3">
        <v>49</v>
      </c>
      <c r="G59" s="2">
        <v>3</v>
      </c>
      <c r="H59" s="2">
        <v>8</v>
      </c>
      <c r="I59" s="2"/>
      <c r="K59" s="3">
        <v>49</v>
      </c>
      <c r="L59" s="2">
        <v>2</v>
      </c>
      <c r="M59" s="2">
        <v>5</v>
      </c>
      <c r="N59" s="2"/>
      <c r="S59" s="2"/>
      <c r="T59" s="15"/>
      <c r="U59" s="3">
        <v>49</v>
      </c>
      <c r="V59" s="2">
        <v>3</v>
      </c>
      <c r="W59" s="2">
        <v>8</v>
      </c>
      <c r="X59" s="2"/>
      <c r="Z59" s="3">
        <v>49</v>
      </c>
      <c r="AA59" s="2">
        <v>2</v>
      </c>
      <c r="AB59" s="2">
        <v>5</v>
      </c>
      <c r="AC59" s="2"/>
    </row>
    <row r="60" spans="1:29" x14ac:dyDescent="0.2">
      <c r="A60" s="3">
        <v>50</v>
      </c>
      <c r="B60" s="2">
        <v>3</v>
      </c>
      <c r="C60" s="2">
        <v>5</v>
      </c>
      <c r="D60" s="2"/>
      <c r="E60" s="15"/>
      <c r="F60" s="3">
        <v>50</v>
      </c>
      <c r="G60" s="2">
        <v>2</v>
      </c>
      <c r="H60" s="2">
        <v>5</v>
      </c>
      <c r="I60" s="2"/>
      <c r="K60" s="3">
        <v>50</v>
      </c>
      <c r="L60" s="2">
        <v>2</v>
      </c>
      <c r="M60" s="2">
        <v>6</v>
      </c>
      <c r="N60" s="2"/>
      <c r="S60" s="2"/>
      <c r="T60" s="15"/>
      <c r="U60" s="3">
        <v>50</v>
      </c>
      <c r="V60" s="2">
        <v>2</v>
      </c>
      <c r="W60" s="2">
        <v>6</v>
      </c>
      <c r="X60" s="2"/>
      <c r="Z60" s="3">
        <v>50</v>
      </c>
      <c r="AA60" s="2">
        <v>2</v>
      </c>
      <c r="AB60" s="2">
        <v>5</v>
      </c>
      <c r="AC60" s="2"/>
    </row>
    <row r="61" spans="1:29" x14ac:dyDescent="0.2">
      <c r="A61" s="3">
        <v>51</v>
      </c>
      <c r="B61" s="2">
        <v>3</v>
      </c>
      <c r="C61" s="2">
        <v>5</v>
      </c>
      <c r="D61" s="2"/>
      <c r="E61" s="15"/>
      <c r="I61" s="2"/>
      <c r="K61" s="3">
        <v>51</v>
      </c>
      <c r="L61" s="2">
        <v>2</v>
      </c>
      <c r="M61" s="2">
        <v>4</v>
      </c>
      <c r="N61" s="2"/>
      <c r="S61" s="2"/>
      <c r="T61" s="15"/>
      <c r="U61" s="3">
        <v>51</v>
      </c>
      <c r="V61" s="2">
        <v>3</v>
      </c>
      <c r="W61" s="2">
        <v>7</v>
      </c>
      <c r="X61" s="2"/>
      <c r="Z61" s="3">
        <v>51</v>
      </c>
      <c r="AA61" s="2">
        <v>2</v>
      </c>
      <c r="AB61" s="2">
        <v>6</v>
      </c>
      <c r="AC61" s="2"/>
    </row>
    <row r="62" spans="1:29" x14ac:dyDescent="0.2">
      <c r="A62" s="3">
        <v>52</v>
      </c>
      <c r="B62" s="2">
        <v>2</v>
      </c>
      <c r="C62" s="2">
        <v>5</v>
      </c>
      <c r="D62" s="2"/>
      <c r="E62" s="15"/>
      <c r="I62" s="2"/>
      <c r="K62" s="3">
        <v>52</v>
      </c>
      <c r="L62" s="2">
        <v>3</v>
      </c>
      <c r="M62" s="2">
        <v>6</v>
      </c>
      <c r="N62" s="2"/>
      <c r="S62" s="2"/>
      <c r="T62" s="15"/>
      <c r="U62" s="3">
        <v>52</v>
      </c>
      <c r="V62" s="2">
        <v>2</v>
      </c>
      <c r="W62" s="2">
        <v>6</v>
      </c>
      <c r="X62" s="2"/>
      <c r="Z62" s="3">
        <v>52</v>
      </c>
      <c r="AA62" s="2">
        <v>2</v>
      </c>
      <c r="AB62" s="2">
        <v>6</v>
      </c>
      <c r="AC62" s="2"/>
    </row>
    <row r="63" spans="1:29" x14ac:dyDescent="0.2">
      <c r="A63" s="3">
        <v>53</v>
      </c>
      <c r="B63" s="2">
        <v>3</v>
      </c>
      <c r="C63" s="2">
        <v>7</v>
      </c>
      <c r="D63" s="2"/>
      <c r="E63" s="15"/>
      <c r="I63" s="2"/>
      <c r="K63" s="3">
        <v>53</v>
      </c>
      <c r="L63" s="2">
        <v>3</v>
      </c>
      <c r="M63" s="2">
        <v>7</v>
      </c>
      <c r="N63" s="2"/>
      <c r="S63" s="2"/>
      <c r="T63" s="15"/>
      <c r="U63" s="3">
        <v>53</v>
      </c>
      <c r="V63" s="2">
        <v>2</v>
      </c>
      <c r="W63" s="2">
        <v>5</v>
      </c>
      <c r="X63" s="2"/>
      <c r="Z63" s="3">
        <v>53</v>
      </c>
      <c r="AA63" s="2">
        <v>2</v>
      </c>
      <c r="AB63" s="2">
        <v>5</v>
      </c>
      <c r="AC63" s="2"/>
    </row>
    <row r="64" spans="1:29" x14ac:dyDescent="0.2">
      <c r="A64" s="3">
        <v>54</v>
      </c>
      <c r="B64" s="2">
        <v>2</v>
      </c>
      <c r="C64" s="2">
        <v>5</v>
      </c>
      <c r="D64" s="2"/>
      <c r="E64" s="15"/>
      <c r="I64" s="2"/>
      <c r="K64" s="3">
        <v>54</v>
      </c>
      <c r="L64" s="2">
        <v>2</v>
      </c>
      <c r="M64" s="2">
        <v>4</v>
      </c>
      <c r="N64" s="2"/>
      <c r="S64" s="2"/>
      <c r="T64" s="15"/>
      <c r="U64" s="3">
        <v>54</v>
      </c>
      <c r="V64" s="2">
        <v>2</v>
      </c>
      <c r="W64" s="2">
        <v>6</v>
      </c>
      <c r="X64" s="2"/>
      <c r="Z64" s="3">
        <v>54</v>
      </c>
      <c r="AA64" s="2">
        <v>2</v>
      </c>
      <c r="AB64" s="2">
        <v>7</v>
      </c>
      <c r="AC64" s="2"/>
    </row>
    <row r="65" spans="1:29" x14ac:dyDescent="0.2">
      <c r="A65" s="3">
        <v>55</v>
      </c>
      <c r="B65" s="2">
        <v>2</v>
      </c>
      <c r="C65" s="2">
        <v>6</v>
      </c>
      <c r="D65" s="2"/>
      <c r="E65" s="15"/>
      <c r="I65" s="2"/>
      <c r="K65" s="3">
        <v>55</v>
      </c>
      <c r="L65" s="2">
        <v>3</v>
      </c>
      <c r="M65" s="2">
        <v>5</v>
      </c>
      <c r="N65" s="2"/>
      <c r="S65" s="2"/>
      <c r="T65" s="15"/>
      <c r="U65" s="3">
        <v>55</v>
      </c>
      <c r="V65" s="2">
        <v>3</v>
      </c>
      <c r="W65" s="2">
        <v>8</v>
      </c>
      <c r="X65" s="2"/>
      <c r="Z65" s="3">
        <v>55</v>
      </c>
      <c r="AA65" s="2">
        <v>2</v>
      </c>
      <c r="AB65" s="2">
        <v>5</v>
      </c>
      <c r="AC65" s="2"/>
    </row>
    <row r="66" spans="1:29" x14ac:dyDescent="0.2">
      <c r="A66" s="3">
        <v>56</v>
      </c>
      <c r="B66" s="2">
        <v>2</v>
      </c>
      <c r="C66" s="2">
        <v>8</v>
      </c>
      <c r="D66" s="2"/>
      <c r="E66" s="15"/>
      <c r="I66" s="2"/>
      <c r="K66" s="3">
        <v>56</v>
      </c>
      <c r="L66" s="2">
        <v>2</v>
      </c>
      <c r="M66" s="2">
        <v>4</v>
      </c>
      <c r="N66" s="2"/>
      <c r="S66" s="2"/>
      <c r="T66" s="15"/>
      <c r="U66" s="3">
        <v>56</v>
      </c>
      <c r="V66" s="2">
        <v>3</v>
      </c>
      <c r="W66" s="2">
        <v>7</v>
      </c>
      <c r="X66" s="2"/>
      <c r="Z66" s="3">
        <v>56</v>
      </c>
      <c r="AA66" s="2">
        <v>2</v>
      </c>
      <c r="AB66" s="2">
        <v>6</v>
      </c>
      <c r="AC66" s="2"/>
    </row>
    <row r="67" spans="1:29" x14ac:dyDescent="0.2">
      <c r="A67" s="3">
        <v>57</v>
      </c>
      <c r="B67" s="2">
        <v>3</v>
      </c>
      <c r="C67" s="2">
        <v>5</v>
      </c>
      <c r="D67" s="2"/>
      <c r="E67" s="15"/>
      <c r="I67" s="2"/>
      <c r="K67" s="3">
        <v>57</v>
      </c>
      <c r="L67" s="2">
        <v>3</v>
      </c>
      <c r="M67" s="2">
        <v>6</v>
      </c>
      <c r="N67" s="2"/>
      <c r="S67" s="2"/>
      <c r="T67" s="15"/>
      <c r="U67" s="3">
        <v>57</v>
      </c>
      <c r="V67" s="2">
        <v>2</v>
      </c>
      <c r="W67" s="2">
        <v>8</v>
      </c>
      <c r="X67" s="2"/>
      <c r="Z67" s="3">
        <v>57</v>
      </c>
      <c r="AA67" s="2">
        <v>3</v>
      </c>
      <c r="AB67" s="2">
        <v>8</v>
      </c>
      <c r="AC67" s="2"/>
    </row>
    <row r="68" spans="1:29" x14ac:dyDescent="0.2">
      <c r="A68" s="3">
        <v>58</v>
      </c>
      <c r="B68" s="2">
        <v>4</v>
      </c>
      <c r="C68" s="2">
        <v>8</v>
      </c>
      <c r="D68" s="2"/>
      <c r="E68" s="15"/>
      <c r="F68" s="3"/>
      <c r="I68" s="2"/>
      <c r="K68" s="3">
        <v>58</v>
      </c>
      <c r="L68" s="2">
        <v>2</v>
      </c>
      <c r="M68" s="2">
        <v>5</v>
      </c>
      <c r="N68" s="2"/>
      <c r="S68" s="2"/>
      <c r="T68" s="15"/>
      <c r="U68" s="3"/>
      <c r="X68" s="2"/>
      <c r="Z68" s="3">
        <v>58</v>
      </c>
      <c r="AA68" s="2">
        <v>2</v>
      </c>
      <c r="AB68" s="2">
        <v>7</v>
      </c>
      <c r="AC68" s="2"/>
    </row>
    <row r="69" spans="1:29" x14ac:dyDescent="0.2">
      <c r="A69" s="3">
        <v>59</v>
      </c>
      <c r="B69" s="2">
        <v>3</v>
      </c>
      <c r="C69" s="2">
        <v>7</v>
      </c>
      <c r="D69" s="2"/>
      <c r="E69" s="15"/>
      <c r="K69" s="3">
        <v>59</v>
      </c>
      <c r="L69" s="2">
        <v>3</v>
      </c>
      <c r="M69" s="2">
        <v>5</v>
      </c>
      <c r="S69" s="2"/>
      <c r="T69" s="15"/>
      <c r="Z69" s="3">
        <v>59</v>
      </c>
      <c r="AA69" s="2">
        <v>2</v>
      </c>
      <c r="AB69" s="2">
        <v>5</v>
      </c>
    </row>
    <row r="70" spans="1:29" x14ac:dyDescent="0.2">
      <c r="A70" s="3">
        <v>60</v>
      </c>
      <c r="B70" s="2">
        <v>2</v>
      </c>
      <c r="C70" s="2">
        <v>5</v>
      </c>
      <c r="D70" s="15"/>
      <c r="E70" s="15"/>
      <c r="I70" s="2"/>
      <c r="K70" s="3">
        <v>60</v>
      </c>
      <c r="L70" s="2">
        <v>2</v>
      </c>
      <c r="M70" s="2">
        <v>5</v>
      </c>
      <c r="N70" s="2"/>
      <c r="S70" s="15"/>
      <c r="T70" s="15"/>
      <c r="X70" s="2"/>
      <c r="Z70" s="3">
        <v>60</v>
      </c>
      <c r="AA70" s="2">
        <v>2</v>
      </c>
      <c r="AB70" s="2">
        <v>7</v>
      </c>
      <c r="AC70" s="2"/>
    </row>
    <row r="71" spans="1:29" x14ac:dyDescent="0.2">
      <c r="A71" s="3">
        <v>61</v>
      </c>
      <c r="B71" s="2">
        <v>3</v>
      </c>
      <c r="C71" s="2">
        <v>7</v>
      </c>
      <c r="D71" s="15"/>
      <c r="E71" s="15"/>
      <c r="I71" s="2"/>
      <c r="K71" s="3">
        <v>61</v>
      </c>
      <c r="L71" s="2">
        <v>3</v>
      </c>
      <c r="M71" s="2">
        <v>7</v>
      </c>
      <c r="N71" s="2"/>
      <c r="S71" s="15"/>
      <c r="T71" s="15"/>
      <c r="X71" s="2"/>
      <c r="Z71" s="3">
        <v>61</v>
      </c>
      <c r="AA71" s="2">
        <v>2</v>
      </c>
      <c r="AB71" s="2">
        <v>4</v>
      </c>
      <c r="AC71" s="2"/>
    </row>
    <row r="72" spans="1:29" x14ac:dyDescent="0.2">
      <c r="A72" s="3">
        <v>62</v>
      </c>
      <c r="B72" s="2">
        <v>2</v>
      </c>
      <c r="C72" s="2">
        <v>8</v>
      </c>
      <c r="D72" s="15"/>
      <c r="E72" s="15"/>
      <c r="I72" s="2"/>
      <c r="K72" s="3">
        <v>62</v>
      </c>
      <c r="L72" s="2">
        <v>3</v>
      </c>
      <c r="M72" s="2">
        <v>6</v>
      </c>
      <c r="N72" s="2"/>
      <c r="S72" s="15"/>
      <c r="T72" s="15"/>
      <c r="X72" s="2"/>
      <c r="Z72" s="3">
        <v>62</v>
      </c>
      <c r="AA72" s="2">
        <v>2</v>
      </c>
      <c r="AB72" s="2">
        <v>6</v>
      </c>
      <c r="AC72" s="2"/>
    </row>
    <row r="73" spans="1:29" x14ac:dyDescent="0.2">
      <c r="A73" s="3">
        <v>63</v>
      </c>
      <c r="B73" s="2">
        <v>2</v>
      </c>
      <c r="C73" s="2">
        <v>6</v>
      </c>
      <c r="D73" s="15"/>
      <c r="E73" s="15"/>
      <c r="I73" s="2"/>
      <c r="K73" s="3">
        <v>63</v>
      </c>
      <c r="L73" s="2">
        <v>3</v>
      </c>
      <c r="M73" s="2">
        <v>5</v>
      </c>
      <c r="N73" s="2"/>
      <c r="S73" s="15"/>
      <c r="T73" s="15"/>
      <c r="X73" s="2"/>
      <c r="Z73" s="3">
        <v>63</v>
      </c>
      <c r="AA73" s="2">
        <v>2</v>
      </c>
      <c r="AB73" s="2">
        <v>4</v>
      </c>
      <c r="AC73" s="2"/>
    </row>
    <row r="74" spans="1:29" x14ac:dyDescent="0.2">
      <c r="A74" s="3">
        <v>64</v>
      </c>
      <c r="B74" s="2">
        <v>3</v>
      </c>
      <c r="C74" s="2">
        <v>6</v>
      </c>
      <c r="D74" s="15"/>
      <c r="E74" s="15"/>
      <c r="I74" s="2"/>
      <c r="K74" s="3">
        <v>64</v>
      </c>
      <c r="L74" s="2">
        <v>4</v>
      </c>
      <c r="M74" s="2">
        <v>8</v>
      </c>
      <c r="N74" s="2"/>
      <c r="S74" s="15"/>
      <c r="T74" s="15"/>
      <c r="X74" s="2"/>
      <c r="Z74" s="3">
        <v>64</v>
      </c>
      <c r="AA74" s="2">
        <v>2</v>
      </c>
      <c r="AB74" s="2">
        <v>5</v>
      </c>
      <c r="AC74" s="2"/>
    </row>
    <row r="75" spans="1:29" x14ac:dyDescent="0.2">
      <c r="A75" s="3">
        <v>65</v>
      </c>
      <c r="B75" s="2">
        <v>3</v>
      </c>
      <c r="C75" s="2">
        <v>5</v>
      </c>
      <c r="D75" s="15"/>
      <c r="E75" s="15"/>
      <c r="I75" s="2"/>
      <c r="K75" s="3">
        <v>65</v>
      </c>
      <c r="L75" s="2">
        <v>3</v>
      </c>
      <c r="M75" s="2">
        <v>5</v>
      </c>
      <c r="N75" s="2"/>
      <c r="S75" s="15"/>
      <c r="T75" s="15"/>
      <c r="X75" s="2"/>
      <c r="Z75" s="3">
        <v>65</v>
      </c>
      <c r="AA75" s="2">
        <v>2</v>
      </c>
      <c r="AB75" s="2">
        <v>6</v>
      </c>
      <c r="AC75" s="2"/>
    </row>
    <row r="76" spans="1:29" x14ac:dyDescent="0.2">
      <c r="D76" s="15"/>
      <c r="E76" s="15"/>
      <c r="I76" s="2"/>
      <c r="K76" s="3">
        <v>66</v>
      </c>
      <c r="L76" s="2">
        <v>3</v>
      </c>
      <c r="M76" s="2">
        <v>5</v>
      </c>
      <c r="N76" s="2"/>
      <c r="S76" s="15"/>
      <c r="T76" s="15"/>
      <c r="X76" s="2"/>
      <c r="Z76" s="3">
        <v>66</v>
      </c>
      <c r="AA76" s="2">
        <v>2</v>
      </c>
      <c r="AB76" s="2">
        <v>7</v>
      </c>
      <c r="AC76" s="2"/>
    </row>
    <row r="77" spans="1:29" x14ac:dyDescent="0.2">
      <c r="D77" s="15"/>
      <c r="E77" s="15"/>
      <c r="I77" s="2"/>
      <c r="K77" s="3">
        <v>67</v>
      </c>
      <c r="L77" s="2">
        <v>2</v>
      </c>
      <c r="M77" s="2">
        <v>6</v>
      </c>
      <c r="N77" s="2"/>
      <c r="S77" s="15"/>
      <c r="T77" s="15"/>
      <c r="X77" s="2"/>
      <c r="Z77" s="3">
        <v>67</v>
      </c>
      <c r="AA77" s="2">
        <v>2</v>
      </c>
      <c r="AB77" s="2">
        <v>8</v>
      </c>
      <c r="AC77" s="2"/>
    </row>
    <row r="78" spans="1:29" x14ac:dyDescent="0.2">
      <c r="D78" s="15"/>
      <c r="E78" s="15"/>
      <c r="I78" s="2"/>
      <c r="K78" s="3">
        <v>68</v>
      </c>
      <c r="L78" s="2">
        <v>3</v>
      </c>
      <c r="M78" s="2">
        <v>7</v>
      </c>
      <c r="N78" s="2"/>
      <c r="S78" s="15"/>
      <c r="T78" s="15"/>
      <c r="X78" s="2"/>
      <c r="Z78" s="3">
        <v>68</v>
      </c>
      <c r="AA78" s="2">
        <v>2</v>
      </c>
      <c r="AB78" s="2">
        <v>6</v>
      </c>
      <c r="AC78" s="2"/>
    </row>
    <row r="79" spans="1:29" x14ac:dyDescent="0.2">
      <c r="D79" s="15"/>
      <c r="E79" s="15"/>
      <c r="I79" s="2"/>
      <c r="K79" s="3">
        <v>69</v>
      </c>
      <c r="L79" s="2">
        <v>3</v>
      </c>
      <c r="M79" s="2">
        <v>7</v>
      </c>
      <c r="N79" s="2"/>
      <c r="S79" s="15"/>
      <c r="T79" s="15"/>
      <c r="X79" s="2"/>
      <c r="Z79" s="3">
        <v>69</v>
      </c>
      <c r="AA79" s="2">
        <v>2</v>
      </c>
      <c r="AB79" s="2">
        <v>4</v>
      </c>
      <c r="AC79" s="2"/>
    </row>
    <row r="80" spans="1:29" x14ac:dyDescent="0.2">
      <c r="D80" s="15"/>
      <c r="E80" s="15"/>
      <c r="I80" s="2"/>
      <c r="K80" s="3">
        <v>70</v>
      </c>
      <c r="L80" s="2">
        <v>2</v>
      </c>
      <c r="M80" s="2">
        <v>5</v>
      </c>
      <c r="N80" s="2"/>
      <c r="S80" s="15"/>
      <c r="T80" s="15"/>
      <c r="X80" s="2"/>
      <c r="Z80" s="3">
        <v>70</v>
      </c>
      <c r="AA80" s="2">
        <v>2</v>
      </c>
      <c r="AB80" s="2">
        <v>5</v>
      </c>
      <c r="AC80" s="2"/>
    </row>
    <row r="81" spans="4:29" x14ac:dyDescent="0.2">
      <c r="D81" s="15"/>
      <c r="E81" s="15"/>
      <c r="I81" s="2"/>
      <c r="K81" s="3">
        <v>71</v>
      </c>
      <c r="L81" s="2">
        <v>2</v>
      </c>
      <c r="M81" s="2">
        <v>7</v>
      </c>
      <c r="N81" s="2"/>
      <c r="S81" s="15"/>
      <c r="T81" s="15"/>
      <c r="X81" s="2"/>
      <c r="Z81" s="3">
        <v>71</v>
      </c>
      <c r="AA81" s="2">
        <v>3</v>
      </c>
      <c r="AB81" s="2">
        <v>5</v>
      </c>
      <c r="AC81" s="2"/>
    </row>
    <row r="82" spans="4:29" x14ac:dyDescent="0.2">
      <c r="D82" s="15"/>
      <c r="E82" s="15"/>
      <c r="I82" s="2"/>
      <c r="K82" s="3">
        <v>72</v>
      </c>
      <c r="L82" s="2">
        <v>2</v>
      </c>
      <c r="M82" s="2">
        <v>5</v>
      </c>
      <c r="N82" s="2"/>
      <c r="S82" s="15"/>
      <c r="T82" s="15"/>
      <c r="X82" s="2"/>
      <c r="Z82" s="3">
        <v>72</v>
      </c>
      <c r="AA82" s="2">
        <v>3</v>
      </c>
      <c r="AB82" s="2">
        <v>6</v>
      </c>
      <c r="AC82" s="2"/>
    </row>
    <row r="83" spans="4:29" x14ac:dyDescent="0.2">
      <c r="D83" s="15"/>
      <c r="E83" s="15"/>
      <c r="I83" s="2"/>
      <c r="K83" s="3">
        <v>73</v>
      </c>
      <c r="L83" s="2">
        <v>3</v>
      </c>
      <c r="M83" s="2">
        <v>8</v>
      </c>
      <c r="N83" s="2"/>
      <c r="S83" s="15"/>
      <c r="T83" s="15"/>
      <c r="X83" s="2"/>
      <c r="Z83" s="3"/>
      <c r="AC83" s="2"/>
    </row>
    <row r="84" spans="4:29" x14ac:dyDescent="0.2">
      <c r="D84" s="15"/>
      <c r="E84" s="15"/>
      <c r="I84" s="2"/>
      <c r="K84" s="3">
        <v>74</v>
      </c>
      <c r="L84" s="2">
        <v>3</v>
      </c>
      <c r="M84" s="2">
        <v>7</v>
      </c>
      <c r="N84" s="2"/>
      <c r="S84" s="15"/>
      <c r="T84" s="15"/>
      <c r="X84" s="2"/>
      <c r="AC84" s="2"/>
    </row>
    <row r="85" spans="4:29" x14ac:dyDescent="0.2">
      <c r="D85" s="15"/>
      <c r="E85" s="15"/>
      <c r="I85" s="2"/>
      <c r="K85" s="3">
        <v>75</v>
      </c>
      <c r="L85" s="2">
        <v>3</v>
      </c>
      <c r="M85" s="2">
        <v>8</v>
      </c>
      <c r="N85" s="2"/>
      <c r="S85" s="15"/>
      <c r="T85" s="15"/>
      <c r="X85" s="2"/>
      <c r="AC85" s="2"/>
    </row>
    <row r="86" spans="4:29" x14ac:dyDescent="0.2">
      <c r="D86" s="15"/>
      <c r="E86" s="15"/>
      <c r="I86" s="2"/>
      <c r="K86" s="3">
        <v>76</v>
      </c>
      <c r="L86" s="2">
        <v>4</v>
      </c>
      <c r="M86" s="2">
        <v>9</v>
      </c>
      <c r="N86" s="2"/>
      <c r="S86" s="15"/>
      <c r="T86" s="15"/>
      <c r="X86" s="2"/>
      <c r="AC86" s="2"/>
    </row>
    <row r="87" spans="4:29" x14ac:dyDescent="0.2">
      <c r="D87" s="15"/>
      <c r="E87" s="15"/>
      <c r="I87" s="2"/>
      <c r="K87" s="3">
        <v>77</v>
      </c>
      <c r="L87" s="2">
        <v>2</v>
      </c>
      <c r="M87" s="2">
        <v>5</v>
      </c>
      <c r="N87" s="2"/>
      <c r="S87" s="15"/>
      <c r="T87" s="15"/>
      <c r="X87" s="2"/>
      <c r="AC87" s="2"/>
    </row>
    <row r="88" spans="4:29" x14ac:dyDescent="0.2">
      <c r="D88" s="15"/>
      <c r="E88" s="15"/>
      <c r="I88" s="2"/>
      <c r="K88" s="3">
        <v>78</v>
      </c>
      <c r="L88" s="2">
        <v>3</v>
      </c>
      <c r="M88" s="2">
        <v>7</v>
      </c>
      <c r="N88" s="2"/>
      <c r="S88" s="15"/>
      <c r="T88" s="15"/>
      <c r="X88" s="2"/>
      <c r="AC88" s="2"/>
    </row>
    <row r="89" spans="4:29" x14ac:dyDescent="0.2">
      <c r="D89" s="15"/>
      <c r="E89" s="15"/>
      <c r="I89" s="2"/>
      <c r="K89" s="3">
        <v>79</v>
      </c>
      <c r="L89" s="2">
        <v>3</v>
      </c>
      <c r="M89" s="2">
        <v>6</v>
      </c>
      <c r="N89" s="2"/>
      <c r="S89" s="15"/>
      <c r="T89" s="15"/>
      <c r="X89" s="2"/>
      <c r="AC89" s="2"/>
    </row>
    <row r="90" spans="4:29" x14ac:dyDescent="0.2">
      <c r="D90" s="15"/>
      <c r="E90" s="15"/>
      <c r="I90" s="2"/>
      <c r="K90" s="3">
        <v>80</v>
      </c>
      <c r="L90" s="2">
        <v>3</v>
      </c>
      <c r="M90" s="2">
        <v>5</v>
      </c>
      <c r="N90" s="2"/>
      <c r="S90" s="15"/>
      <c r="T90" s="15"/>
      <c r="X90" s="2"/>
      <c r="AC90" s="2"/>
    </row>
    <row r="91" spans="4:29" x14ac:dyDescent="0.2">
      <c r="D91" s="15"/>
      <c r="E91" s="15"/>
      <c r="I91" s="2"/>
      <c r="K91" s="3">
        <v>81</v>
      </c>
      <c r="L91" s="2">
        <v>3</v>
      </c>
      <c r="M91" s="2">
        <v>7</v>
      </c>
      <c r="N91" s="2"/>
      <c r="S91" s="15"/>
      <c r="T91" s="15"/>
      <c r="X91" s="2"/>
      <c r="AC91" s="2"/>
    </row>
    <row r="92" spans="4:29" x14ac:dyDescent="0.2">
      <c r="D92" s="15"/>
      <c r="E92" s="15"/>
      <c r="I92" s="2"/>
      <c r="K92" s="3">
        <v>82</v>
      </c>
      <c r="L92" s="2">
        <v>2</v>
      </c>
      <c r="M92" s="2">
        <v>5</v>
      </c>
      <c r="N92" s="2"/>
      <c r="S92" s="15"/>
      <c r="T92" s="15"/>
      <c r="X92" s="2"/>
      <c r="AC92" s="2"/>
    </row>
    <row r="93" spans="4:29" x14ac:dyDescent="0.2">
      <c r="D93" s="15"/>
      <c r="E93" s="15"/>
      <c r="I93" s="2"/>
      <c r="K93" s="3">
        <v>83</v>
      </c>
      <c r="L93" s="2">
        <v>3</v>
      </c>
      <c r="M93" s="2">
        <v>6</v>
      </c>
      <c r="N93" s="2"/>
      <c r="S93" s="15"/>
      <c r="T93" s="15"/>
      <c r="X93" s="2"/>
      <c r="AC93" s="2"/>
    </row>
    <row r="94" spans="4:29" x14ac:dyDescent="0.2">
      <c r="D94" s="15"/>
      <c r="E94" s="15"/>
      <c r="I94" s="2"/>
      <c r="K94" s="3">
        <v>84</v>
      </c>
      <c r="L94" s="2">
        <v>3</v>
      </c>
      <c r="M94" s="2">
        <v>6</v>
      </c>
      <c r="N94" s="2"/>
      <c r="S94" s="15"/>
      <c r="T94" s="15"/>
      <c r="X94" s="2"/>
      <c r="AC94" s="2"/>
    </row>
    <row r="95" spans="4:29" x14ac:dyDescent="0.2">
      <c r="D95" s="15"/>
      <c r="E95" s="15"/>
      <c r="I95" s="2"/>
      <c r="K95" s="3">
        <v>85</v>
      </c>
      <c r="L95" s="2">
        <v>2</v>
      </c>
      <c r="M95" s="2">
        <v>5</v>
      </c>
      <c r="N95" s="2"/>
      <c r="S95" s="15"/>
      <c r="T95" s="15"/>
      <c r="X95" s="2"/>
      <c r="AC95" s="2"/>
    </row>
    <row r="96" spans="4:29" x14ac:dyDescent="0.2">
      <c r="D96" s="15"/>
      <c r="E96" s="15"/>
      <c r="I96" s="2"/>
      <c r="K96" s="3">
        <v>86</v>
      </c>
      <c r="L96" s="2">
        <v>3</v>
      </c>
      <c r="M96" s="2">
        <v>7</v>
      </c>
      <c r="N96" s="2"/>
      <c r="S96" s="15"/>
      <c r="T96" s="15"/>
      <c r="X96" s="2"/>
      <c r="AC96" s="2"/>
    </row>
    <row r="97" spans="4:29" x14ac:dyDescent="0.2">
      <c r="D97" s="15"/>
      <c r="E97" s="15"/>
      <c r="I97" s="2"/>
      <c r="K97" s="3">
        <v>87</v>
      </c>
      <c r="L97" s="2">
        <v>3</v>
      </c>
      <c r="M97" s="2">
        <v>6</v>
      </c>
      <c r="N97" s="2"/>
      <c r="S97" s="15"/>
      <c r="T97" s="15"/>
      <c r="X97" s="2"/>
      <c r="AC97" s="2"/>
    </row>
    <row r="98" spans="4:29" x14ac:dyDescent="0.2">
      <c r="D98" s="15"/>
      <c r="E98" s="15"/>
      <c r="I98" s="2"/>
      <c r="K98" s="3">
        <v>88</v>
      </c>
      <c r="L98" s="2">
        <v>2</v>
      </c>
      <c r="M98" s="2">
        <v>5</v>
      </c>
      <c r="N98" s="2"/>
      <c r="S98" s="15"/>
      <c r="T98" s="15"/>
      <c r="X98" s="2"/>
      <c r="AC98" s="2"/>
    </row>
    <row r="99" spans="4:29" x14ac:dyDescent="0.2">
      <c r="D99" s="15"/>
      <c r="E99" s="15"/>
      <c r="I99" s="2"/>
      <c r="K99" s="3">
        <v>89</v>
      </c>
      <c r="L99" s="2">
        <v>4</v>
      </c>
      <c r="M99" s="2">
        <v>7</v>
      </c>
      <c r="N99" s="2"/>
      <c r="S99" s="15"/>
      <c r="T99" s="15"/>
      <c r="X99" s="2"/>
      <c r="AC99" s="2"/>
    </row>
    <row r="100" spans="4:29" x14ac:dyDescent="0.2">
      <c r="D100" s="15"/>
      <c r="E100" s="15"/>
      <c r="I100" s="15"/>
      <c r="K100" s="3">
        <v>90</v>
      </c>
      <c r="L100" s="2">
        <v>2</v>
      </c>
      <c r="M100" s="2">
        <v>8</v>
      </c>
      <c r="N100" s="15"/>
      <c r="S100" s="15"/>
      <c r="T100" s="15"/>
      <c r="X100" s="15"/>
      <c r="AC100" s="15"/>
    </row>
    <row r="101" spans="4:29" x14ac:dyDescent="0.2">
      <c r="D101" s="15"/>
      <c r="E101" s="15"/>
      <c r="I101" s="15"/>
      <c r="K101" s="3">
        <v>91</v>
      </c>
      <c r="L101" s="2">
        <v>2</v>
      </c>
      <c r="M101" s="2">
        <v>5</v>
      </c>
      <c r="N101" s="15"/>
      <c r="S101" s="15"/>
      <c r="T101" s="15"/>
      <c r="X101" s="15"/>
      <c r="AC101" s="15"/>
    </row>
    <row r="102" spans="4:29" x14ac:dyDescent="0.2">
      <c r="D102" s="15"/>
      <c r="E102" s="15"/>
      <c r="I102" s="15"/>
      <c r="K102" s="3">
        <v>92</v>
      </c>
      <c r="L102" s="2">
        <v>3</v>
      </c>
      <c r="M102" s="2">
        <v>5</v>
      </c>
      <c r="N102" s="15"/>
      <c r="S102" s="15"/>
      <c r="T102" s="15"/>
      <c r="X102" s="15"/>
      <c r="AC102" s="15"/>
    </row>
    <row r="103" spans="4:29" x14ac:dyDescent="0.2">
      <c r="D103" s="15"/>
      <c r="E103" s="15"/>
      <c r="I103" s="15"/>
      <c r="K103" s="3">
        <v>93</v>
      </c>
      <c r="L103" s="2">
        <v>3</v>
      </c>
      <c r="M103" s="2">
        <v>8</v>
      </c>
      <c r="N103" s="15"/>
      <c r="S103" s="15"/>
      <c r="T103" s="15"/>
      <c r="X103" s="15"/>
      <c r="AC103" s="15"/>
    </row>
    <row r="104" spans="4:29" x14ac:dyDescent="0.2">
      <c r="D104" s="15"/>
      <c r="E104" s="15"/>
      <c r="I104" s="15"/>
      <c r="N104" s="15"/>
      <c r="S104" s="15"/>
      <c r="T104" s="15"/>
      <c r="X104" s="15"/>
      <c r="AC104" s="15"/>
    </row>
    <row r="105" spans="4:29" x14ac:dyDescent="0.2">
      <c r="D105" s="15"/>
      <c r="E105" s="15"/>
      <c r="I105" s="15"/>
      <c r="N105" s="15"/>
      <c r="S105" s="15"/>
      <c r="T105" s="15"/>
      <c r="X105" s="15"/>
      <c r="AC105" s="15"/>
    </row>
    <row r="106" spans="4:29" x14ac:dyDescent="0.2">
      <c r="D106" s="15"/>
      <c r="E106" s="15"/>
      <c r="I106" s="15"/>
      <c r="N106" s="15"/>
      <c r="S106" s="15"/>
      <c r="T106" s="15"/>
      <c r="X106" s="15"/>
      <c r="AC106" s="15"/>
    </row>
    <row r="107" spans="4:29" x14ac:dyDescent="0.2">
      <c r="D107" s="15"/>
      <c r="E107" s="15"/>
      <c r="I107" s="15"/>
      <c r="N107" s="15"/>
      <c r="S107" s="15"/>
      <c r="T107" s="15"/>
      <c r="X107" s="15"/>
      <c r="AC107" s="15"/>
    </row>
    <row r="108" spans="4:29" x14ac:dyDescent="0.2">
      <c r="D108" s="15"/>
      <c r="E108" s="15"/>
      <c r="I108" s="15"/>
      <c r="N108" s="15"/>
      <c r="S108" s="15"/>
      <c r="T108" s="15"/>
      <c r="X108" s="15"/>
      <c r="AC108" s="15"/>
    </row>
    <row r="109" spans="4:29" x14ac:dyDescent="0.2">
      <c r="D109" s="15"/>
      <c r="E109" s="15"/>
      <c r="I109" s="15"/>
      <c r="N109" s="15"/>
      <c r="S109" s="15"/>
      <c r="T109" s="15"/>
      <c r="X109" s="15"/>
      <c r="AC109" s="15"/>
    </row>
    <row r="110" spans="4:29" x14ac:dyDescent="0.2">
      <c r="I110" s="15"/>
      <c r="N110" s="15"/>
      <c r="X110" s="15"/>
      <c r="AC110" s="15"/>
    </row>
    <row r="111" spans="4:29" x14ac:dyDescent="0.2">
      <c r="K111" s="3"/>
    </row>
  </sheetData>
  <mergeCells count="18">
    <mergeCell ref="Z1:AC1"/>
    <mergeCell ref="A1:D1"/>
    <mergeCell ref="F1:I1"/>
    <mergeCell ref="K1:N1"/>
    <mergeCell ref="P1:S1"/>
    <mergeCell ref="U1:X1"/>
    <mergeCell ref="AB2:AC2"/>
    <mergeCell ref="A2:B2"/>
    <mergeCell ref="C2:D2"/>
    <mergeCell ref="F2:G2"/>
    <mergeCell ref="H2:I2"/>
    <mergeCell ref="K2:L2"/>
    <mergeCell ref="M2:N2"/>
    <mergeCell ref="P2:Q2"/>
    <mergeCell ref="R2:S2"/>
    <mergeCell ref="U2:V2"/>
    <mergeCell ref="W2:X2"/>
    <mergeCell ref="Z2:AA2"/>
  </mergeCells>
  <pageMargins left="0.75" right="0.75" top="1" bottom="1" header="0.5" footer="0.5"/>
  <pageSetup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F8319-74F7-CC47-9231-A320B7956760}">
  <dimension ref="A1:AC111"/>
  <sheetViews>
    <sheetView topLeftCell="N1" zoomScale="110" zoomScaleNormal="110" workbookViewId="0">
      <pane ySplit="10" topLeftCell="A38" activePane="bottomLeft" state="frozen"/>
      <selection activeCell="F111" sqref="F111"/>
      <selection pane="bottomLeft" activeCell="AC5" sqref="AC5:AC8"/>
    </sheetView>
  </sheetViews>
  <sheetFormatPr baseColWidth="10" defaultRowHeight="16" x14ac:dyDescent="0.2"/>
  <sheetData>
    <row r="1" spans="1:29" ht="19" thickBot="1" x14ac:dyDescent="0.25">
      <c r="A1" s="67" t="s">
        <v>29</v>
      </c>
      <c r="B1" s="68"/>
      <c r="C1" s="68"/>
      <c r="D1" s="69"/>
      <c r="E1" s="15"/>
      <c r="F1" s="67" t="s">
        <v>28</v>
      </c>
      <c r="G1" s="68"/>
      <c r="H1" s="68"/>
      <c r="I1" s="69"/>
      <c r="K1" s="67" t="s">
        <v>27</v>
      </c>
      <c r="L1" s="68"/>
      <c r="M1" s="68"/>
      <c r="N1" s="69"/>
      <c r="O1" s="15"/>
      <c r="P1" s="67" t="s">
        <v>26</v>
      </c>
      <c r="Q1" s="68"/>
      <c r="R1" s="68"/>
      <c r="S1" s="69"/>
      <c r="T1" s="15"/>
      <c r="U1" s="67" t="s">
        <v>25</v>
      </c>
      <c r="V1" s="68"/>
      <c r="W1" s="68"/>
      <c r="X1" s="69"/>
      <c r="Z1" s="67" t="s">
        <v>24</v>
      </c>
      <c r="AA1" s="68"/>
      <c r="AB1" s="68"/>
      <c r="AC1" s="69"/>
    </row>
    <row r="2" spans="1:29" ht="17" thickBot="1" x14ac:dyDescent="0.25">
      <c r="A2" s="70" t="s">
        <v>2</v>
      </c>
      <c r="B2" s="71"/>
      <c r="C2" s="72" t="s">
        <v>3</v>
      </c>
      <c r="D2" s="70"/>
      <c r="E2" s="15"/>
      <c r="F2" s="70" t="s">
        <v>2</v>
      </c>
      <c r="G2" s="71"/>
      <c r="H2" s="72" t="s">
        <v>3</v>
      </c>
      <c r="I2" s="70"/>
      <c r="K2" s="70" t="s">
        <v>2</v>
      </c>
      <c r="L2" s="71"/>
      <c r="M2" s="72" t="s">
        <v>3</v>
      </c>
      <c r="N2" s="70"/>
      <c r="O2" s="15"/>
      <c r="P2" s="70" t="s">
        <v>2</v>
      </c>
      <c r="Q2" s="71"/>
      <c r="R2" s="72" t="s">
        <v>3</v>
      </c>
      <c r="S2" s="70"/>
      <c r="T2" s="15"/>
      <c r="U2" s="70" t="s">
        <v>2</v>
      </c>
      <c r="V2" s="71"/>
      <c r="W2" s="72" t="s">
        <v>3</v>
      </c>
      <c r="X2" s="70"/>
      <c r="Z2" s="70" t="s">
        <v>2</v>
      </c>
      <c r="AA2" s="71"/>
      <c r="AB2" s="72" t="s">
        <v>3</v>
      </c>
      <c r="AC2" s="70"/>
    </row>
    <row r="3" spans="1:29" ht="17" thickTop="1" x14ac:dyDescent="0.2">
      <c r="A3" s="2" t="s">
        <v>0</v>
      </c>
      <c r="B3" s="4">
        <f>AVERAGE(B11:B71)</f>
        <v>2.2142857142857144</v>
      </c>
      <c r="C3" s="11" t="s">
        <v>0</v>
      </c>
      <c r="D3" s="4">
        <f>AVERAGE(C11:C71)</f>
        <v>7.0357142857142856</v>
      </c>
      <c r="E3" s="15"/>
      <c r="F3" s="2" t="s">
        <v>0</v>
      </c>
      <c r="G3" s="4">
        <f>AVERAGE(G11:G67)</f>
        <v>2.2749999999999999</v>
      </c>
      <c r="H3" s="11" t="s">
        <v>0</v>
      </c>
      <c r="I3" s="4">
        <f>AVERAGE(H11:H67)</f>
        <v>6.8</v>
      </c>
      <c r="K3" s="2" t="s">
        <v>0</v>
      </c>
      <c r="L3" s="4">
        <f>AVERAGE(L11:L110)</f>
        <v>2.6666666666666665</v>
      </c>
      <c r="M3" s="11" t="s">
        <v>0</v>
      </c>
      <c r="N3" s="4">
        <f>AVERAGE(M11:M110)</f>
        <v>7.3888888888888893</v>
      </c>
      <c r="O3" s="15"/>
      <c r="P3" s="2" t="s">
        <v>0</v>
      </c>
      <c r="Q3" s="4">
        <f>AVERAGE(Q11:Q110)</f>
        <v>2.61</v>
      </c>
      <c r="R3" s="11" t="s">
        <v>0</v>
      </c>
      <c r="S3" s="4">
        <f>AVERAGE(R11:R110)</f>
        <v>7.15</v>
      </c>
      <c r="T3" s="15"/>
      <c r="U3" s="2" t="s">
        <v>0</v>
      </c>
      <c r="V3" s="4">
        <f>AVERAGE(V11:V110)</f>
        <v>2.35</v>
      </c>
      <c r="W3" s="11" t="s">
        <v>0</v>
      </c>
      <c r="X3" s="4">
        <f>AVERAGE(W11:W110)</f>
        <v>7.03</v>
      </c>
      <c r="Z3" s="2" t="s">
        <v>0</v>
      </c>
      <c r="AA3" s="4">
        <f>AVERAGE(AA11:AA110)</f>
        <v>2.35</v>
      </c>
      <c r="AB3" s="11" t="s">
        <v>0</v>
      </c>
      <c r="AC3" s="4">
        <f>AVERAGE(AB11:AB110)</f>
        <v>6.62</v>
      </c>
    </row>
    <row r="4" spans="1:29" x14ac:dyDescent="0.2">
      <c r="A4" s="2" t="s">
        <v>1</v>
      </c>
      <c r="B4" s="4">
        <f>STDEV(B11:B71)</f>
        <v>0.49412128486419654</v>
      </c>
      <c r="C4" s="11" t="s">
        <v>1</v>
      </c>
      <c r="D4" s="4">
        <f>STDEV(C11:C71)</f>
        <v>1.374631001254661</v>
      </c>
      <c r="E4" s="15"/>
      <c r="F4" s="2" t="s">
        <v>1</v>
      </c>
      <c r="G4" s="4">
        <f>STDEV(G11:G67)</f>
        <v>0.50573632534081492</v>
      </c>
      <c r="H4" s="11" t="s">
        <v>1</v>
      </c>
      <c r="I4" s="4">
        <f>STDEV(H11:H67)</f>
        <v>1.381192349997751</v>
      </c>
      <c r="K4" s="2" t="s">
        <v>1</v>
      </c>
      <c r="L4" s="4">
        <f>STDEV(L11:L110)</f>
        <v>0.70312304931065239</v>
      </c>
      <c r="M4" s="11" t="s">
        <v>1</v>
      </c>
      <c r="N4" s="4">
        <f>STDEV(M11:M110)</f>
        <v>1.4664368223035515</v>
      </c>
      <c r="O4" s="15"/>
      <c r="P4" s="2" t="s">
        <v>1</v>
      </c>
      <c r="Q4" s="4">
        <f>STDEV(Q11:Q110)</f>
        <v>0.61783264054043907</v>
      </c>
      <c r="R4" s="11" t="s">
        <v>1</v>
      </c>
      <c r="S4" s="4">
        <f>STDEV(R11:R110)</f>
        <v>1.328590047814417</v>
      </c>
      <c r="T4" s="15"/>
      <c r="U4" s="2" t="s">
        <v>1</v>
      </c>
      <c r="V4" s="4">
        <f>STDEV(V11:V110)</f>
        <v>0.6092717958449424</v>
      </c>
      <c r="W4" s="11" t="s">
        <v>1</v>
      </c>
      <c r="X4" s="4">
        <f>STDEV(W11:W110)</f>
        <v>1.4802061008555869</v>
      </c>
      <c r="Z4" s="2" t="s">
        <v>1</v>
      </c>
      <c r="AA4" s="4">
        <f>STDEV(AA11:AA110)</f>
        <v>0.64157319271939783</v>
      </c>
      <c r="AB4" s="11" t="s">
        <v>1</v>
      </c>
      <c r="AC4" s="4">
        <f>STDEV(AB11:AB110)</f>
        <v>1.2774659259327412</v>
      </c>
    </row>
    <row r="5" spans="1:29" x14ac:dyDescent="0.2">
      <c r="A5" s="2" t="s">
        <v>15</v>
      </c>
      <c r="B5" s="1">
        <f>COUNTIF(B11:B71, "&gt;=4")</f>
        <v>0</v>
      </c>
      <c r="C5" s="11" t="s">
        <v>16</v>
      </c>
      <c r="D5" s="1">
        <f>COUNTIF(C10:C71, "&gt;=9")</f>
        <v>11</v>
      </c>
      <c r="E5" s="15"/>
      <c r="F5" s="2" t="s">
        <v>15</v>
      </c>
      <c r="G5" s="1">
        <f>COUNTIF(G11:G67, "&gt;=4")</f>
        <v>0</v>
      </c>
      <c r="H5" s="11" t="s">
        <v>16</v>
      </c>
      <c r="I5" s="1">
        <f>COUNTIF(H10:H67, "&gt;=9")</f>
        <v>6</v>
      </c>
      <c r="K5" s="2" t="s">
        <v>15</v>
      </c>
      <c r="L5" s="1">
        <f>COUNTIF(L11:L110, "&gt;=4")</f>
        <v>11</v>
      </c>
      <c r="M5" s="11" t="s">
        <v>16</v>
      </c>
      <c r="N5" s="1">
        <f>COUNTIF(M10:M110, "&gt;=9")</f>
        <v>24</v>
      </c>
      <c r="O5" s="15"/>
      <c r="P5" s="2" t="s">
        <v>15</v>
      </c>
      <c r="Q5" s="1">
        <f>COUNTIF(Q11:Q110, "&gt;=4")</f>
        <v>6</v>
      </c>
      <c r="R5" s="11" t="s">
        <v>16</v>
      </c>
      <c r="S5" s="1">
        <f>COUNTIF(R10:R110, "&gt;=9")</f>
        <v>17</v>
      </c>
      <c r="T5" s="15"/>
      <c r="U5" s="2" t="s">
        <v>15</v>
      </c>
      <c r="V5" s="1">
        <f>COUNTIF(V11:V110, "&gt;=4")</f>
        <v>2</v>
      </c>
      <c r="W5" s="11" t="s">
        <v>16</v>
      </c>
      <c r="X5" s="1">
        <f>COUNTIF(W10:W110, "&gt;=9")</f>
        <v>18</v>
      </c>
      <c r="Z5" s="2" t="s">
        <v>15</v>
      </c>
      <c r="AA5" s="1">
        <f>COUNTIF(AA11:AA110, "&gt;=4")</f>
        <v>1</v>
      </c>
      <c r="AB5" s="11" t="s">
        <v>16</v>
      </c>
      <c r="AC5" s="1">
        <f>COUNTIF(AB10:AB110, "&gt;=9")</f>
        <v>11</v>
      </c>
    </row>
    <row r="6" spans="1:29" x14ac:dyDescent="0.2">
      <c r="A6" s="2">
        <v>3</v>
      </c>
      <c r="B6" s="1">
        <f>COUNTIF(B11:B71, "=3")</f>
        <v>14</v>
      </c>
      <c r="C6" s="11" t="s">
        <v>17</v>
      </c>
      <c r="D6" s="1">
        <f>COUNTIF(C11:C71, "=7") + COUNTIF(C11:C71, "=8")</f>
        <v>25</v>
      </c>
      <c r="E6" s="15"/>
      <c r="F6" s="2">
        <v>3</v>
      </c>
      <c r="G6" s="1">
        <f>COUNTIF(G11:G67, "=3")</f>
        <v>12</v>
      </c>
      <c r="H6" s="11" t="s">
        <v>17</v>
      </c>
      <c r="I6" s="1">
        <f>COUNTIF(H11:H67, "=7") + COUNTIF(H11:H67, "=8")</f>
        <v>18</v>
      </c>
      <c r="K6" s="2">
        <v>3</v>
      </c>
      <c r="L6" s="1">
        <f>COUNTIF(L11:L110, "=3")</f>
        <v>39</v>
      </c>
      <c r="M6" s="11" t="s">
        <v>17</v>
      </c>
      <c r="N6" s="1">
        <f>COUNTIF(M11:M110, "=7") + COUNTIF(M11:M110, "=8")</f>
        <v>41</v>
      </c>
      <c r="O6" s="15"/>
      <c r="P6" s="2">
        <v>3</v>
      </c>
      <c r="Q6" s="1">
        <f>COUNTIF(Q11:Q110, "=3")</f>
        <v>50</v>
      </c>
      <c r="R6" s="11" t="s">
        <v>17</v>
      </c>
      <c r="S6" s="1">
        <f>COUNTIF(R11:R110, "=7") + COUNTIF(R11:R110, "=8")</f>
        <v>48</v>
      </c>
      <c r="T6" s="15"/>
      <c r="U6" s="2">
        <v>3</v>
      </c>
      <c r="V6" s="1">
        <f>COUNTIF(V11:V110, "=3")</f>
        <v>35</v>
      </c>
      <c r="W6" s="11" t="s">
        <v>17</v>
      </c>
      <c r="X6" s="1">
        <f>COUNTIF(W11:W110, "=7") + COUNTIF(W11:W110, "=8")</f>
        <v>47</v>
      </c>
      <c r="Z6" s="2">
        <v>3</v>
      </c>
      <c r="AA6" s="1">
        <f>COUNTIF(AA11:AA110, "=3")</f>
        <v>40</v>
      </c>
      <c r="AB6" s="11" t="s">
        <v>17</v>
      </c>
      <c r="AC6" s="1">
        <f>COUNTIF(AB11:AB110, "=7") + COUNTIF(AB11:AB110, "=8")</f>
        <v>44</v>
      </c>
    </row>
    <row r="7" spans="1:29" x14ac:dyDescent="0.2">
      <c r="A7" s="2">
        <v>2</v>
      </c>
      <c r="B7" s="1">
        <f>COUNTIF(B11:B71, "=2")</f>
        <v>40</v>
      </c>
      <c r="C7" s="11" t="s">
        <v>5</v>
      </c>
      <c r="D7" s="1">
        <f>COUNTIF(C11:C71, "=5") + COUNTIF(C11:C71, "=6")</f>
        <v>20</v>
      </c>
      <c r="E7" s="15"/>
      <c r="F7" s="2">
        <v>2</v>
      </c>
      <c r="G7" s="1">
        <f>COUNTIF(G11:G67, "=2")</f>
        <v>27</v>
      </c>
      <c r="H7" s="11" t="s">
        <v>5</v>
      </c>
      <c r="I7" s="1">
        <f>COUNTIF(H11:H67, "=5") + COUNTIF(H11:H67, "=6")</f>
        <v>14</v>
      </c>
      <c r="K7" s="2">
        <v>2</v>
      </c>
      <c r="L7" s="1">
        <f>COUNTIF(L11:L110, "=2")</f>
        <v>39</v>
      </c>
      <c r="M7" s="11" t="s">
        <v>5</v>
      </c>
      <c r="N7" s="1">
        <f>COUNTIF(M11:M110, "=5") + COUNTIF(M11:M110, "=6")</f>
        <v>23</v>
      </c>
      <c r="O7" s="15"/>
      <c r="P7" s="2">
        <v>2</v>
      </c>
      <c r="Q7" s="1">
        <f>COUNTIF(Q11:Q110, "=2")</f>
        <v>43</v>
      </c>
      <c r="R7" s="11" t="s">
        <v>5</v>
      </c>
      <c r="S7" s="1">
        <f>COUNTIF(R11:R110, "=5") + COUNTIF(R11:R110, "=6")</f>
        <v>34</v>
      </c>
      <c r="T7" s="15"/>
      <c r="U7" s="2">
        <v>2</v>
      </c>
      <c r="V7" s="1">
        <f>COUNTIF(V11:V110, "=2")</f>
        <v>60</v>
      </c>
      <c r="W7" s="11" t="s">
        <v>5</v>
      </c>
      <c r="X7" s="1">
        <f>COUNTIF(W11:W110, "=5") + COUNTIF(W11:W110, "=6")</f>
        <v>31</v>
      </c>
      <c r="Z7" s="2">
        <v>2</v>
      </c>
      <c r="AA7" s="1">
        <f>COUNTIF(AA11:AA110, "=2")</f>
        <v>53</v>
      </c>
      <c r="AB7" s="11" t="s">
        <v>5</v>
      </c>
      <c r="AC7" s="1">
        <f>COUNTIF(AB11:AB110, "=5") + COUNTIF(AB11:AB110, "=6")</f>
        <v>44</v>
      </c>
    </row>
    <row r="8" spans="1:29" x14ac:dyDescent="0.2">
      <c r="A8" s="2" t="s">
        <v>6</v>
      </c>
      <c r="B8" s="1">
        <f>COUNTIF(B11:B71, "&lt;=1")</f>
        <v>2</v>
      </c>
      <c r="C8" s="11" t="s">
        <v>4</v>
      </c>
      <c r="D8" s="1">
        <f>COUNTIF(C11:C71, "=3") + COUNTIF(C11:C71, "=4")</f>
        <v>0</v>
      </c>
      <c r="E8" s="15"/>
      <c r="F8" s="2" t="s">
        <v>6</v>
      </c>
      <c r="G8" s="1">
        <f>COUNTIF(G11:G67, "&lt;=1")</f>
        <v>1</v>
      </c>
      <c r="H8" s="11" t="s">
        <v>4</v>
      </c>
      <c r="I8" s="1">
        <f>COUNTIF(H11:H67, "=3") + COUNTIF(H11:H67, "=4")</f>
        <v>2</v>
      </c>
      <c r="K8" s="2" t="s">
        <v>6</v>
      </c>
      <c r="L8" s="1">
        <f>COUNTIF(L11:L110, "&lt;=1")</f>
        <v>1</v>
      </c>
      <c r="M8" s="11" t="s">
        <v>4</v>
      </c>
      <c r="N8" s="1">
        <f>COUNTIF(M11:M110, "=3") + COUNTIF(M11:M110, "=4")</f>
        <v>2</v>
      </c>
      <c r="O8" s="15"/>
      <c r="P8" s="2" t="s">
        <v>6</v>
      </c>
      <c r="Q8" s="1">
        <f>COUNTIF(Q11:Q110, "&lt;=1")</f>
        <v>1</v>
      </c>
      <c r="R8" s="11" t="s">
        <v>4</v>
      </c>
      <c r="S8" s="1">
        <f>COUNTIF(R11:R110, "=3") + COUNTIF(R11:R110, "=4")</f>
        <v>1</v>
      </c>
      <c r="T8" s="15"/>
      <c r="U8" s="2" t="s">
        <v>6</v>
      </c>
      <c r="V8" s="1">
        <f>COUNTIF(V11:V110, "&lt;=1")</f>
        <v>3</v>
      </c>
      <c r="W8" s="11" t="s">
        <v>4</v>
      </c>
      <c r="X8" s="1">
        <f>COUNTIF(W11:W110, "=3") + COUNTIF(W11:W110, "=4")</f>
        <v>4</v>
      </c>
      <c r="Z8" s="2" t="s">
        <v>6</v>
      </c>
      <c r="AA8" s="1">
        <f>COUNTIF(AA11:AA110, "&lt;=1")</f>
        <v>6</v>
      </c>
      <c r="AB8" s="11" t="s">
        <v>4</v>
      </c>
      <c r="AC8" s="1">
        <f>COUNTIF(AB11:AB110, "=3") + COUNTIF(AB11:AB110, "=4")</f>
        <v>1</v>
      </c>
    </row>
    <row r="9" spans="1:29" x14ac:dyDescent="0.2">
      <c r="A9" s="15"/>
      <c r="B9" s="15"/>
      <c r="C9" s="15"/>
      <c r="D9" s="15"/>
      <c r="E9" s="15"/>
      <c r="F9" s="15"/>
      <c r="G9" s="15"/>
      <c r="H9" s="15"/>
      <c r="I9" s="15"/>
      <c r="K9" s="15"/>
      <c r="L9" s="15"/>
      <c r="M9" s="15"/>
      <c r="N9" s="15"/>
      <c r="P9" s="15"/>
      <c r="Q9" s="15"/>
      <c r="R9" s="15"/>
      <c r="S9" s="15"/>
      <c r="T9" s="15"/>
      <c r="U9" s="15"/>
      <c r="V9" s="15"/>
      <c r="W9" s="15"/>
      <c r="X9" s="15"/>
      <c r="Z9" s="15"/>
      <c r="AA9" s="15"/>
      <c r="AB9" s="15"/>
      <c r="AC9" s="15"/>
    </row>
    <row r="10" spans="1:29" x14ac:dyDescent="0.2">
      <c r="A10" s="2" t="s">
        <v>7</v>
      </c>
      <c r="B10" s="2" t="s">
        <v>8</v>
      </c>
      <c r="C10" s="2" t="s">
        <v>9</v>
      </c>
      <c r="D10" s="2"/>
      <c r="E10" s="15"/>
      <c r="F10" s="2" t="s">
        <v>7</v>
      </c>
      <c r="G10" s="2" t="s">
        <v>8</v>
      </c>
      <c r="H10" s="2" t="s">
        <v>9</v>
      </c>
      <c r="I10" s="2"/>
      <c r="K10" s="2" t="s">
        <v>7</v>
      </c>
      <c r="L10" s="2" t="s">
        <v>8</v>
      </c>
      <c r="M10" s="2" t="s">
        <v>9</v>
      </c>
      <c r="N10" s="2"/>
      <c r="P10" s="2" t="s">
        <v>7</v>
      </c>
      <c r="Q10" s="2" t="s">
        <v>8</v>
      </c>
      <c r="R10" s="2" t="s">
        <v>9</v>
      </c>
      <c r="S10" s="2"/>
      <c r="T10" s="15"/>
      <c r="U10" s="2" t="s">
        <v>7</v>
      </c>
      <c r="V10" s="2" t="s">
        <v>8</v>
      </c>
      <c r="W10" s="2" t="s">
        <v>9</v>
      </c>
      <c r="X10" s="2"/>
      <c r="Z10" s="2" t="s">
        <v>7</v>
      </c>
      <c r="AA10" s="2" t="s">
        <v>8</v>
      </c>
      <c r="AB10" s="2" t="s">
        <v>9</v>
      </c>
      <c r="AC10" s="2"/>
    </row>
    <row r="11" spans="1:29" x14ac:dyDescent="0.2">
      <c r="A11" s="3">
        <v>1</v>
      </c>
      <c r="B11" s="2">
        <v>3</v>
      </c>
      <c r="C11" s="2">
        <v>6</v>
      </c>
      <c r="D11" s="2"/>
      <c r="E11" s="15"/>
      <c r="F11" s="3">
        <v>1</v>
      </c>
      <c r="G11" s="2">
        <v>2</v>
      </c>
      <c r="H11" s="2">
        <v>7</v>
      </c>
      <c r="I11" s="2"/>
      <c r="K11" s="3">
        <v>1</v>
      </c>
      <c r="L11" s="2">
        <v>2</v>
      </c>
      <c r="M11" s="2">
        <v>8</v>
      </c>
      <c r="N11" s="2"/>
      <c r="P11" s="3">
        <v>1</v>
      </c>
      <c r="Q11" s="2">
        <v>2</v>
      </c>
      <c r="R11" s="2">
        <v>6</v>
      </c>
      <c r="S11" s="2"/>
      <c r="T11" s="15"/>
      <c r="U11" s="3">
        <v>1</v>
      </c>
      <c r="V11" s="2">
        <v>3</v>
      </c>
      <c r="W11" s="2">
        <v>7</v>
      </c>
      <c r="X11" s="2"/>
      <c r="Z11" s="3">
        <v>1</v>
      </c>
      <c r="AA11" s="2">
        <v>2</v>
      </c>
      <c r="AB11" s="2">
        <v>7</v>
      </c>
      <c r="AC11" s="2"/>
    </row>
    <row r="12" spans="1:29" x14ac:dyDescent="0.2">
      <c r="A12" s="3">
        <v>2</v>
      </c>
      <c r="B12" s="2">
        <v>2</v>
      </c>
      <c r="C12" s="2">
        <v>7</v>
      </c>
      <c r="D12" s="2"/>
      <c r="E12" s="15"/>
      <c r="F12" s="3">
        <v>2</v>
      </c>
      <c r="G12" s="2">
        <v>2</v>
      </c>
      <c r="H12" s="2">
        <v>9</v>
      </c>
      <c r="I12" s="2"/>
      <c r="K12" s="3">
        <v>2</v>
      </c>
      <c r="L12" s="2">
        <v>3</v>
      </c>
      <c r="M12" s="2">
        <v>9</v>
      </c>
      <c r="N12" s="2"/>
      <c r="P12" s="3">
        <v>2</v>
      </c>
      <c r="Q12" s="2">
        <v>3</v>
      </c>
      <c r="R12" s="2">
        <v>8</v>
      </c>
      <c r="S12" s="2"/>
      <c r="T12" s="15"/>
      <c r="U12" s="3">
        <v>2</v>
      </c>
      <c r="V12" s="2">
        <v>2</v>
      </c>
      <c r="W12" s="2">
        <v>9</v>
      </c>
      <c r="X12" s="2"/>
      <c r="Z12" s="3">
        <v>2</v>
      </c>
      <c r="AA12" s="2">
        <v>3</v>
      </c>
      <c r="AB12" s="2">
        <v>8</v>
      </c>
      <c r="AC12" s="2"/>
    </row>
    <row r="13" spans="1:29" x14ac:dyDescent="0.2">
      <c r="A13" s="3">
        <v>3</v>
      </c>
      <c r="B13" s="2">
        <v>2</v>
      </c>
      <c r="C13" s="2">
        <v>7</v>
      </c>
      <c r="D13" s="2"/>
      <c r="E13" s="15"/>
      <c r="F13" s="3">
        <v>3</v>
      </c>
      <c r="G13" s="2">
        <v>2</v>
      </c>
      <c r="H13" s="2">
        <v>8</v>
      </c>
      <c r="I13" s="2"/>
      <c r="K13" s="3">
        <v>3</v>
      </c>
      <c r="L13" s="2">
        <v>2</v>
      </c>
      <c r="M13" s="2">
        <v>7</v>
      </c>
      <c r="N13" s="2"/>
      <c r="P13" s="3">
        <v>3</v>
      </c>
      <c r="Q13" s="2">
        <v>2</v>
      </c>
      <c r="R13" s="2">
        <v>6</v>
      </c>
      <c r="S13" s="2"/>
      <c r="T13" s="15"/>
      <c r="U13" s="3">
        <v>3</v>
      </c>
      <c r="V13" s="2">
        <v>1</v>
      </c>
      <c r="W13" s="2">
        <v>5</v>
      </c>
      <c r="X13" s="2"/>
      <c r="Z13" s="3">
        <v>3</v>
      </c>
      <c r="AA13" s="2">
        <v>2</v>
      </c>
      <c r="AB13" s="2">
        <v>7</v>
      </c>
      <c r="AC13" s="2"/>
    </row>
    <row r="14" spans="1:29" x14ac:dyDescent="0.2">
      <c r="A14" s="3">
        <v>4</v>
      </c>
      <c r="B14" s="2">
        <v>3</v>
      </c>
      <c r="C14" s="2">
        <v>8</v>
      </c>
      <c r="D14" s="2"/>
      <c r="E14" s="15"/>
      <c r="F14" s="3">
        <v>4</v>
      </c>
      <c r="G14" s="2">
        <v>2</v>
      </c>
      <c r="H14" s="2">
        <v>9</v>
      </c>
      <c r="I14" s="2"/>
      <c r="K14" s="3">
        <v>4</v>
      </c>
      <c r="L14" s="2">
        <v>2</v>
      </c>
      <c r="M14" s="2">
        <v>4</v>
      </c>
      <c r="N14" s="2"/>
      <c r="P14" s="3">
        <v>4</v>
      </c>
      <c r="Q14" s="2">
        <v>4</v>
      </c>
      <c r="R14" s="2">
        <v>8</v>
      </c>
      <c r="S14" s="2"/>
      <c r="T14" s="15"/>
      <c r="U14" s="3">
        <v>4</v>
      </c>
      <c r="V14" s="2">
        <v>2</v>
      </c>
      <c r="W14" s="2">
        <v>6</v>
      </c>
      <c r="X14" s="2"/>
      <c r="Z14" s="3">
        <v>4</v>
      </c>
      <c r="AA14" s="2">
        <v>3</v>
      </c>
      <c r="AB14" s="2">
        <v>9</v>
      </c>
      <c r="AC14" s="2"/>
    </row>
    <row r="15" spans="1:29" x14ac:dyDescent="0.2">
      <c r="A15" s="3">
        <v>5</v>
      </c>
      <c r="B15" s="2">
        <v>2</v>
      </c>
      <c r="C15" s="2">
        <v>5</v>
      </c>
      <c r="D15" s="2"/>
      <c r="E15" s="15"/>
      <c r="F15" s="3">
        <v>5</v>
      </c>
      <c r="G15" s="2">
        <v>3</v>
      </c>
      <c r="H15" s="2">
        <v>7</v>
      </c>
      <c r="I15" s="2"/>
      <c r="K15" s="3">
        <v>5</v>
      </c>
      <c r="L15" s="2">
        <v>3</v>
      </c>
      <c r="M15" s="2">
        <v>10</v>
      </c>
      <c r="N15" s="2"/>
      <c r="P15" s="3">
        <v>5</v>
      </c>
      <c r="Q15" s="2">
        <v>3</v>
      </c>
      <c r="R15" s="2">
        <v>9</v>
      </c>
      <c r="S15" s="2"/>
      <c r="T15" s="15"/>
      <c r="U15" s="3">
        <v>5</v>
      </c>
      <c r="V15" s="2">
        <v>2</v>
      </c>
      <c r="W15" s="2">
        <v>7</v>
      </c>
      <c r="X15" s="2"/>
      <c r="Z15" s="3">
        <v>5</v>
      </c>
      <c r="AA15" s="2">
        <v>2</v>
      </c>
      <c r="AB15" s="2">
        <v>6</v>
      </c>
      <c r="AC15" s="2"/>
    </row>
    <row r="16" spans="1:29" x14ac:dyDescent="0.2">
      <c r="A16" s="3">
        <v>6</v>
      </c>
      <c r="B16" s="2">
        <v>3</v>
      </c>
      <c r="C16" s="2">
        <v>6</v>
      </c>
      <c r="D16" s="2"/>
      <c r="E16" s="15"/>
      <c r="F16" s="3">
        <v>6</v>
      </c>
      <c r="G16" s="2">
        <v>2</v>
      </c>
      <c r="H16" s="2">
        <v>6</v>
      </c>
      <c r="I16" s="2"/>
      <c r="K16" s="3">
        <v>6</v>
      </c>
      <c r="L16" s="2">
        <v>2</v>
      </c>
      <c r="M16" s="2">
        <v>6</v>
      </c>
      <c r="N16" s="2"/>
      <c r="P16" s="3">
        <v>6</v>
      </c>
      <c r="Q16" s="2">
        <v>3</v>
      </c>
      <c r="R16" s="2">
        <v>8</v>
      </c>
      <c r="S16" s="2"/>
      <c r="T16" s="15"/>
      <c r="U16" s="3">
        <v>6</v>
      </c>
      <c r="V16" s="2">
        <v>2</v>
      </c>
      <c r="W16" s="2">
        <v>8</v>
      </c>
      <c r="X16" s="2"/>
      <c r="Z16" s="3">
        <v>6</v>
      </c>
      <c r="AA16" s="2">
        <v>2</v>
      </c>
      <c r="AB16" s="2">
        <v>7</v>
      </c>
      <c r="AC16" s="2"/>
    </row>
    <row r="17" spans="1:29" x14ac:dyDescent="0.2">
      <c r="A17" s="3">
        <v>7</v>
      </c>
      <c r="B17" s="2">
        <v>3</v>
      </c>
      <c r="C17" s="2">
        <v>9</v>
      </c>
      <c r="D17" s="2"/>
      <c r="E17" s="15"/>
      <c r="F17" s="3">
        <v>7</v>
      </c>
      <c r="G17" s="2">
        <v>2</v>
      </c>
      <c r="H17" s="2">
        <v>6</v>
      </c>
      <c r="I17" s="2"/>
      <c r="K17" s="3">
        <v>7</v>
      </c>
      <c r="L17" s="2">
        <v>3</v>
      </c>
      <c r="M17" s="2">
        <v>9</v>
      </c>
      <c r="N17" s="2"/>
      <c r="P17" s="3">
        <v>7</v>
      </c>
      <c r="Q17" s="2">
        <v>4</v>
      </c>
      <c r="R17" s="2">
        <v>9</v>
      </c>
      <c r="S17" s="2"/>
      <c r="T17" s="15"/>
      <c r="U17" s="3">
        <v>7</v>
      </c>
      <c r="V17" s="2">
        <v>3</v>
      </c>
      <c r="W17" s="2">
        <v>7</v>
      </c>
      <c r="X17" s="2"/>
      <c r="Z17" s="3">
        <v>7</v>
      </c>
      <c r="AA17" s="2">
        <v>3</v>
      </c>
      <c r="AB17" s="2">
        <v>8</v>
      </c>
      <c r="AC17" s="2"/>
    </row>
    <row r="18" spans="1:29" x14ac:dyDescent="0.2">
      <c r="A18" s="3">
        <v>8</v>
      </c>
      <c r="B18" s="2">
        <v>2</v>
      </c>
      <c r="C18" s="2">
        <v>8</v>
      </c>
      <c r="D18" s="2"/>
      <c r="E18" s="15"/>
      <c r="F18" s="3">
        <v>8</v>
      </c>
      <c r="G18" s="2">
        <v>3</v>
      </c>
      <c r="H18" s="2">
        <v>9</v>
      </c>
      <c r="I18" s="2"/>
      <c r="K18" s="3">
        <v>8</v>
      </c>
      <c r="L18" s="2">
        <v>3</v>
      </c>
      <c r="M18" s="2">
        <v>8</v>
      </c>
      <c r="N18" s="2"/>
      <c r="P18" s="3">
        <v>8</v>
      </c>
      <c r="Q18" s="2">
        <v>2</v>
      </c>
      <c r="R18" s="2">
        <v>9</v>
      </c>
      <c r="S18" s="2"/>
      <c r="T18" s="15"/>
      <c r="U18" s="3">
        <v>8</v>
      </c>
      <c r="V18" s="2">
        <v>2</v>
      </c>
      <c r="W18" s="2">
        <v>8</v>
      </c>
      <c r="X18" s="2"/>
      <c r="Z18" s="3">
        <v>8</v>
      </c>
      <c r="AA18" s="2">
        <v>2</v>
      </c>
      <c r="AB18" s="2">
        <v>5</v>
      </c>
      <c r="AC18" s="2"/>
    </row>
    <row r="19" spans="1:29" x14ac:dyDescent="0.2">
      <c r="A19" s="3">
        <v>9</v>
      </c>
      <c r="B19" s="2">
        <v>2</v>
      </c>
      <c r="C19" s="2">
        <v>6</v>
      </c>
      <c r="D19" s="2"/>
      <c r="E19" s="15"/>
      <c r="F19" s="3">
        <v>9</v>
      </c>
      <c r="G19" s="2">
        <v>2</v>
      </c>
      <c r="H19" s="2">
        <v>6</v>
      </c>
      <c r="I19" s="2"/>
      <c r="K19" s="3">
        <v>9</v>
      </c>
      <c r="L19" s="2">
        <v>2</v>
      </c>
      <c r="M19" s="2">
        <v>5</v>
      </c>
      <c r="N19" s="2"/>
      <c r="P19" s="3">
        <v>9</v>
      </c>
      <c r="Q19" s="2">
        <v>3</v>
      </c>
      <c r="R19" s="2">
        <v>7</v>
      </c>
      <c r="S19" s="2"/>
      <c r="T19" s="15"/>
      <c r="U19" s="3">
        <v>9</v>
      </c>
      <c r="V19" s="2">
        <v>2</v>
      </c>
      <c r="W19" s="2">
        <v>7</v>
      </c>
      <c r="X19" s="2"/>
      <c r="Z19" s="3">
        <v>9</v>
      </c>
      <c r="AA19" s="2">
        <v>2</v>
      </c>
      <c r="AB19" s="2">
        <v>5</v>
      </c>
      <c r="AC19" s="2"/>
    </row>
    <row r="20" spans="1:29" x14ac:dyDescent="0.2">
      <c r="A20" s="3">
        <v>10</v>
      </c>
      <c r="B20" s="2">
        <v>2</v>
      </c>
      <c r="C20" s="2">
        <v>7</v>
      </c>
      <c r="D20" s="2"/>
      <c r="E20" s="15"/>
      <c r="F20" s="3">
        <v>10</v>
      </c>
      <c r="G20" s="2">
        <v>1</v>
      </c>
      <c r="H20" s="2">
        <v>5</v>
      </c>
      <c r="I20" s="2"/>
      <c r="K20" s="3">
        <v>10</v>
      </c>
      <c r="L20" s="2">
        <v>2</v>
      </c>
      <c r="M20" s="2">
        <v>6</v>
      </c>
      <c r="N20" s="2"/>
      <c r="P20" s="3">
        <v>10</v>
      </c>
      <c r="Q20" s="2">
        <v>2</v>
      </c>
      <c r="R20" s="2">
        <v>7</v>
      </c>
      <c r="S20" s="2"/>
      <c r="T20" s="15"/>
      <c r="U20" s="3">
        <v>10</v>
      </c>
      <c r="V20" s="2">
        <v>3</v>
      </c>
      <c r="W20" s="2">
        <v>9</v>
      </c>
      <c r="X20" s="2"/>
      <c r="Z20" s="3">
        <v>10</v>
      </c>
      <c r="AA20" s="2">
        <v>2</v>
      </c>
      <c r="AB20" s="2">
        <v>7</v>
      </c>
      <c r="AC20" s="2"/>
    </row>
    <row r="21" spans="1:29" x14ac:dyDescent="0.2">
      <c r="A21" s="3">
        <v>11</v>
      </c>
      <c r="B21" s="2">
        <v>3</v>
      </c>
      <c r="C21" s="2">
        <v>7</v>
      </c>
      <c r="D21" s="2"/>
      <c r="E21" s="15"/>
      <c r="F21" s="3">
        <v>11</v>
      </c>
      <c r="G21" s="2">
        <v>3</v>
      </c>
      <c r="H21" s="2">
        <v>7</v>
      </c>
      <c r="I21" s="2"/>
      <c r="K21" s="3">
        <v>11</v>
      </c>
      <c r="L21" s="2">
        <v>2</v>
      </c>
      <c r="M21" s="2">
        <v>6</v>
      </c>
      <c r="N21" s="2"/>
      <c r="P21" s="3">
        <v>11</v>
      </c>
      <c r="Q21" s="2">
        <v>3</v>
      </c>
      <c r="R21" s="2">
        <v>6</v>
      </c>
      <c r="S21" s="2"/>
      <c r="T21" s="15"/>
      <c r="U21" s="3">
        <v>11</v>
      </c>
      <c r="V21" s="2">
        <v>4</v>
      </c>
      <c r="W21" s="2">
        <v>10</v>
      </c>
      <c r="X21" s="2"/>
      <c r="Z21" s="3">
        <v>11</v>
      </c>
      <c r="AA21" s="2">
        <v>2</v>
      </c>
      <c r="AB21" s="2">
        <v>6</v>
      </c>
      <c r="AC21" s="2"/>
    </row>
    <row r="22" spans="1:29" x14ac:dyDescent="0.2">
      <c r="A22" s="3">
        <v>12</v>
      </c>
      <c r="B22" s="2">
        <v>3</v>
      </c>
      <c r="C22" s="2">
        <v>7</v>
      </c>
      <c r="D22" s="2"/>
      <c r="E22" s="15"/>
      <c r="F22" s="3">
        <v>12</v>
      </c>
      <c r="G22" s="2">
        <v>2</v>
      </c>
      <c r="H22" s="2">
        <v>7</v>
      </c>
      <c r="I22" s="2"/>
      <c r="K22" s="3">
        <v>12</v>
      </c>
      <c r="L22" s="2">
        <v>2</v>
      </c>
      <c r="M22" s="2">
        <v>7</v>
      </c>
      <c r="N22" s="2"/>
      <c r="P22" s="3">
        <v>12</v>
      </c>
      <c r="Q22" s="2">
        <v>3</v>
      </c>
      <c r="R22" s="2">
        <v>5</v>
      </c>
      <c r="S22" s="2"/>
      <c r="T22" s="15"/>
      <c r="U22" s="3">
        <v>12</v>
      </c>
      <c r="V22" s="2">
        <v>3</v>
      </c>
      <c r="W22" s="2">
        <v>7</v>
      </c>
      <c r="X22" s="2"/>
      <c r="Z22" s="3">
        <v>12</v>
      </c>
      <c r="AA22" s="2">
        <v>2</v>
      </c>
      <c r="AB22" s="2">
        <v>7</v>
      </c>
      <c r="AC22" s="2"/>
    </row>
    <row r="23" spans="1:29" x14ac:dyDescent="0.2">
      <c r="A23" s="3">
        <v>13</v>
      </c>
      <c r="B23" s="2">
        <v>2</v>
      </c>
      <c r="C23" s="2">
        <v>8</v>
      </c>
      <c r="D23" s="2"/>
      <c r="E23" s="15"/>
      <c r="F23" s="3">
        <v>13</v>
      </c>
      <c r="G23" s="2">
        <v>2</v>
      </c>
      <c r="H23" s="2">
        <v>7</v>
      </c>
      <c r="I23" s="2"/>
      <c r="K23" s="3">
        <v>13</v>
      </c>
      <c r="L23" s="2">
        <v>2</v>
      </c>
      <c r="M23" s="2">
        <v>9</v>
      </c>
      <c r="N23" s="2"/>
      <c r="P23" s="3">
        <v>13</v>
      </c>
      <c r="Q23" s="2">
        <v>3</v>
      </c>
      <c r="R23" s="2">
        <v>6</v>
      </c>
      <c r="S23" s="2"/>
      <c r="T23" s="15"/>
      <c r="U23" s="3">
        <v>13</v>
      </c>
      <c r="V23" s="2">
        <v>2</v>
      </c>
      <c r="W23" s="2">
        <v>5</v>
      </c>
      <c r="X23" s="2"/>
      <c r="Z23" s="3">
        <v>13</v>
      </c>
      <c r="AA23" s="2">
        <v>3</v>
      </c>
      <c r="AB23" s="2">
        <v>9</v>
      </c>
      <c r="AC23" s="2"/>
    </row>
    <row r="24" spans="1:29" x14ac:dyDescent="0.2">
      <c r="A24" s="3">
        <v>14</v>
      </c>
      <c r="B24" s="2">
        <v>1</v>
      </c>
      <c r="C24" s="2">
        <v>5</v>
      </c>
      <c r="D24" s="2"/>
      <c r="E24" s="15"/>
      <c r="F24" s="3">
        <v>14</v>
      </c>
      <c r="G24" s="2">
        <v>2</v>
      </c>
      <c r="H24" s="2">
        <v>6</v>
      </c>
      <c r="I24" s="2"/>
      <c r="K24" s="3">
        <v>14</v>
      </c>
      <c r="L24" s="2">
        <v>2</v>
      </c>
      <c r="M24" s="2">
        <v>7</v>
      </c>
      <c r="N24" s="2"/>
      <c r="P24" s="3">
        <v>14</v>
      </c>
      <c r="Q24" s="2">
        <v>2</v>
      </c>
      <c r="R24" s="2">
        <v>7</v>
      </c>
      <c r="S24" s="2"/>
      <c r="T24" s="15"/>
      <c r="U24" s="3">
        <v>14</v>
      </c>
      <c r="V24" s="2">
        <v>2</v>
      </c>
      <c r="W24" s="2">
        <v>8</v>
      </c>
      <c r="X24" s="2"/>
      <c r="Z24" s="3">
        <v>14</v>
      </c>
      <c r="AA24" s="2">
        <v>2</v>
      </c>
      <c r="AB24" s="2">
        <v>7</v>
      </c>
      <c r="AC24" s="2"/>
    </row>
    <row r="25" spans="1:29" x14ac:dyDescent="0.2">
      <c r="A25" s="3">
        <v>15</v>
      </c>
      <c r="B25" s="2">
        <v>2</v>
      </c>
      <c r="C25" s="2">
        <v>7</v>
      </c>
      <c r="D25" s="2"/>
      <c r="E25" s="15"/>
      <c r="F25" s="3">
        <v>15</v>
      </c>
      <c r="G25" s="2">
        <v>2</v>
      </c>
      <c r="H25" s="2">
        <v>8</v>
      </c>
      <c r="I25" s="2"/>
      <c r="K25" s="3">
        <v>15</v>
      </c>
      <c r="L25" s="2">
        <v>2</v>
      </c>
      <c r="M25" s="2">
        <v>8</v>
      </c>
      <c r="N25" s="2"/>
      <c r="P25" s="3">
        <v>15</v>
      </c>
      <c r="Q25" s="2">
        <v>3</v>
      </c>
      <c r="R25" s="2">
        <v>8</v>
      </c>
      <c r="S25" s="2"/>
      <c r="T25" s="15"/>
      <c r="U25" s="3">
        <v>15</v>
      </c>
      <c r="V25" s="2">
        <v>2</v>
      </c>
      <c r="W25" s="2">
        <v>6</v>
      </c>
      <c r="X25" s="2"/>
      <c r="Z25" s="3">
        <v>15</v>
      </c>
      <c r="AA25" s="2">
        <v>3</v>
      </c>
      <c r="AB25" s="2">
        <v>7</v>
      </c>
      <c r="AC25" s="2"/>
    </row>
    <row r="26" spans="1:29" x14ac:dyDescent="0.2">
      <c r="A26" s="3">
        <v>16</v>
      </c>
      <c r="B26" s="2">
        <v>2</v>
      </c>
      <c r="C26" s="2">
        <v>8</v>
      </c>
      <c r="D26" s="2"/>
      <c r="E26" s="15"/>
      <c r="F26" s="3">
        <v>16</v>
      </c>
      <c r="G26" s="2">
        <v>2</v>
      </c>
      <c r="H26" s="2">
        <v>7</v>
      </c>
      <c r="I26" s="2"/>
      <c r="K26" s="3">
        <v>16</v>
      </c>
      <c r="L26" s="2">
        <v>3</v>
      </c>
      <c r="M26" s="2">
        <v>9</v>
      </c>
      <c r="N26" s="2"/>
      <c r="P26" s="3">
        <v>16</v>
      </c>
      <c r="Q26" s="2">
        <v>2</v>
      </c>
      <c r="R26" s="2">
        <v>6</v>
      </c>
      <c r="S26" s="2"/>
      <c r="T26" s="15"/>
      <c r="U26" s="3">
        <v>16</v>
      </c>
      <c r="V26" s="2">
        <v>3</v>
      </c>
      <c r="W26" s="2">
        <v>7</v>
      </c>
      <c r="X26" s="2"/>
      <c r="Z26" s="3">
        <v>16</v>
      </c>
      <c r="AA26" s="2">
        <v>2</v>
      </c>
      <c r="AB26" s="2">
        <v>5</v>
      </c>
      <c r="AC26" s="2"/>
    </row>
    <row r="27" spans="1:29" x14ac:dyDescent="0.2">
      <c r="A27" s="3">
        <v>17</v>
      </c>
      <c r="B27" s="2">
        <v>3</v>
      </c>
      <c r="C27" s="2">
        <v>9</v>
      </c>
      <c r="D27" s="2"/>
      <c r="E27" s="15"/>
      <c r="F27" s="3">
        <v>17</v>
      </c>
      <c r="G27" s="2">
        <v>2</v>
      </c>
      <c r="H27" s="2">
        <v>6</v>
      </c>
      <c r="I27" s="2"/>
      <c r="K27" s="3">
        <v>17</v>
      </c>
      <c r="L27" s="2">
        <v>2</v>
      </c>
      <c r="M27" s="2">
        <v>7</v>
      </c>
      <c r="N27" s="2"/>
      <c r="P27" s="3">
        <v>17</v>
      </c>
      <c r="Q27" s="2">
        <v>3</v>
      </c>
      <c r="R27" s="2">
        <v>9</v>
      </c>
      <c r="S27" s="2"/>
      <c r="T27" s="15"/>
      <c r="U27" s="3">
        <v>17</v>
      </c>
      <c r="V27" s="2">
        <v>3</v>
      </c>
      <c r="W27" s="2">
        <v>9</v>
      </c>
      <c r="X27" s="2"/>
      <c r="Z27" s="3">
        <v>17</v>
      </c>
      <c r="AA27" s="2">
        <v>2</v>
      </c>
      <c r="AB27" s="2">
        <v>7</v>
      </c>
      <c r="AC27" s="2"/>
    </row>
    <row r="28" spans="1:29" x14ac:dyDescent="0.2">
      <c r="A28" s="3">
        <v>18</v>
      </c>
      <c r="B28" s="2">
        <v>1</v>
      </c>
      <c r="C28" s="2">
        <v>5</v>
      </c>
      <c r="D28" s="2"/>
      <c r="E28" s="15"/>
      <c r="F28" s="3">
        <v>18</v>
      </c>
      <c r="G28" s="2">
        <v>2</v>
      </c>
      <c r="H28" s="2">
        <v>5</v>
      </c>
      <c r="I28" s="2"/>
      <c r="K28" s="3">
        <v>18</v>
      </c>
      <c r="L28" s="2">
        <v>4</v>
      </c>
      <c r="M28" s="2">
        <v>8</v>
      </c>
      <c r="N28" s="2"/>
      <c r="P28" s="3">
        <v>18</v>
      </c>
      <c r="Q28" s="2">
        <v>3</v>
      </c>
      <c r="R28" s="2">
        <v>8</v>
      </c>
      <c r="S28" s="2"/>
      <c r="T28" s="15"/>
      <c r="U28" s="3">
        <v>18</v>
      </c>
      <c r="V28" s="2">
        <v>3</v>
      </c>
      <c r="W28" s="2">
        <v>10</v>
      </c>
      <c r="X28" s="2"/>
      <c r="Z28" s="3">
        <v>18</v>
      </c>
      <c r="AA28" s="2">
        <v>3</v>
      </c>
      <c r="AB28" s="2">
        <v>6</v>
      </c>
      <c r="AC28" s="2"/>
    </row>
    <row r="29" spans="1:29" x14ac:dyDescent="0.2">
      <c r="A29" s="3">
        <v>19</v>
      </c>
      <c r="B29" s="2">
        <v>3</v>
      </c>
      <c r="C29" s="2">
        <v>8</v>
      </c>
      <c r="D29" s="2"/>
      <c r="E29" s="15"/>
      <c r="F29" s="3">
        <v>19</v>
      </c>
      <c r="G29" s="2">
        <v>2</v>
      </c>
      <c r="H29" s="2">
        <v>6</v>
      </c>
      <c r="I29" s="2"/>
      <c r="K29" s="3">
        <v>19</v>
      </c>
      <c r="L29" s="2">
        <v>3</v>
      </c>
      <c r="M29" s="2">
        <v>8</v>
      </c>
      <c r="N29" s="2"/>
      <c r="P29" s="3">
        <v>19</v>
      </c>
      <c r="Q29" s="2">
        <v>2</v>
      </c>
      <c r="R29" s="2">
        <v>7</v>
      </c>
      <c r="S29" s="2"/>
      <c r="T29" s="15"/>
      <c r="U29" s="3">
        <v>19</v>
      </c>
      <c r="V29" s="2">
        <v>2</v>
      </c>
      <c r="W29" s="2">
        <v>7</v>
      </c>
      <c r="X29" s="2"/>
      <c r="Z29" s="3">
        <v>19</v>
      </c>
      <c r="AA29" s="2">
        <v>2</v>
      </c>
      <c r="AB29" s="2">
        <v>5</v>
      </c>
      <c r="AC29" s="2"/>
    </row>
    <row r="30" spans="1:29" x14ac:dyDescent="0.2">
      <c r="A30" s="3">
        <v>20</v>
      </c>
      <c r="B30" s="2">
        <v>2</v>
      </c>
      <c r="C30" s="2">
        <v>5</v>
      </c>
      <c r="D30" s="2"/>
      <c r="E30" s="15"/>
      <c r="F30" s="3">
        <v>20</v>
      </c>
      <c r="G30" s="2">
        <v>3</v>
      </c>
      <c r="H30" s="2">
        <v>7</v>
      </c>
      <c r="I30" s="2"/>
      <c r="K30" s="3">
        <v>20</v>
      </c>
      <c r="L30" s="2">
        <v>2</v>
      </c>
      <c r="M30" s="2">
        <v>9</v>
      </c>
      <c r="N30" s="2"/>
      <c r="P30" s="3">
        <v>20</v>
      </c>
      <c r="Q30" s="2">
        <v>3</v>
      </c>
      <c r="R30" s="2">
        <v>8</v>
      </c>
      <c r="S30" s="2"/>
      <c r="T30" s="15"/>
      <c r="U30" s="3">
        <v>20</v>
      </c>
      <c r="V30" s="2">
        <v>2</v>
      </c>
      <c r="W30" s="2">
        <v>8</v>
      </c>
      <c r="X30" s="2"/>
      <c r="Z30" s="3">
        <v>20</v>
      </c>
      <c r="AA30" s="2">
        <v>3</v>
      </c>
      <c r="AB30" s="2">
        <v>7</v>
      </c>
      <c r="AC30" s="2"/>
    </row>
    <row r="31" spans="1:29" x14ac:dyDescent="0.2">
      <c r="A31" s="3">
        <v>21</v>
      </c>
      <c r="B31" s="2">
        <v>2</v>
      </c>
      <c r="C31" s="2">
        <v>7</v>
      </c>
      <c r="D31" s="2"/>
      <c r="E31" s="15"/>
      <c r="F31" s="3">
        <v>21</v>
      </c>
      <c r="G31" s="2">
        <v>3</v>
      </c>
      <c r="H31" s="2">
        <v>8</v>
      </c>
      <c r="I31" s="2"/>
      <c r="K31" s="3">
        <v>21</v>
      </c>
      <c r="L31" s="2">
        <v>3</v>
      </c>
      <c r="M31" s="2">
        <v>8</v>
      </c>
      <c r="N31" s="2"/>
      <c r="P31" s="3">
        <v>21</v>
      </c>
      <c r="Q31" s="2">
        <v>2</v>
      </c>
      <c r="R31" s="2">
        <v>8</v>
      </c>
      <c r="S31" s="2"/>
      <c r="T31" s="15"/>
      <c r="U31" s="3">
        <v>21</v>
      </c>
      <c r="V31" s="2">
        <v>2</v>
      </c>
      <c r="W31" s="2">
        <v>7</v>
      </c>
      <c r="X31" s="2"/>
      <c r="Z31" s="3">
        <v>21</v>
      </c>
      <c r="AA31" s="2">
        <v>2</v>
      </c>
      <c r="AB31" s="2">
        <v>7</v>
      </c>
      <c r="AC31" s="2"/>
    </row>
    <row r="32" spans="1:29" x14ac:dyDescent="0.2">
      <c r="A32" s="3">
        <v>22</v>
      </c>
      <c r="B32" s="2">
        <v>2</v>
      </c>
      <c r="C32" s="2">
        <v>9</v>
      </c>
      <c r="D32" s="2"/>
      <c r="E32" s="15"/>
      <c r="F32" s="3">
        <v>22</v>
      </c>
      <c r="G32" s="2">
        <v>3</v>
      </c>
      <c r="H32" s="2">
        <v>9</v>
      </c>
      <c r="I32" s="2"/>
      <c r="K32" s="3">
        <v>22</v>
      </c>
      <c r="L32" s="2">
        <v>3</v>
      </c>
      <c r="M32" s="2">
        <v>7</v>
      </c>
      <c r="N32" s="2"/>
      <c r="P32" s="3">
        <v>22</v>
      </c>
      <c r="Q32" s="2">
        <v>3</v>
      </c>
      <c r="R32" s="2">
        <v>7</v>
      </c>
      <c r="S32" s="2"/>
      <c r="T32" s="15"/>
      <c r="U32" s="3">
        <v>22</v>
      </c>
      <c r="V32" s="2">
        <v>2</v>
      </c>
      <c r="W32" s="2">
        <v>6</v>
      </c>
      <c r="X32" s="2"/>
      <c r="Z32" s="3">
        <v>22</v>
      </c>
      <c r="AA32" s="2">
        <v>3</v>
      </c>
      <c r="AB32" s="2">
        <v>8</v>
      </c>
      <c r="AC32" s="2"/>
    </row>
    <row r="33" spans="1:29" x14ac:dyDescent="0.2">
      <c r="A33" s="3">
        <v>23</v>
      </c>
      <c r="B33" s="2">
        <v>2</v>
      </c>
      <c r="C33" s="2">
        <v>7</v>
      </c>
      <c r="D33" s="2"/>
      <c r="E33" s="15"/>
      <c r="F33" s="3">
        <v>23</v>
      </c>
      <c r="G33" s="2">
        <v>2</v>
      </c>
      <c r="H33" s="2">
        <v>5</v>
      </c>
      <c r="I33" s="2"/>
      <c r="K33" s="3">
        <v>23</v>
      </c>
      <c r="L33" s="2">
        <v>2</v>
      </c>
      <c r="M33" s="2">
        <v>9</v>
      </c>
      <c r="N33" s="2"/>
      <c r="P33" s="3">
        <v>23</v>
      </c>
      <c r="Q33" s="2">
        <v>4</v>
      </c>
      <c r="R33" s="2">
        <v>8</v>
      </c>
      <c r="S33" s="2"/>
      <c r="T33" s="15"/>
      <c r="U33" s="3">
        <v>23</v>
      </c>
      <c r="V33" s="2">
        <v>2</v>
      </c>
      <c r="W33" s="2">
        <v>5</v>
      </c>
      <c r="X33" s="2"/>
      <c r="Z33" s="3">
        <v>23</v>
      </c>
      <c r="AA33" s="2">
        <v>2</v>
      </c>
      <c r="AB33" s="2">
        <v>7</v>
      </c>
      <c r="AC33" s="2"/>
    </row>
    <row r="34" spans="1:29" x14ac:dyDescent="0.2">
      <c r="A34" s="3">
        <v>24</v>
      </c>
      <c r="B34" s="2">
        <v>2</v>
      </c>
      <c r="C34" s="2">
        <v>6</v>
      </c>
      <c r="D34" s="2"/>
      <c r="E34" s="15"/>
      <c r="F34" s="3">
        <v>24</v>
      </c>
      <c r="G34" s="2">
        <v>2</v>
      </c>
      <c r="H34" s="2">
        <v>4</v>
      </c>
      <c r="I34" s="2"/>
      <c r="K34" s="3">
        <v>24</v>
      </c>
      <c r="L34" s="2">
        <v>3</v>
      </c>
      <c r="M34" s="2">
        <v>7</v>
      </c>
      <c r="N34" s="2"/>
      <c r="P34" s="3">
        <v>24</v>
      </c>
      <c r="Q34" s="2">
        <v>3</v>
      </c>
      <c r="R34" s="2">
        <v>7</v>
      </c>
      <c r="S34" s="2"/>
      <c r="T34" s="15"/>
      <c r="U34" s="3">
        <v>24</v>
      </c>
      <c r="V34" s="2">
        <v>3</v>
      </c>
      <c r="W34" s="2">
        <v>7</v>
      </c>
      <c r="X34" s="2"/>
      <c r="Z34" s="3">
        <v>24</v>
      </c>
      <c r="AA34" s="2">
        <v>2</v>
      </c>
      <c r="AB34" s="2">
        <v>6</v>
      </c>
      <c r="AC34" s="2"/>
    </row>
    <row r="35" spans="1:29" x14ac:dyDescent="0.2">
      <c r="A35" s="3">
        <v>25</v>
      </c>
      <c r="B35" s="2">
        <v>2</v>
      </c>
      <c r="C35" s="2">
        <v>9</v>
      </c>
      <c r="D35" s="2"/>
      <c r="E35" s="15"/>
      <c r="F35" s="3">
        <v>25</v>
      </c>
      <c r="G35" s="2">
        <v>2</v>
      </c>
      <c r="H35" s="2">
        <v>5</v>
      </c>
      <c r="I35" s="2"/>
      <c r="K35" s="3">
        <v>25</v>
      </c>
      <c r="L35" s="2">
        <v>2</v>
      </c>
      <c r="M35" s="2">
        <v>5</v>
      </c>
      <c r="N35" s="2"/>
      <c r="P35" s="3">
        <v>25</v>
      </c>
      <c r="Q35" s="2">
        <v>3</v>
      </c>
      <c r="R35" s="2">
        <v>10</v>
      </c>
      <c r="S35" s="2"/>
      <c r="T35" s="15"/>
      <c r="U35" s="3">
        <v>25</v>
      </c>
      <c r="V35" s="2">
        <v>3</v>
      </c>
      <c r="W35" s="2">
        <v>9</v>
      </c>
      <c r="X35" s="2"/>
      <c r="Z35" s="3">
        <v>25</v>
      </c>
      <c r="AA35" s="2">
        <v>1</v>
      </c>
      <c r="AB35" s="2">
        <v>4</v>
      </c>
      <c r="AC35" s="2"/>
    </row>
    <row r="36" spans="1:29" x14ac:dyDescent="0.2">
      <c r="A36" s="3">
        <v>26</v>
      </c>
      <c r="B36" s="2">
        <v>2</v>
      </c>
      <c r="C36" s="2">
        <v>8</v>
      </c>
      <c r="D36" s="2"/>
      <c r="E36" s="15"/>
      <c r="F36" s="3">
        <v>26</v>
      </c>
      <c r="G36" s="2">
        <v>2</v>
      </c>
      <c r="H36" s="2">
        <v>7</v>
      </c>
      <c r="I36" s="2"/>
      <c r="K36" s="3">
        <v>26</v>
      </c>
      <c r="L36" s="2">
        <v>2</v>
      </c>
      <c r="M36" s="2">
        <v>9</v>
      </c>
      <c r="N36" s="2"/>
      <c r="P36" s="3">
        <v>26</v>
      </c>
      <c r="Q36" s="2">
        <v>3</v>
      </c>
      <c r="R36" s="2">
        <v>8</v>
      </c>
      <c r="S36" s="2"/>
      <c r="T36" s="15"/>
      <c r="U36" s="3">
        <v>26</v>
      </c>
      <c r="V36" s="2">
        <v>2</v>
      </c>
      <c r="W36" s="2">
        <v>8</v>
      </c>
      <c r="X36" s="2"/>
      <c r="Z36" s="3">
        <v>26</v>
      </c>
      <c r="AA36" s="2">
        <v>3</v>
      </c>
      <c r="AB36" s="2">
        <v>7</v>
      </c>
      <c r="AC36" s="2"/>
    </row>
    <row r="37" spans="1:29" x14ac:dyDescent="0.2">
      <c r="A37" s="3">
        <v>27</v>
      </c>
      <c r="B37" s="2">
        <v>2</v>
      </c>
      <c r="C37" s="2">
        <v>9</v>
      </c>
      <c r="D37" s="2"/>
      <c r="E37" s="15"/>
      <c r="F37" s="3">
        <v>27</v>
      </c>
      <c r="G37" s="2">
        <v>2</v>
      </c>
      <c r="H37" s="2">
        <v>5</v>
      </c>
      <c r="I37" s="2"/>
      <c r="K37" s="3">
        <v>27</v>
      </c>
      <c r="L37" s="2">
        <v>1</v>
      </c>
      <c r="M37" s="2">
        <v>6</v>
      </c>
      <c r="N37" s="2"/>
      <c r="P37" s="3">
        <v>27</v>
      </c>
      <c r="Q37" s="2">
        <v>2</v>
      </c>
      <c r="R37" s="2">
        <v>6</v>
      </c>
      <c r="S37" s="2"/>
      <c r="T37" s="15"/>
      <c r="U37" s="3">
        <v>27</v>
      </c>
      <c r="V37" s="2">
        <v>3</v>
      </c>
      <c r="W37" s="2">
        <v>9</v>
      </c>
      <c r="X37" s="2"/>
      <c r="Z37" s="3">
        <v>27</v>
      </c>
      <c r="AA37" s="2">
        <v>3</v>
      </c>
      <c r="AB37" s="2">
        <v>5</v>
      </c>
      <c r="AC37" s="2"/>
    </row>
    <row r="38" spans="1:29" x14ac:dyDescent="0.2">
      <c r="A38" s="3">
        <v>28</v>
      </c>
      <c r="B38" s="2">
        <v>2</v>
      </c>
      <c r="C38" s="2">
        <v>5</v>
      </c>
      <c r="D38" s="2"/>
      <c r="E38" s="15"/>
      <c r="F38" s="3">
        <v>28</v>
      </c>
      <c r="G38" s="2">
        <v>3</v>
      </c>
      <c r="H38" s="2">
        <v>8</v>
      </c>
      <c r="I38" s="2"/>
      <c r="K38" s="3">
        <v>28</v>
      </c>
      <c r="L38" s="2">
        <v>3</v>
      </c>
      <c r="M38" s="2">
        <v>9</v>
      </c>
      <c r="N38" s="2"/>
      <c r="P38" s="3">
        <v>28</v>
      </c>
      <c r="Q38" s="2">
        <v>2</v>
      </c>
      <c r="R38" s="2">
        <v>6</v>
      </c>
      <c r="S38" s="2"/>
      <c r="T38" s="15"/>
      <c r="U38" s="3">
        <v>28</v>
      </c>
      <c r="V38" s="2">
        <v>3</v>
      </c>
      <c r="W38" s="2">
        <v>8</v>
      </c>
      <c r="X38" s="2"/>
      <c r="Z38" s="3">
        <v>28</v>
      </c>
      <c r="AA38" s="2">
        <v>2</v>
      </c>
      <c r="AB38" s="2">
        <v>6</v>
      </c>
      <c r="AC38" s="2"/>
    </row>
    <row r="39" spans="1:29" x14ac:dyDescent="0.2">
      <c r="A39" s="3">
        <v>29</v>
      </c>
      <c r="B39" s="2">
        <v>2</v>
      </c>
      <c r="C39" s="2">
        <v>6</v>
      </c>
      <c r="D39" s="2"/>
      <c r="E39" s="15"/>
      <c r="F39" s="3">
        <v>29</v>
      </c>
      <c r="G39" s="2">
        <v>2</v>
      </c>
      <c r="H39" s="2">
        <v>4</v>
      </c>
      <c r="I39" s="2"/>
      <c r="K39" s="3">
        <v>29</v>
      </c>
      <c r="L39" s="2">
        <v>4</v>
      </c>
      <c r="M39" s="2">
        <v>10</v>
      </c>
      <c r="N39" s="2"/>
      <c r="P39" s="3">
        <v>29</v>
      </c>
      <c r="Q39" s="2">
        <v>3</v>
      </c>
      <c r="R39" s="2">
        <v>8</v>
      </c>
      <c r="S39" s="2"/>
      <c r="T39" s="15"/>
      <c r="U39" s="3">
        <v>29</v>
      </c>
      <c r="V39" s="2">
        <v>3</v>
      </c>
      <c r="W39" s="2">
        <v>10</v>
      </c>
      <c r="X39" s="2"/>
      <c r="Z39" s="3">
        <v>29</v>
      </c>
      <c r="AA39" s="2">
        <v>3</v>
      </c>
      <c r="AB39" s="2">
        <v>7</v>
      </c>
      <c r="AC39" s="2"/>
    </row>
    <row r="40" spans="1:29" x14ac:dyDescent="0.2">
      <c r="A40" s="3">
        <v>30</v>
      </c>
      <c r="B40" s="2">
        <v>2</v>
      </c>
      <c r="C40" s="2">
        <v>5</v>
      </c>
      <c r="D40" s="2"/>
      <c r="E40" s="15"/>
      <c r="F40" s="3">
        <v>30</v>
      </c>
      <c r="G40" s="2">
        <v>2</v>
      </c>
      <c r="H40" s="2">
        <v>6</v>
      </c>
      <c r="I40" s="2"/>
      <c r="K40" s="3">
        <v>30</v>
      </c>
      <c r="L40" s="2">
        <v>4</v>
      </c>
      <c r="M40" s="2">
        <v>8</v>
      </c>
      <c r="N40" s="2"/>
      <c r="P40" s="3">
        <v>30</v>
      </c>
      <c r="Q40" s="2">
        <v>3</v>
      </c>
      <c r="R40" s="2">
        <v>7</v>
      </c>
      <c r="S40" s="2"/>
      <c r="T40" s="15"/>
      <c r="U40" s="3">
        <v>30</v>
      </c>
      <c r="V40" s="2">
        <v>3</v>
      </c>
      <c r="W40" s="2">
        <v>7</v>
      </c>
      <c r="X40" s="2"/>
      <c r="Z40" s="3">
        <v>30</v>
      </c>
      <c r="AA40" s="2">
        <v>3</v>
      </c>
      <c r="AB40" s="2">
        <v>8</v>
      </c>
      <c r="AC40" s="2"/>
    </row>
    <row r="41" spans="1:29" x14ac:dyDescent="0.2">
      <c r="A41" s="3">
        <v>31</v>
      </c>
      <c r="B41" s="2">
        <v>3</v>
      </c>
      <c r="C41" s="2">
        <v>9</v>
      </c>
      <c r="D41" s="2"/>
      <c r="E41" s="15"/>
      <c r="F41" s="3">
        <v>31</v>
      </c>
      <c r="G41" s="2">
        <v>3</v>
      </c>
      <c r="H41" s="2">
        <v>9</v>
      </c>
      <c r="I41" s="2"/>
      <c r="K41" s="3">
        <v>31</v>
      </c>
      <c r="L41" s="2">
        <v>4</v>
      </c>
      <c r="M41" s="2">
        <v>7</v>
      </c>
      <c r="N41" s="2"/>
      <c r="P41" s="3">
        <v>31</v>
      </c>
      <c r="Q41" s="2">
        <v>2</v>
      </c>
      <c r="R41" s="2">
        <v>6</v>
      </c>
      <c r="S41" s="2"/>
      <c r="T41" s="15"/>
      <c r="U41" s="3">
        <v>31</v>
      </c>
      <c r="V41" s="2">
        <v>2</v>
      </c>
      <c r="W41" s="2">
        <v>5</v>
      </c>
      <c r="X41" s="2"/>
      <c r="Z41" s="3">
        <v>31</v>
      </c>
      <c r="AA41" s="2">
        <v>2</v>
      </c>
      <c r="AB41" s="2">
        <v>6</v>
      </c>
      <c r="AC41" s="2"/>
    </row>
    <row r="42" spans="1:29" x14ac:dyDescent="0.2">
      <c r="A42" s="3">
        <v>32</v>
      </c>
      <c r="B42" s="2">
        <v>3</v>
      </c>
      <c r="C42" s="2">
        <v>7</v>
      </c>
      <c r="D42" s="2"/>
      <c r="E42" s="15"/>
      <c r="F42" s="3">
        <v>32</v>
      </c>
      <c r="G42" s="2">
        <v>2</v>
      </c>
      <c r="H42" s="2">
        <v>7</v>
      </c>
      <c r="I42" s="2"/>
      <c r="K42" s="3">
        <v>32</v>
      </c>
      <c r="L42" s="2">
        <v>3</v>
      </c>
      <c r="M42" s="2">
        <v>9</v>
      </c>
      <c r="N42" s="2"/>
      <c r="P42" s="3">
        <v>32</v>
      </c>
      <c r="Q42" s="2">
        <v>2</v>
      </c>
      <c r="R42" s="2">
        <v>7</v>
      </c>
      <c r="S42" s="2"/>
      <c r="T42" s="15"/>
      <c r="U42" s="3">
        <v>32</v>
      </c>
      <c r="V42" s="2">
        <v>2</v>
      </c>
      <c r="W42" s="2">
        <v>9</v>
      </c>
      <c r="X42" s="2"/>
      <c r="Z42" s="3">
        <v>32</v>
      </c>
      <c r="AA42" s="2">
        <v>2</v>
      </c>
      <c r="AB42" s="2">
        <v>7</v>
      </c>
      <c r="AC42" s="2"/>
    </row>
    <row r="43" spans="1:29" x14ac:dyDescent="0.2">
      <c r="A43" s="3">
        <v>33</v>
      </c>
      <c r="B43" s="2">
        <v>2</v>
      </c>
      <c r="C43" s="2">
        <v>7</v>
      </c>
      <c r="D43" s="2"/>
      <c r="E43" s="15"/>
      <c r="F43" s="3">
        <v>33</v>
      </c>
      <c r="G43" s="2">
        <v>3</v>
      </c>
      <c r="H43" s="2">
        <v>9</v>
      </c>
      <c r="I43" s="2"/>
      <c r="K43" s="3">
        <v>33</v>
      </c>
      <c r="L43" s="2">
        <v>3</v>
      </c>
      <c r="M43" s="2">
        <v>8</v>
      </c>
      <c r="N43" s="2"/>
      <c r="P43" s="3">
        <v>33</v>
      </c>
      <c r="Q43" s="2">
        <v>2</v>
      </c>
      <c r="R43" s="2">
        <v>7</v>
      </c>
      <c r="S43" s="2"/>
      <c r="T43" s="15"/>
      <c r="U43" s="3">
        <v>33</v>
      </c>
      <c r="V43" s="2">
        <v>2</v>
      </c>
      <c r="W43" s="2">
        <v>6</v>
      </c>
      <c r="X43" s="2"/>
      <c r="Z43" s="3">
        <v>33</v>
      </c>
      <c r="AA43" s="2">
        <v>0</v>
      </c>
      <c r="AB43" s="2">
        <v>5</v>
      </c>
      <c r="AC43" s="2"/>
    </row>
    <row r="44" spans="1:29" x14ac:dyDescent="0.2">
      <c r="A44" s="3">
        <v>34</v>
      </c>
      <c r="B44" s="2">
        <v>2</v>
      </c>
      <c r="C44" s="2">
        <v>7</v>
      </c>
      <c r="D44" s="2"/>
      <c r="E44" s="15"/>
      <c r="F44" s="3">
        <v>34</v>
      </c>
      <c r="G44" s="2">
        <v>2</v>
      </c>
      <c r="H44" s="2">
        <v>7</v>
      </c>
      <c r="I44" s="2"/>
      <c r="K44" s="3">
        <v>34</v>
      </c>
      <c r="L44" s="2">
        <v>3</v>
      </c>
      <c r="M44" s="2">
        <v>7</v>
      </c>
      <c r="N44" s="2"/>
      <c r="P44" s="3">
        <v>34</v>
      </c>
      <c r="Q44" s="2">
        <v>2</v>
      </c>
      <c r="R44" s="2">
        <v>6</v>
      </c>
      <c r="S44" s="2"/>
      <c r="T44" s="15"/>
      <c r="U44" s="3">
        <v>34</v>
      </c>
      <c r="V44" s="2">
        <v>3</v>
      </c>
      <c r="W44" s="2">
        <v>7</v>
      </c>
      <c r="X44" s="2"/>
      <c r="Z44" s="3">
        <v>34</v>
      </c>
      <c r="AA44" s="2">
        <v>2</v>
      </c>
      <c r="AB44" s="2">
        <v>7</v>
      </c>
      <c r="AC44" s="2"/>
    </row>
    <row r="45" spans="1:29" x14ac:dyDescent="0.2">
      <c r="A45" s="3">
        <v>35</v>
      </c>
      <c r="B45" s="2">
        <v>2</v>
      </c>
      <c r="C45" s="2">
        <v>6</v>
      </c>
      <c r="D45" s="2"/>
      <c r="E45" s="15"/>
      <c r="F45" s="3">
        <v>35</v>
      </c>
      <c r="G45" s="2">
        <v>2</v>
      </c>
      <c r="H45" s="2">
        <v>7</v>
      </c>
      <c r="I45" s="2"/>
      <c r="K45" s="3">
        <v>35</v>
      </c>
      <c r="L45" s="2">
        <v>2</v>
      </c>
      <c r="M45" s="2">
        <v>8</v>
      </c>
      <c r="N45" s="2"/>
      <c r="P45" s="3">
        <v>35</v>
      </c>
      <c r="Q45" s="2">
        <v>2</v>
      </c>
      <c r="R45" s="2">
        <v>7</v>
      </c>
      <c r="S45" s="2"/>
      <c r="T45" s="15"/>
      <c r="U45" s="3">
        <v>35</v>
      </c>
      <c r="V45" s="2">
        <v>3</v>
      </c>
      <c r="W45" s="2">
        <v>7</v>
      </c>
      <c r="X45" s="2"/>
      <c r="Z45" s="3">
        <v>35</v>
      </c>
      <c r="AA45" s="2">
        <v>2</v>
      </c>
      <c r="AB45" s="2">
        <v>6</v>
      </c>
      <c r="AC45" s="2"/>
    </row>
    <row r="46" spans="1:29" x14ac:dyDescent="0.2">
      <c r="A46" s="3">
        <v>36</v>
      </c>
      <c r="B46" s="2">
        <v>2</v>
      </c>
      <c r="C46" s="2">
        <v>6</v>
      </c>
      <c r="D46" s="2"/>
      <c r="E46" s="15"/>
      <c r="F46" s="3">
        <v>36</v>
      </c>
      <c r="G46" s="2">
        <v>2</v>
      </c>
      <c r="H46" s="2">
        <v>6</v>
      </c>
      <c r="I46" s="2"/>
      <c r="K46" s="3">
        <v>36</v>
      </c>
      <c r="L46" s="2">
        <v>2</v>
      </c>
      <c r="M46" s="2">
        <v>9</v>
      </c>
      <c r="N46" s="2"/>
      <c r="P46" s="3">
        <v>36</v>
      </c>
      <c r="Q46" s="2">
        <v>3</v>
      </c>
      <c r="R46" s="2">
        <v>5</v>
      </c>
      <c r="S46" s="2"/>
      <c r="T46" s="15"/>
      <c r="U46" s="3">
        <v>36</v>
      </c>
      <c r="V46" s="2">
        <v>3</v>
      </c>
      <c r="W46" s="2">
        <v>6</v>
      </c>
      <c r="X46" s="2"/>
      <c r="Z46" s="3">
        <v>36</v>
      </c>
      <c r="AA46" s="2">
        <v>2</v>
      </c>
      <c r="AB46" s="2">
        <v>5</v>
      </c>
      <c r="AC46" s="2"/>
    </row>
    <row r="47" spans="1:29" x14ac:dyDescent="0.2">
      <c r="A47" s="3">
        <v>37</v>
      </c>
      <c r="B47" s="2">
        <v>2</v>
      </c>
      <c r="C47" s="2">
        <v>9</v>
      </c>
      <c r="D47" s="2"/>
      <c r="E47" s="15"/>
      <c r="F47" s="3">
        <v>37</v>
      </c>
      <c r="G47" s="2">
        <v>3</v>
      </c>
      <c r="H47" s="2">
        <v>6</v>
      </c>
      <c r="I47" s="2"/>
      <c r="K47" s="3">
        <v>37</v>
      </c>
      <c r="L47" s="2">
        <v>2</v>
      </c>
      <c r="M47" s="2">
        <v>6</v>
      </c>
      <c r="N47" s="2"/>
      <c r="P47" s="3">
        <v>37</v>
      </c>
      <c r="Q47" s="2">
        <v>2</v>
      </c>
      <c r="R47" s="2">
        <v>5</v>
      </c>
      <c r="S47" s="2"/>
      <c r="T47" s="15"/>
      <c r="U47" s="3">
        <v>37</v>
      </c>
      <c r="V47" s="2">
        <v>2</v>
      </c>
      <c r="W47" s="2">
        <v>5</v>
      </c>
      <c r="X47" s="2"/>
      <c r="Z47" s="3">
        <v>37</v>
      </c>
      <c r="AA47" s="2">
        <v>2</v>
      </c>
      <c r="AB47" s="2">
        <v>9</v>
      </c>
      <c r="AC47" s="2"/>
    </row>
    <row r="48" spans="1:29" x14ac:dyDescent="0.2">
      <c r="A48" s="3">
        <v>38</v>
      </c>
      <c r="B48" s="2">
        <v>2</v>
      </c>
      <c r="C48" s="2">
        <v>7</v>
      </c>
      <c r="D48" s="2"/>
      <c r="E48" s="15"/>
      <c r="F48" s="3">
        <v>38</v>
      </c>
      <c r="G48" s="2">
        <v>2</v>
      </c>
      <c r="H48" s="2">
        <v>7</v>
      </c>
      <c r="I48" s="2"/>
      <c r="K48" s="3">
        <v>38</v>
      </c>
      <c r="L48" s="2">
        <v>2</v>
      </c>
      <c r="M48" s="2">
        <v>5</v>
      </c>
      <c r="N48" s="2"/>
      <c r="P48" s="3">
        <v>38</v>
      </c>
      <c r="Q48" s="2">
        <v>3</v>
      </c>
      <c r="R48" s="2">
        <v>9</v>
      </c>
      <c r="S48" s="2"/>
      <c r="T48" s="15"/>
      <c r="U48" s="3">
        <v>38</v>
      </c>
      <c r="V48" s="2">
        <v>2</v>
      </c>
      <c r="W48" s="2">
        <v>6</v>
      </c>
      <c r="X48" s="2"/>
      <c r="Z48" s="3">
        <v>38</v>
      </c>
      <c r="AA48" s="2">
        <v>3</v>
      </c>
      <c r="AB48" s="2">
        <v>7</v>
      </c>
      <c r="AC48" s="2"/>
    </row>
    <row r="49" spans="1:29" x14ac:dyDescent="0.2">
      <c r="A49" s="3">
        <v>39</v>
      </c>
      <c r="B49" s="2">
        <v>2</v>
      </c>
      <c r="C49" s="2">
        <v>6</v>
      </c>
      <c r="D49" s="2"/>
      <c r="E49" s="15"/>
      <c r="F49" s="3">
        <v>39</v>
      </c>
      <c r="G49" s="2">
        <v>3</v>
      </c>
      <c r="H49" s="2">
        <v>7</v>
      </c>
      <c r="I49" s="2"/>
      <c r="K49" s="3">
        <v>39</v>
      </c>
      <c r="L49" s="2">
        <v>2</v>
      </c>
      <c r="M49" s="2">
        <v>8</v>
      </c>
      <c r="N49" s="2"/>
      <c r="P49" s="3">
        <v>39</v>
      </c>
      <c r="Q49" s="2">
        <v>2</v>
      </c>
      <c r="R49" s="2">
        <v>7</v>
      </c>
      <c r="S49" s="2"/>
      <c r="T49" s="15"/>
      <c r="U49" s="3">
        <v>39</v>
      </c>
      <c r="V49" s="2">
        <v>2</v>
      </c>
      <c r="W49" s="2">
        <v>7</v>
      </c>
      <c r="X49" s="2"/>
      <c r="Z49" s="3">
        <v>39</v>
      </c>
      <c r="AA49" s="2">
        <v>2</v>
      </c>
      <c r="AB49" s="2">
        <v>5</v>
      </c>
      <c r="AC49" s="2"/>
    </row>
    <row r="50" spans="1:29" x14ac:dyDescent="0.2">
      <c r="A50" s="3">
        <v>40</v>
      </c>
      <c r="B50" s="2">
        <v>2</v>
      </c>
      <c r="C50" s="2">
        <v>7</v>
      </c>
      <c r="D50" s="2"/>
      <c r="E50" s="15"/>
      <c r="F50" s="3">
        <v>40</v>
      </c>
      <c r="G50" s="2">
        <v>3</v>
      </c>
      <c r="H50" s="2">
        <v>8</v>
      </c>
      <c r="I50" s="2"/>
      <c r="K50" s="3">
        <v>40</v>
      </c>
      <c r="L50" s="2">
        <v>2</v>
      </c>
      <c r="M50" s="2">
        <v>6</v>
      </c>
      <c r="N50" s="2"/>
      <c r="P50" s="3">
        <v>40</v>
      </c>
      <c r="Q50" s="2">
        <v>3</v>
      </c>
      <c r="R50" s="2">
        <v>9</v>
      </c>
      <c r="S50" s="2"/>
      <c r="T50" s="15"/>
      <c r="U50" s="3">
        <v>40</v>
      </c>
      <c r="V50" s="2">
        <v>2</v>
      </c>
      <c r="W50" s="2">
        <v>8</v>
      </c>
      <c r="X50" s="2"/>
      <c r="Z50" s="3">
        <v>40</v>
      </c>
      <c r="AA50" s="2">
        <v>3</v>
      </c>
      <c r="AB50" s="2">
        <v>8</v>
      </c>
      <c r="AC50" s="2"/>
    </row>
    <row r="51" spans="1:29" x14ac:dyDescent="0.2">
      <c r="A51" s="3">
        <v>41</v>
      </c>
      <c r="B51" s="2">
        <v>3</v>
      </c>
      <c r="C51" s="2">
        <v>8</v>
      </c>
      <c r="D51" s="2"/>
      <c r="E51" s="15"/>
      <c r="I51" s="2"/>
      <c r="K51" s="3">
        <v>41</v>
      </c>
      <c r="L51" s="2">
        <v>3</v>
      </c>
      <c r="M51" s="2">
        <v>9</v>
      </c>
      <c r="N51" s="2"/>
      <c r="P51" s="3">
        <v>41</v>
      </c>
      <c r="Q51" s="2">
        <v>3</v>
      </c>
      <c r="R51" s="2">
        <v>5</v>
      </c>
      <c r="S51" s="2"/>
      <c r="T51" s="15"/>
      <c r="U51" s="3">
        <v>41</v>
      </c>
      <c r="V51" s="2">
        <v>2</v>
      </c>
      <c r="W51" s="2">
        <v>8</v>
      </c>
      <c r="X51" s="2"/>
      <c r="Z51" s="3">
        <v>41</v>
      </c>
      <c r="AA51" s="2">
        <v>3</v>
      </c>
      <c r="AB51" s="2">
        <v>9</v>
      </c>
      <c r="AC51" s="2"/>
    </row>
    <row r="52" spans="1:29" x14ac:dyDescent="0.2">
      <c r="A52" s="3">
        <v>42</v>
      </c>
      <c r="B52" s="2">
        <v>2</v>
      </c>
      <c r="C52" s="2">
        <v>5</v>
      </c>
      <c r="D52" s="2"/>
      <c r="E52" s="15"/>
      <c r="I52" s="2"/>
      <c r="K52" s="3">
        <v>42</v>
      </c>
      <c r="L52" s="2">
        <v>2</v>
      </c>
      <c r="M52" s="2">
        <v>5</v>
      </c>
      <c r="N52" s="2"/>
      <c r="P52" s="3">
        <v>42</v>
      </c>
      <c r="Q52" s="2">
        <v>2</v>
      </c>
      <c r="R52" s="2">
        <v>6</v>
      </c>
      <c r="S52" s="2"/>
      <c r="T52" s="15"/>
      <c r="U52" s="3">
        <v>42</v>
      </c>
      <c r="V52" s="2">
        <v>2</v>
      </c>
      <c r="W52" s="2">
        <v>5</v>
      </c>
      <c r="X52" s="2"/>
      <c r="Z52" s="3">
        <v>42</v>
      </c>
      <c r="AA52" s="2">
        <v>2</v>
      </c>
      <c r="AB52" s="2">
        <v>6</v>
      </c>
      <c r="AC52" s="2"/>
    </row>
    <row r="53" spans="1:29" x14ac:dyDescent="0.2">
      <c r="A53" s="3">
        <v>43</v>
      </c>
      <c r="B53" s="2">
        <v>2</v>
      </c>
      <c r="C53" s="2">
        <v>6</v>
      </c>
      <c r="D53" s="2"/>
      <c r="E53" s="15"/>
      <c r="I53" s="2"/>
      <c r="K53" s="3">
        <v>43</v>
      </c>
      <c r="L53" s="2">
        <v>3</v>
      </c>
      <c r="M53" s="2">
        <v>8</v>
      </c>
      <c r="N53" s="2"/>
      <c r="P53" s="3">
        <v>43</v>
      </c>
      <c r="Q53" s="2">
        <v>2</v>
      </c>
      <c r="R53" s="2">
        <v>8</v>
      </c>
      <c r="S53" s="2"/>
      <c r="T53" s="15"/>
      <c r="U53" s="3">
        <v>43</v>
      </c>
      <c r="V53" s="2">
        <v>3</v>
      </c>
      <c r="W53" s="2">
        <v>6</v>
      </c>
      <c r="X53" s="2"/>
      <c r="Z53" s="3">
        <v>43</v>
      </c>
      <c r="AA53" s="2">
        <v>3</v>
      </c>
      <c r="AB53" s="2">
        <v>9</v>
      </c>
      <c r="AC53" s="2"/>
    </row>
    <row r="54" spans="1:29" x14ac:dyDescent="0.2">
      <c r="A54" s="3">
        <v>44</v>
      </c>
      <c r="B54" s="2">
        <v>2</v>
      </c>
      <c r="C54" s="2">
        <v>7</v>
      </c>
      <c r="D54" s="2"/>
      <c r="E54" s="15"/>
      <c r="I54" s="2"/>
      <c r="K54" s="3">
        <v>44</v>
      </c>
      <c r="L54" s="2">
        <v>3</v>
      </c>
      <c r="M54" s="2">
        <v>7</v>
      </c>
      <c r="N54" s="2"/>
      <c r="P54" s="3">
        <v>44</v>
      </c>
      <c r="Q54" s="2">
        <v>2</v>
      </c>
      <c r="R54" s="2">
        <v>6</v>
      </c>
      <c r="S54" s="2"/>
      <c r="T54" s="15"/>
      <c r="U54" s="3">
        <v>44</v>
      </c>
      <c r="V54" s="2">
        <v>3</v>
      </c>
      <c r="W54" s="2">
        <v>8</v>
      </c>
      <c r="X54" s="2"/>
      <c r="Z54" s="3">
        <v>44</v>
      </c>
      <c r="AA54" s="2">
        <v>2</v>
      </c>
      <c r="AB54" s="2">
        <v>7</v>
      </c>
      <c r="AC54" s="2"/>
    </row>
    <row r="55" spans="1:29" x14ac:dyDescent="0.2">
      <c r="A55" s="3">
        <v>45</v>
      </c>
      <c r="B55" s="2">
        <v>2</v>
      </c>
      <c r="C55" s="2">
        <v>5</v>
      </c>
      <c r="D55" s="2"/>
      <c r="E55" s="15"/>
      <c r="I55" s="2"/>
      <c r="K55" s="3">
        <v>45</v>
      </c>
      <c r="L55" s="2">
        <v>2</v>
      </c>
      <c r="M55" s="2">
        <v>7</v>
      </c>
      <c r="N55" s="2"/>
      <c r="P55" s="3">
        <v>45</v>
      </c>
      <c r="Q55" s="2">
        <v>3</v>
      </c>
      <c r="R55" s="2">
        <v>9</v>
      </c>
      <c r="S55" s="2"/>
      <c r="T55" s="15"/>
      <c r="U55" s="3">
        <v>45</v>
      </c>
      <c r="V55" s="2">
        <v>3</v>
      </c>
      <c r="W55" s="2">
        <v>6</v>
      </c>
      <c r="X55" s="2"/>
      <c r="Z55" s="3">
        <v>45</v>
      </c>
      <c r="AA55" s="2">
        <v>2</v>
      </c>
      <c r="AB55" s="2">
        <v>6</v>
      </c>
      <c r="AC55" s="2"/>
    </row>
    <row r="56" spans="1:29" x14ac:dyDescent="0.2">
      <c r="A56" s="3">
        <v>46</v>
      </c>
      <c r="B56" s="2">
        <v>2</v>
      </c>
      <c r="C56" s="2">
        <v>7</v>
      </c>
      <c r="D56" s="2"/>
      <c r="E56" s="15"/>
      <c r="I56" s="2"/>
      <c r="K56" s="3">
        <v>46</v>
      </c>
      <c r="L56" s="2">
        <v>4</v>
      </c>
      <c r="M56" s="2">
        <v>9</v>
      </c>
      <c r="N56" s="2"/>
      <c r="P56" s="3">
        <v>46</v>
      </c>
      <c r="Q56" s="2">
        <v>4</v>
      </c>
      <c r="R56" s="2">
        <v>8</v>
      </c>
      <c r="S56" s="2"/>
      <c r="T56" s="15"/>
      <c r="U56" s="3">
        <v>46</v>
      </c>
      <c r="V56" s="2">
        <v>2</v>
      </c>
      <c r="W56" s="2">
        <v>7</v>
      </c>
      <c r="X56" s="2"/>
      <c r="Z56" s="3">
        <v>46</v>
      </c>
      <c r="AA56" s="2">
        <v>1</v>
      </c>
      <c r="AB56" s="2">
        <v>7</v>
      </c>
      <c r="AC56" s="2"/>
    </row>
    <row r="57" spans="1:29" x14ac:dyDescent="0.2">
      <c r="A57" s="3">
        <v>47</v>
      </c>
      <c r="B57" s="2">
        <v>2</v>
      </c>
      <c r="C57" s="2">
        <v>9</v>
      </c>
      <c r="D57" s="2"/>
      <c r="E57" s="15"/>
      <c r="I57" s="2"/>
      <c r="K57" s="3">
        <v>47</v>
      </c>
      <c r="L57" s="2">
        <v>3</v>
      </c>
      <c r="M57" s="2">
        <v>10</v>
      </c>
      <c r="N57" s="2"/>
      <c r="P57" s="3">
        <v>47</v>
      </c>
      <c r="Q57" s="2">
        <v>3</v>
      </c>
      <c r="R57" s="2">
        <v>8</v>
      </c>
      <c r="S57" s="2"/>
      <c r="T57" s="15"/>
      <c r="U57" s="3">
        <v>47</v>
      </c>
      <c r="V57" s="2">
        <v>3</v>
      </c>
      <c r="W57" s="2">
        <v>9</v>
      </c>
      <c r="X57" s="2"/>
      <c r="Z57" s="3">
        <v>47</v>
      </c>
      <c r="AA57" s="2">
        <v>3</v>
      </c>
      <c r="AB57" s="2">
        <v>9</v>
      </c>
      <c r="AC57" s="2"/>
    </row>
    <row r="58" spans="1:29" x14ac:dyDescent="0.2">
      <c r="A58" s="3">
        <v>48</v>
      </c>
      <c r="B58" s="2">
        <v>2</v>
      </c>
      <c r="C58" s="2">
        <v>5</v>
      </c>
      <c r="D58" s="2"/>
      <c r="E58" s="15"/>
      <c r="I58" s="2"/>
      <c r="K58" s="3">
        <v>48</v>
      </c>
      <c r="L58" s="2">
        <v>2</v>
      </c>
      <c r="M58" s="2">
        <v>7</v>
      </c>
      <c r="N58" s="2"/>
      <c r="P58" s="3">
        <v>48</v>
      </c>
      <c r="Q58" s="2">
        <v>2</v>
      </c>
      <c r="R58" s="2">
        <v>6</v>
      </c>
      <c r="S58" s="2"/>
      <c r="T58" s="15"/>
      <c r="U58" s="3">
        <v>48</v>
      </c>
      <c r="V58" s="2">
        <v>2</v>
      </c>
      <c r="W58" s="2">
        <v>7</v>
      </c>
      <c r="X58" s="2"/>
      <c r="Z58" s="3">
        <v>48</v>
      </c>
      <c r="AA58" s="2">
        <v>3</v>
      </c>
      <c r="AB58" s="2">
        <v>7</v>
      </c>
      <c r="AC58" s="2"/>
    </row>
    <row r="59" spans="1:29" x14ac:dyDescent="0.2">
      <c r="A59" s="3">
        <v>49</v>
      </c>
      <c r="B59" s="2">
        <v>2</v>
      </c>
      <c r="C59" s="2">
        <v>7</v>
      </c>
      <c r="D59" s="2"/>
      <c r="E59" s="15"/>
      <c r="I59" s="2"/>
      <c r="K59" s="3">
        <v>49</v>
      </c>
      <c r="L59" s="2">
        <v>2</v>
      </c>
      <c r="M59" s="2">
        <v>4</v>
      </c>
      <c r="N59" s="2"/>
      <c r="P59" s="3">
        <v>49</v>
      </c>
      <c r="Q59" s="2">
        <v>3</v>
      </c>
      <c r="R59" s="2">
        <v>7</v>
      </c>
      <c r="S59" s="2"/>
      <c r="T59" s="15"/>
      <c r="U59" s="3">
        <v>49</v>
      </c>
      <c r="V59" s="2">
        <v>2</v>
      </c>
      <c r="W59" s="2">
        <v>6</v>
      </c>
      <c r="X59" s="2"/>
      <c r="Z59" s="3">
        <v>49</v>
      </c>
      <c r="AA59" s="2">
        <v>3</v>
      </c>
      <c r="AB59" s="2">
        <v>6</v>
      </c>
      <c r="AC59" s="2"/>
    </row>
    <row r="60" spans="1:29" x14ac:dyDescent="0.2">
      <c r="A60" s="3">
        <v>50</v>
      </c>
      <c r="B60" s="2">
        <v>2</v>
      </c>
      <c r="C60" s="2">
        <v>6</v>
      </c>
      <c r="D60" s="2"/>
      <c r="E60" s="15"/>
      <c r="I60" s="2"/>
      <c r="K60" s="3">
        <v>50</v>
      </c>
      <c r="L60" s="2">
        <v>4</v>
      </c>
      <c r="M60" s="2">
        <v>8</v>
      </c>
      <c r="N60" s="2"/>
      <c r="P60" s="3">
        <v>50</v>
      </c>
      <c r="Q60" s="2">
        <v>2</v>
      </c>
      <c r="R60" s="2">
        <v>7</v>
      </c>
      <c r="S60" s="2"/>
      <c r="T60" s="15"/>
      <c r="U60" s="3">
        <v>50</v>
      </c>
      <c r="V60" s="2">
        <v>3</v>
      </c>
      <c r="W60" s="2">
        <v>8</v>
      </c>
      <c r="X60" s="2"/>
      <c r="Z60" s="3">
        <v>50</v>
      </c>
      <c r="AA60" s="2">
        <v>1</v>
      </c>
      <c r="AB60" s="2">
        <v>5</v>
      </c>
      <c r="AC60" s="2"/>
    </row>
    <row r="61" spans="1:29" x14ac:dyDescent="0.2">
      <c r="A61" s="3">
        <v>51</v>
      </c>
      <c r="B61" s="2">
        <v>2</v>
      </c>
      <c r="C61" s="2">
        <v>9</v>
      </c>
      <c r="D61" s="2"/>
      <c r="E61" s="15"/>
      <c r="I61" s="2"/>
      <c r="K61" s="3">
        <v>51</v>
      </c>
      <c r="L61" s="2">
        <v>2</v>
      </c>
      <c r="M61" s="2">
        <v>5</v>
      </c>
      <c r="N61" s="2"/>
      <c r="P61" s="3">
        <v>51</v>
      </c>
      <c r="Q61" s="2">
        <v>2</v>
      </c>
      <c r="R61" s="2">
        <v>6</v>
      </c>
      <c r="S61" s="2"/>
      <c r="T61" s="15"/>
      <c r="U61" s="3">
        <v>51</v>
      </c>
      <c r="V61" s="2">
        <v>2</v>
      </c>
      <c r="W61" s="2">
        <v>6</v>
      </c>
      <c r="X61" s="2"/>
      <c r="Z61" s="3">
        <v>51</v>
      </c>
      <c r="AA61" s="2">
        <v>2</v>
      </c>
      <c r="AB61" s="2">
        <v>9</v>
      </c>
      <c r="AC61" s="2"/>
    </row>
    <row r="62" spans="1:29" x14ac:dyDescent="0.2">
      <c r="A62" s="3">
        <v>52</v>
      </c>
      <c r="B62" s="2">
        <v>2</v>
      </c>
      <c r="C62" s="2">
        <v>6</v>
      </c>
      <c r="D62" s="2"/>
      <c r="E62" s="15"/>
      <c r="I62" s="2"/>
      <c r="K62" s="3">
        <v>52</v>
      </c>
      <c r="L62" s="2">
        <v>3</v>
      </c>
      <c r="M62" s="2">
        <v>5</v>
      </c>
      <c r="N62" s="2"/>
      <c r="P62" s="3">
        <v>52</v>
      </c>
      <c r="Q62" s="2">
        <v>3</v>
      </c>
      <c r="R62" s="2">
        <v>7</v>
      </c>
      <c r="S62" s="2"/>
      <c r="T62" s="15"/>
      <c r="U62" s="3">
        <v>52</v>
      </c>
      <c r="V62" s="2">
        <v>2</v>
      </c>
      <c r="W62" s="2">
        <v>7</v>
      </c>
      <c r="X62" s="2"/>
      <c r="Z62" s="3">
        <v>52</v>
      </c>
      <c r="AA62" s="2">
        <v>3</v>
      </c>
      <c r="AB62" s="2">
        <v>5</v>
      </c>
      <c r="AC62" s="2"/>
    </row>
    <row r="63" spans="1:29" x14ac:dyDescent="0.2">
      <c r="A63" s="3">
        <v>53</v>
      </c>
      <c r="B63" s="2">
        <v>3</v>
      </c>
      <c r="C63" s="2">
        <v>7</v>
      </c>
      <c r="D63" s="2"/>
      <c r="E63" s="15"/>
      <c r="I63" s="2"/>
      <c r="K63" s="3">
        <v>53</v>
      </c>
      <c r="L63" s="2">
        <v>2</v>
      </c>
      <c r="M63" s="2">
        <v>10</v>
      </c>
      <c r="N63" s="2"/>
      <c r="P63" s="3">
        <v>53</v>
      </c>
      <c r="Q63" s="2">
        <v>3</v>
      </c>
      <c r="R63" s="2">
        <v>9</v>
      </c>
      <c r="S63" s="2"/>
      <c r="T63" s="15"/>
      <c r="U63" s="3">
        <v>53</v>
      </c>
      <c r="V63" s="2">
        <v>2</v>
      </c>
      <c r="W63" s="2">
        <v>4</v>
      </c>
      <c r="X63" s="2"/>
      <c r="Z63" s="3">
        <v>53</v>
      </c>
      <c r="AA63" s="2">
        <v>3</v>
      </c>
      <c r="AB63" s="2">
        <v>7</v>
      </c>
      <c r="AC63" s="2"/>
    </row>
    <row r="64" spans="1:29" x14ac:dyDescent="0.2">
      <c r="A64" s="3">
        <v>54</v>
      </c>
      <c r="B64" s="2">
        <v>3</v>
      </c>
      <c r="C64" s="2">
        <v>8</v>
      </c>
      <c r="D64" s="2"/>
      <c r="E64" s="15"/>
      <c r="I64" s="2"/>
      <c r="K64" s="3">
        <v>54</v>
      </c>
      <c r="L64" s="2">
        <v>3</v>
      </c>
      <c r="M64" s="2">
        <v>7</v>
      </c>
      <c r="N64" s="2"/>
      <c r="P64" s="3">
        <v>54</v>
      </c>
      <c r="Q64" s="2">
        <v>4</v>
      </c>
      <c r="R64" s="2">
        <v>10</v>
      </c>
      <c r="S64" s="2"/>
      <c r="T64" s="15"/>
      <c r="U64" s="3">
        <v>54</v>
      </c>
      <c r="V64" s="2">
        <v>2</v>
      </c>
      <c r="W64" s="2">
        <v>6</v>
      </c>
      <c r="X64" s="2"/>
      <c r="Z64" s="3">
        <v>54</v>
      </c>
      <c r="AA64" s="2">
        <v>3</v>
      </c>
      <c r="AB64" s="2">
        <v>6</v>
      </c>
      <c r="AC64" s="2"/>
    </row>
    <row r="65" spans="1:29" x14ac:dyDescent="0.2">
      <c r="A65" s="3">
        <v>55</v>
      </c>
      <c r="B65" s="2">
        <v>3</v>
      </c>
      <c r="C65" s="2">
        <v>10</v>
      </c>
      <c r="D65" s="2"/>
      <c r="E65" s="15"/>
      <c r="I65" s="2"/>
      <c r="K65" s="3">
        <v>55</v>
      </c>
      <c r="L65" s="2">
        <v>3</v>
      </c>
      <c r="M65" s="2">
        <v>10</v>
      </c>
      <c r="N65" s="2"/>
      <c r="P65" s="3">
        <v>55</v>
      </c>
      <c r="Q65" s="2">
        <v>2</v>
      </c>
      <c r="R65" s="2">
        <v>8</v>
      </c>
      <c r="S65" s="2"/>
      <c r="T65" s="15"/>
      <c r="U65" s="3">
        <v>55</v>
      </c>
      <c r="V65" s="2">
        <v>2</v>
      </c>
      <c r="W65" s="2">
        <v>8</v>
      </c>
      <c r="X65" s="2"/>
      <c r="Z65" s="3">
        <v>55</v>
      </c>
      <c r="AA65" s="2">
        <v>2</v>
      </c>
      <c r="AB65" s="2">
        <v>6</v>
      </c>
      <c r="AC65" s="2"/>
    </row>
    <row r="66" spans="1:29" x14ac:dyDescent="0.2">
      <c r="A66" s="3">
        <v>56</v>
      </c>
      <c r="B66" s="2">
        <v>2</v>
      </c>
      <c r="C66" s="2">
        <v>9</v>
      </c>
      <c r="D66" s="2"/>
      <c r="E66" s="15"/>
      <c r="I66" s="2"/>
      <c r="K66" s="3">
        <v>56</v>
      </c>
      <c r="L66" s="2">
        <v>4</v>
      </c>
      <c r="M66" s="2">
        <v>9</v>
      </c>
      <c r="N66" s="2"/>
      <c r="P66" s="3">
        <v>56</v>
      </c>
      <c r="Q66" s="2">
        <v>2</v>
      </c>
      <c r="R66" s="2">
        <v>8</v>
      </c>
      <c r="S66" s="2"/>
      <c r="T66" s="15"/>
      <c r="U66" s="3">
        <v>56</v>
      </c>
      <c r="V66" s="2">
        <v>3</v>
      </c>
      <c r="W66" s="2">
        <v>9</v>
      </c>
      <c r="X66" s="2"/>
      <c r="Z66" s="3">
        <v>56</v>
      </c>
      <c r="AA66" s="2">
        <v>2</v>
      </c>
      <c r="AB66" s="2">
        <v>5</v>
      </c>
      <c r="AC66" s="2"/>
    </row>
    <row r="67" spans="1:29" x14ac:dyDescent="0.2">
      <c r="D67" s="2"/>
      <c r="E67" s="15"/>
      <c r="I67" s="2"/>
      <c r="K67" s="3">
        <v>57</v>
      </c>
      <c r="L67" s="2">
        <v>2</v>
      </c>
      <c r="M67" s="2">
        <v>8</v>
      </c>
      <c r="N67" s="2"/>
      <c r="P67" s="3">
        <v>57</v>
      </c>
      <c r="Q67" s="2">
        <v>3</v>
      </c>
      <c r="R67" s="2">
        <v>9</v>
      </c>
      <c r="S67" s="2"/>
      <c r="T67" s="15"/>
      <c r="U67" s="3">
        <v>57</v>
      </c>
      <c r="V67" s="2">
        <v>2</v>
      </c>
      <c r="W67" s="2">
        <v>7</v>
      </c>
      <c r="X67" s="2"/>
      <c r="Z67" s="3">
        <v>57</v>
      </c>
      <c r="AA67" s="2">
        <v>2</v>
      </c>
      <c r="AB67" s="2">
        <v>7</v>
      </c>
      <c r="AC67" s="2"/>
    </row>
    <row r="68" spans="1:29" x14ac:dyDescent="0.2">
      <c r="D68" s="2"/>
      <c r="E68" s="15"/>
      <c r="F68" s="3"/>
      <c r="I68" s="2"/>
      <c r="K68" s="3">
        <v>58</v>
      </c>
      <c r="L68" s="2">
        <v>2</v>
      </c>
      <c r="M68" s="2">
        <v>7</v>
      </c>
      <c r="N68" s="2"/>
      <c r="P68" s="3">
        <v>58</v>
      </c>
      <c r="Q68" s="2">
        <v>2</v>
      </c>
      <c r="R68" s="2">
        <v>7</v>
      </c>
      <c r="S68" s="2"/>
      <c r="T68" s="15"/>
      <c r="U68" s="3">
        <v>58</v>
      </c>
      <c r="V68" s="2">
        <v>2</v>
      </c>
      <c r="W68" s="2">
        <v>5</v>
      </c>
      <c r="X68" s="2"/>
      <c r="Z68" s="3">
        <v>58</v>
      </c>
      <c r="AA68" s="2">
        <v>3</v>
      </c>
      <c r="AB68" s="2">
        <v>5</v>
      </c>
      <c r="AC68" s="2"/>
    </row>
    <row r="69" spans="1:29" x14ac:dyDescent="0.2">
      <c r="D69" s="2"/>
      <c r="E69" s="15"/>
      <c r="K69" s="3">
        <v>59</v>
      </c>
      <c r="L69" s="2">
        <v>4</v>
      </c>
      <c r="M69" s="2">
        <v>9</v>
      </c>
      <c r="P69" s="3">
        <v>59</v>
      </c>
      <c r="Q69" s="2">
        <v>3</v>
      </c>
      <c r="R69" s="2">
        <v>8</v>
      </c>
      <c r="S69" s="2"/>
      <c r="T69" s="15"/>
      <c r="U69" s="3">
        <v>59</v>
      </c>
      <c r="V69" s="2">
        <v>3</v>
      </c>
      <c r="W69" s="2">
        <v>8</v>
      </c>
      <c r="Z69" s="3">
        <v>59</v>
      </c>
      <c r="AA69" s="2">
        <v>2</v>
      </c>
      <c r="AB69" s="2">
        <v>5</v>
      </c>
    </row>
    <row r="70" spans="1:29" x14ac:dyDescent="0.2">
      <c r="D70" s="15"/>
      <c r="E70" s="15"/>
      <c r="I70" s="2"/>
      <c r="K70" s="3">
        <v>60</v>
      </c>
      <c r="L70" s="2">
        <v>2</v>
      </c>
      <c r="M70" s="2">
        <v>8</v>
      </c>
      <c r="N70" s="2"/>
      <c r="P70" s="3">
        <v>60</v>
      </c>
      <c r="Q70" s="2">
        <v>3</v>
      </c>
      <c r="R70" s="2">
        <v>10</v>
      </c>
      <c r="S70" s="15"/>
      <c r="T70" s="15"/>
      <c r="U70" s="3">
        <v>60</v>
      </c>
      <c r="V70" s="2">
        <v>2</v>
      </c>
      <c r="W70" s="2">
        <v>5</v>
      </c>
      <c r="X70" s="2"/>
      <c r="Z70" s="3">
        <v>60</v>
      </c>
      <c r="AA70" s="2">
        <v>3</v>
      </c>
      <c r="AB70" s="2">
        <v>7</v>
      </c>
      <c r="AC70" s="2"/>
    </row>
    <row r="71" spans="1:29" x14ac:dyDescent="0.2">
      <c r="D71" s="15"/>
      <c r="E71" s="15"/>
      <c r="I71" s="2"/>
      <c r="K71" s="3">
        <v>61</v>
      </c>
      <c r="L71" s="2">
        <v>3</v>
      </c>
      <c r="M71" s="2">
        <v>9</v>
      </c>
      <c r="N71" s="2"/>
      <c r="P71" s="3">
        <v>61</v>
      </c>
      <c r="Q71" s="2">
        <v>2</v>
      </c>
      <c r="R71" s="2">
        <v>6</v>
      </c>
      <c r="S71" s="15"/>
      <c r="T71" s="15"/>
      <c r="U71" s="3">
        <v>61</v>
      </c>
      <c r="V71" s="2">
        <v>2</v>
      </c>
      <c r="W71" s="2">
        <v>7</v>
      </c>
      <c r="X71" s="2"/>
      <c r="Z71" s="3">
        <v>61</v>
      </c>
      <c r="AA71" s="2">
        <v>3</v>
      </c>
      <c r="AB71" s="2">
        <v>6</v>
      </c>
      <c r="AC71" s="2"/>
    </row>
    <row r="72" spans="1:29" x14ac:dyDescent="0.2">
      <c r="D72" s="15"/>
      <c r="E72" s="15"/>
      <c r="I72" s="2"/>
      <c r="K72" s="3">
        <v>62</v>
      </c>
      <c r="L72" s="2">
        <v>3</v>
      </c>
      <c r="M72" s="2">
        <v>6</v>
      </c>
      <c r="N72" s="2"/>
      <c r="P72" s="3">
        <v>62</v>
      </c>
      <c r="Q72" s="2">
        <v>3</v>
      </c>
      <c r="R72" s="2">
        <v>7</v>
      </c>
      <c r="S72" s="15"/>
      <c r="T72" s="15"/>
      <c r="U72" s="3">
        <v>62</v>
      </c>
      <c r="V72" s="2">
        <v>2</v>
      </c>
      <c r="W72" s="2">
        <v>5</v>
      </c>
      <c r="X72" s="2"/>
      <c r="Z72" s="3">
        <v>62</v>
      </c>
      <c r="AA72" s="2">
        <v>2</v>
      </c>
      <c r="AB72" s="2">
        <v>5</v>
      </c>
      <c r="AC72" s="2"/>
    </row>
    <row r="73" spans="1:29" x14ac:dyDescent="0.2">
      <c r="D73" s="15"/>
      <c r="E73" s="15"/>
      <c r="I73" s="2"/>
      <c r="K73" s="3">
        <v>63</v>
      </c>
      <c r="L73" s="2">
        <v>3</v>
      </c>
      <c r="M73" s="2">
        <v>8</v>
      </c>
      <c r="N73" s="2"/>
      <c r="P73" s="3">
        <v>63</v>
      </c>
      <c r="Q73" s="2">
        <v>2</v>
      </c>
      <c r="R73" s="2">
        <v>7</v>
      </c>
      <c r="S73" s="15"/>
      <c r="T73" s="15"/>
      <c r="U73" s="3">
        <v>63</v>
      </c>
      <c r="V73" s="2">
        <v>2</v>
      </c>
      <c r="W73" s="2">
        <v>9</v>
      </c>
      <c r="X73" s="2"/>
      <c r="Z73" s="3">
        <v>63</v>
      </c>
      <c r="AA73" s="2">
        <v>2</v>
      </c>
      <c r="AB73" s="2">
        <v>5</v>
      </c>
      <c r="AC73" s="2"/>
    </row>
    <row r="74" spans="1:29" x14ac:dyDescent="0.2">
      <c r="D74" s="15"/>
      <c r="E74" s="15"/>
      <c r="I74" s="2"/>
      <c r="K74" s="3">
        <v>64</v>
      </c>
      <c r="L74" s="2">
        <v>3</v>
      </c>
      <c r="M74" s="2">
        <v>7</v>
      </c>
      <c r="N74" s="2"/>
      <c r="P74" s="3">
        <v>64</v>
      </c>
      <c r="Q74" s="2">
        <v>3</v>
      </c>
      <c r="R74" s="2">
        <v>8</v>
      </c>
      <c r="S74" s="15"/>
      <c r="T74" s="15"/>
      <c r="U74" s="3">
        <v>64</v>
      </c>
      <c r="V74" s="2">
        <v>2</v>
      </c>
      <c r="W74" s="2">
        <v>7</v>
      </c>
      <c r="X74" s="2"/>
      <c r="Z74" s="3">
        <v>64</v>
      </c>
      <c r="AA74" s="2">
        <v>2</v>
      </c>
      <c r="AB74" s="2">
        <v>6</v>
      </c>
      <c r="AC74" s="2"/>
    </row>
    <row r="75" spans="1:29" x14ac:dyDescent="0.2">
      <c r="D75" s="15"/>
      <c r="E75" s="15"/>
      <c r="I75" s="2"/>
      <c r="K75" s="3">
        <v>65</v>
      </c>
      <c r="L75" s="2">
        <v>3</v>
      </c>
      <c r="M75" s="2">
        <v>9</v>
      </c>
      <c r="N75" s="2"/>
      <c r="P75" s="3">
        <v>65</v>
      </c>
      <c r="Q75" s="2">
        <v>3</v>
      </c>
      <c r="R75" s="2">
        <v>6</v>
      </c>
      <c r="S75" s="15"/>
      <c r="T75" s="15"/>
      <c r="U75" s="3">
        <v>65</v>
      </c>
      <c r="V75" s="2">
        <v>2</v>
      </c>
      <c r="W75" s="2">
        <v>6</v>
      </c>
      <c r="X75" s="2"/>
      <c r="Z75" s="3">
        <v>65</v>
      </c>
      <c r="AA75" s="2">
        <v>2</v>
      </c>
      <c r="AB75" s="2">
        <v>7</v>
      </c>
      <c r="AC75" s="2"/>
    </row>
    <row r="76" spans="1:29" x14ac:dyDescent="0.2">
      <c r="D76" s="15"/>
      <c r="E76" s="15"/>
      <c r="I76" s="2"/>
      <c r="K76" s="3">
        <v>66</v>
      </c>
      <c r="L76" s="2">
        <v>2</v>
      </c>
      <c r="M76" s="2">
        <v>7</v>
      </c>
      <c r="N76" s="2"/>
      <c r="P76" s="3">
        <v>66</v>
      </c>
      <c r="Q76" s="2">
        <v>2</v>
      </c>
      <c r="R76" s="2">
        <v>8</v>
      </c>
      <c r="S76" s="15"/>
      <c r="T76" s="15"/>
      <c r="U76" s="3">
        <v>66</v>
      </c>
      <c r="V76" s="2">
        <v>2</v>
      </c>
      <c r="W76" s="2">
        <v>5</v>
      </c>
      <c r="X76" s="2"/>
      <c r="Z76" s="3">
        <v>66</v>
      </c>
      <c r="AA76" s="2">
        <v>3</v>
      </c>
      <c r="AB76" s="2">
        <v>9</v>
      </c>
      <c r="AC76" s="2"/>
    </row>
    <row r="77" spans="1:29" x14ac:dyDescent="0.2">
      <c r="D77" s="15"/>
      <c r="E77" s="15"/>
      <c r="I77" s="2"/>
      <c r="K77" s="3">
        <v>67</v>
      </c>
      <c r="L77" s="2">
        <v>3</v>
      </c>
      <c r="M77" s="2">
        <v>7</v>
      </c>
      <c r="N77" s="2"/>
      <c r="P77" s="3">
        <v>67</v>
      </c>
      <c r="Q77" s="2">
        <v>3</v>
      </c>
      <c r="R77" s="2">
        <v>7</v>
      </c>
      <c r="S77" s="15"/>
      <c r="T77" s="15"/>
      <c r="U77" s="3">
        <v>67</v>
      </c>
      <c r="V77" s="2">
        <v>2</v>
      </c>
      <c r="W77" s="2">
        <v>9</v>
      </c>
      <c r="X77" s="2"/>
      <c r="Z77" s="3">
        <v>67</v>
      </c>
      <c r="AA77" s="2">
        <v>3</v>
      </c>
      <c r="AB77" s="2">
        <v>7</v>
      </c>
      <c r="AC77" s="2"/>
    </row>
    <row r="78" spans="1:29" x14ac:dyDescent="0.2">
      <c r="D78" s="15"/>
      <c r="E78" s="15"/>
      <c r="I78" s="2"/>
      <c r="K78" s="3">
        <v>68</v>
      </c>
      <c r="L78" s="2">
        <v>3</v>
      </c>
      <c r="M78" s="2">
        <v>6</v>
      </c>
      <c r="N78" s="2"/>
      <c r="P78" s="3">
        <v>68</v>
      </c>
      <c r="Q78" s="2">
        <v>1</v>
      </c>
      <c r="R78" s="2">
        <v>6</v>
      </c>
      <c r="S78" s="15"/>
      <c r="T78" s="15"/>
      <c r="U78" s="3">
        <v>68</v>
      </c>
      <c r="V78" s="2">
        <v>2</v>
      </c>
      <c r="W78" s="2">
        <v>7</v>
      </c>
      <c r="X78" s="2"/>
      <c r="Z78" s="3">
        <v>68</v>
      </c>
      <c r="AA78" s="2">
        <v>2</v>
      </c>
      <c r="AB78" s="2">
        <v>6</v>
      </c>
      <c r="AC78" s="2"/>
    </row>
    <row r="79" spans="1:29" x14ac:dyDescent="0.2">
      <c r="D79" s="15"/>
      <c r="E79" s="15"/>
      <c r="I79" s="2"/>
      <c r="K79" s="3">
        <v>69</v>
      </c>
      <c r="L79" s="2">
        <v>3</v>
      </c>
      <c r="M79" s="2">
        <v>6</v>
      </c>
      <c r="N79" s="2"/>
      <c r="P79" s="3">
        <v>69</v>
      </c>
      <c r="Q79" s="2">
        <v>2</v>
      </c>
      <c r="R79" s="2">
        <v>6</v>
      </c>
      <c r="S79" s="15"/>
      <c r="T79" s="15"/>
      <c r="U79" s="3">
        <v>69</v>
      </c>
      <c r="V79" s="2">
        <v>2</v>
      </c>
      <c r="W79" s="2">
        <v>9</v>
      </c>
      <c r="X79" s="2"/>
      <c r="Z79" s="3">
        <v>69</v>
      </c>
      <c r="AA79" s="2">
        <v>1</v>
      </c>
      <c r="AB79" s="2">
        <v>5</v>
      </c>
      <c r="AC79" s="2"/>
    </row>
    <row r="80" spans="1:29" x14ac:dyDescent="0.2">
      <c r="D80" s="15"/>
      <c r="E80" s="15"/>
      <c r="I80" s="2"/>
      <c r="K80" s="3">
        <v>70</v>
      </c>
      <c r="L80" s="2">
        <v>3</v>
      </c>
      <c r="M80" s="2">
        <v>7</v>
      </c>
      <c r="N80" s="2"/>
      <c r="P80" s="3">
        <v>70</v>
      </c>
      <c r="Q80" s="2">
        <v>2</v>
      </c>
      <c r="R80" s="2">
        <v>8</v>
      </c>
      <c r="S80" s="15"/>
      <c r="T80" s="15"/>
      <c r="U80" s="3">
        <v>70</v>
      </c>
      <c r="V80" s="2">
        <v>2</v>
      </c>
      <c r="W80" s="2">
        <v>5</v>
      </c>
      <c r="X80" s="2"/>
      <c r="Z80" s="3">
        <v>70</v>
      </c>
      <c r="AA80" s="2">
        <v>3</v>
      </c>
      <c r="AB80" s="2">
        <v>7</v>
      </c>
      <c r="AC80" s="2"/>
    </row>
    <row r="81" spans="4:29" x14ac:dyDescent="0.2">
      <c r="D81" s="15"/>
      <c r="E81" s="15"/>
      <c r="I81" s="2"/>
      <c r="K81" s="3">
        <v>71</v>
      </c>
      <c r="L81" s="2">
        <v>3</v>
      </c>
      <c r="M81" s="2">
        <v>6</v>
      </c>
      <c r="N81" s="2"/>
      <c r="P81" s="3">
        <v>71</v>
      </c>
      <c r="Q81" s="2">
        <v>4</v>
      </c>
      <c r="R81" s="2">
        <v>8</v>
      </c>
      <c r="S81" s="15"/>
      <c r="T81" s="15"/>
      <c r="U81" s="3">
        <v>71</v>
      </c>
      <c r="V81" s="2">
        <v>2</v>
      </c>
      <c r="W81" s="2">
        <v>4</v>
      </c>
      <c r="X81" s="2"/>
      <c r="Z81" s="3">
        <v>71</v>
      </c>
      <c r="AA81" s="2">
        <v>3</v>
      </c>
      <c r="AB81" s="2">
        <v>7</v>
      </c>
      <c r="AC81" s="2"/>
    </row>
    <row r="82" spans="4:29" x14ac:dyDescent="0.2">
      <c r="D82" s="15"/>
      <c r="E82" s="15"/>
      <c r="I82" s="2"/>
      <c r="K82" s="3">
        <v>72</v>
      </c>
      <c r="L82" s="2">
        <v>3</v>
      </c>
      <c r="M82" s="2">
        <v>8</v>
      </c>
      <c r="N82" s="2"/>
      <c r="P82" s="3">
        <v>72</v>
      </c>
      <c r="Q82" s="2">
        <v>3</v>
      </c>
      <c r="R82" s="2">
        <v>7</v>
      </c>
      <c r="S82" s="15"/>
      <c r="T82" s="15"/>
      <c r="U82" s="3">
        <v>72</v>
      </c>
      <c r="V82" s="2">
        <v>2</v>
      </c>
      <c r="W82" s="2">
        <v>6</v>
      </c>
      <c r="X82" s="2"/>
      <c r="Z82" s="3">
        <v>72</v>
      </c>
      <c r="AA82" s="2">
        <v>3</v>
      </c>
      <c r="AB82" s="2">
        <v>5</v>
      </c>
      <c r="AC82" s="2"/>
    </row>
    <row r="83" spans="4:29" x14ac:dyDescent="0.2">
      <c r="D83" s="15"/>
      <c r="E83" s="15"/>
      <c r="I83" s="2"/>
      <c r="K83" s="3">
        <v>73</v>
      </c>
      <c r="L83" s="2">
        <v>2</v>
      </c>
      <c r="M83" s="2">
        <v>8</v>
      </c>
      <c r="N83" s="2"/>
      <c r="P83" s="3">
        <v>73</v>
      </c>
      <c r="Q83" s="2">
        <v>2</v>
      </c>
      <c r="R83" s="2">
        <v>6</v>
      </c>
      <c r="S83" s="15"/>
      <c r="T83" s="15"/>
      <c r="U83" s="3">
        <v>73</v>
      </c>
      <c r="V83" s="2">
        <v>2</v>
      </c>
      <c r="W83" s="2">
        <v>7</v>
      </c>
      <c r="X83" s="2"/>
      <c r="Z83" s="3">
        <v>73</v>
      </c>
      <c r="AA83" s="2">
        <v>1</v>
      </c>
      <c r="AB83" s="2">
        <v>7</v>
      </c>
      <c r="AC83" s="2"/>
    </row>
    <row r="84" spans="4:29" x14ac:dyDescent="0.2">
      <c r="D84" s="15"/>
      <c r="E84" s="15"/>
      <c r="I84" s="2"/>
      <c r="K84" s="3">
        <v>74</v>
      </c>
      <c r="L84" s="2">
        <v>3</v>
      </c>
      <c r="M84" s="2">
        <v>7</v>
      </c>
      <c r="N84" s="2"/>
      <c r="P84" s="3">
        <v>74</v>
      </c>
      <c r="Q84" s="2">
        <v>3</v>
      </c>
      <c r="R84" s="2">
        <v>9</v>
      </c>
      <c r="S84" s="15"/>
      <c r="T84" s="15"/>
      <c r="U84" s="3">
        <v>74</v>
      </c>
      <c r="V84" s="2">
        <v>2</v>
      </c>
      <c r="W84" s="2">
        <v>5</v>
      </c>
      <c r="X84" s="2"/>
      <c r="Z84" s="3">
        <v>74</v>
      </c>
      <c r="AA84" s="2">
        <v>2</v>
      </c>
      <c r="AB84" s="2">
        <v>6</v>
      </c>
      <c r="AC84" s="2"/>
    </row>
    <row r="85" spans="4:29" x14ac:dyDescent="0.2">
      <c r="D85" s="15"/>
      <c r="E85" s="15"/>
      <c r="I85" s="2"/>
      <c r="K85" s="3">
        <v>75</v>
      </c>
      <c r="L85" s="2">
        <v>2</v>
      </c>
      <c r="M85" s="2">
        <v>5</v>
      </c>
      <c r="N85" s="2"/>
      <c r="P85" s="3">
        <v>75</v>
      </c>
      <c r="Q85" s="2">
        <v>3</v>
      </c>
      <c r="R85" s="2">
        <v>8</v>
      </c>
      <c r="S85" s="15"/>
      <c r="T85" s="15"/>
      <c r="U85" s="3">
        <v>75</v>
      </c>
      <c r="V85" s="2">
        <v>2</v>
      </c>
      <c r="W85" s="2">
        <v>6</v>
      </c>
      <c r="X85" s="2"/>
      <c r="Z85" s="3">
        <v>75</v>
      </c>
      <c r="AA85" s="2">
        <v>2</v>
      </c>
      <c r="AB85" s="2">
        <v>6</v>
      </c>
      <c r="AC85" s="2"/>
    </row>
    <row r="86" spans="4:29" x14ac:dyDescent="0.2">
      <c r="D86" s="15"/>
      <c r="E86" s="15"/>
      <c r="I86" s="2"/>
      <c r="K86" s="3">
        <v>76</v>
      </c>
      <c r="L86" s="2">
        <v>3</v>
      </c>
      <c r="M86" s="2">
        <v>6</v>
      </c>
      <c r="N86" s="2"/>
      <c r="P86" s="3">
        <v>76</v>
      </c>
      <c r="Q86" s="2">
        <v>3</v>
      </c>
      <c r="R86" s="2">
        <v>6</v>
      </c>
      <c r="S86" s="15"/>
      <c r="T86" s="15"/>
      <c r="U86" s="3">
        <v>76</v>
      </c>
      <c r="V86" s="2">
        <v>2</v>
      </c>
      <c r="W86" s="2">
        <v>4</v>
      </c>
      <c r="X86" s="2"/>
      <c r="Z86" s="3">
        <v>76</v>
      </c>
      <c r="AA86" s="2">
        <v>2</v>
      </c>
      <c r="AB86" s="2">
        <v>8</v>
      </c>
      <c r="AC86" s="2"/>
    </row>
    <row r="87" spans="4:29" x14ac:dyDescent="0.2">
      <c r="D87" s="15"/>
      <c r="E87" s="15"/>
      <c r="I87" s="2"/>
      <c r="K87" s="3">
        <v>77</v>
      </c>
      <c r="L87" s="2">
        <v>3</v>
      </c>
      <c r="M87" s="2">
        <v>6</v>
      </c>
      <c r="N87" s="2"/>
      <c r="P87" s="3">
        <v>77</v>
      </c>
      <c r="Q87" s="2">
        <v>2</v>
      </c>
      <c r="R87" s="2">
        <v>9</v>
      </c>
      <c r="S87" s="15"/>
      <c r="T87" s="15"/>
      <c r="U87" s="3">
        <v>77</v>
      </c>
      <c r="V87" s="2">
        <v>2</v>
      </c>
      <c r="W87" s="2">
        <v>7</v>
      </c>
      <c r="X87" s="2"/>
      <c r="Z87" s="3">
        <v>77</v>
      </c>
      <c r="AA87" s="2">
        <v>2</v>
      </c>
      <c r="AB87" s="2">
        <v>5</v>
      </c>
      <c r="AC87" s="2"/>
    </row>
    <row r="88" spans="4:29" x14ac:dyDescent="0.2">
      <c r="D88" s="15"/>
      <c r="E88" s="15"/>
      <c r="I88" s="2"/>
      <c r="K88" s="3">
        <v>78</v>
      </c>
      <c r="L88" s="2">
        <v>4</v>
      </c>
      <c r="M88" s="2">
        <v>9</v>
      </c>
      <c r="N88" s="2"/>
      <c r="P88" s="3">
        <v>78</v>
      </c>
      <c r="Q88" s="2">
        <v>2</v>
      </c>
      <c r="R88" s="2">
        <v>8</v>
      </c>
      <c r="S88" s="15"/>
      <c r="T88" s="15"/>
      <c r="U88" s="3">
        <v>78</v>
      </c>
      <c r="V88" s="2">
        <v>4</v>
      </c>
      <c r="W88" s="2">
        <v>8</v>
      </c>
      <c r="X88" s="2"/>
      <c r="Z88" s="3">
        <v>78</v>
      </c>
      <c r="AA88" s="2">
        <v>2</v>
      </c>
      <c r="AB88" s="2">
        <v>7</v>
      </c>
      <c r="AC88" s="2"/>
    </row>
    <row r="89" spans="4:29" x14ac:dyDescent="0.2">
      <c r="D89" s="15"/>
      <c r="E89" s="15"/>
      <c r="I89" s="2"/>
      <c r="K89" s="3">
        <v>79</v>
      </c>
      <c r="L89" s="2">
        <v>2</v>
      </c>
      <c r="M89" s="2">
        <v>7</v>
      </c>
      <c r="N89" s="2"/>
      <c r="P89" s="3">
        <v>79</v>
      </c>
      <c r="Q89" s="2">
        <v>3</v>
      </c>
      <c r="R89" s="2">
        <v>7</v>
      </c>
      <c r="S89" s="15"/>
      <c r="T89" s="15"/>
      <c r="U89" s="3">
        <v>79</v>
      </c>
      <c r="V89" s="2">
        <v>2</v>
      </c>
      <c r="W89" s="2">
        <v>6</v>
      </c>
      <c r="X89" s="2"/>
      <c r="Z89" s="3">
        <v>79</v>
      </c>
      <c r="AA89" s="2">
        <v>3</v>
      </c>
      <c r="AB89" s="2">
        <v>5</v>
      </c>
      <c r="AC89" s="2"/>
    </row>
    <row r="90" spans="4:29" x14ac:dyDescent="0.2">
      <c r="D90" s="15"/>
      <c r="E90" s="15"/>
      <c r="I90" s="2"/>
      <c r="K90" s="3">
        <v>80</v>
      </c>
      <c r="L90" s="2">
        <v>2</v>
      </c>
      <c r="M90" s="2">
        <v>8</v>
      </c>
      <c r="N90" s="2"/>
      <c r="P90" s="3">
        <v>80</v>
      </c>
      <c r="Q90" s="2">
        <v>3</v>
      </c>
      <c r="R90" s="2">
        <v>7</v>
      </c>
      <c r="S90" s="15"/>
      <c r="T90" s="15"/>
      <c r="U90" s="3">
        <v>80</v>
      </c>
      <c r="V90" s="2">
        <v>3</v>
      </c>
      <c r="W90" s="2">
        <v>9</v>
      </c>
      <c r="X90" s="2"/>
      <c r="Z90" s="3">
        <v>80</v>
      </c>
      <c r="AA90" s="2">
        <v>3</v>
      </c>
      <c r="AB90" s="2">
        <v>7</v>
      </c>
      <c r="AC90" s="2"/>
    </row>
    <row r="91" spans="4:29" x14ac:dyDescent="0.2">
      <c r="D91" s="15"/>
      <c r="E91" s="15"/>
      <c r="I91" s="2"/>
      <c r="K91" s="3">
        <v>81</v>
      </c>
      <c r="L91" s="2">
        <v>3</v>
      </c>
      <c r="M91" s="2">
        <v>7</v>
      </c>
      <c r="N91" s="2"/>
      <c r="P91" s="3">
        <v>81</v>
      </c>
      <c r="Q91" s="2">
        <v>2</v>
      </c>
      <c r="R91" s="2">
        <v>4</v>
      </c>
      <c r="S91" s="15"/>
      <c r="T91" s="15"/>
      <c r="U91" s="3">
        <v>81</v>
      </c>
      <c r="V91" s="2">
        <v>3</v>
      </c>
      <c r="W91" s="2">
        <v>7</v>
      </c>
      <c r="X91" s="2"/>
      <c r="Z91" s="3">
        <v>81</v>
      </c>
      <c r="AA91" s="2">
        <v>3</v>
      </c>
      <c r="AB91" s="2">
        <v>5</v>
      </c>
      <c r="AC91" s="2"/>
    </row>
    <row r="92" spans="4:29" x14ac:dyDescent="0.2">
      <c r="D92" s="15"/>
      <c r="E92" s="15"/>
      <c r="I92" s="2"/>
      <c r="K92" s="3">
        <v>82</v>
      </c>
      <c r="L92" s="2">
        <v>3</v>
      </c>
      <c r="M92" s="2">
        <v>6</v>
      </c>
      <c r="N92" s="2"/>
      <c r="P92" s="3">
        <v>82</v>
      </c>
      <c r="Q92" s="2">
        <v>3</v>
      </c>
      <c r="R92" s="2">
        <v>6</v>
      </c>
      <c r="S92" s="15"/>
      <c r="T92" s="15"/>
      <c r="U92" s="3">
        <v>82</v>
      </c>
      <c r="V92" s="2">
        <v>2</v>
      </c>
      <c r="W92" s="2">
        <v>6</v>
      </c>
      <c r="X92" s="2"/>
      <c r="Z92" s="3">
        <v>82</v>
      </c>
      <c r="AA92" s="2">
        <v>4</v>
      </c>
      <c r="AB92" s="2">
        <v>8</v>
      </c>
      <c r="AC92" s="2"/>
    </row>
    <row r="93" spans="4:29" x14ac:dyDescent="0.2">
      <c r="D93" s="15"/>
      <c r="E93" s="15"/>
      <c r="I93" s="2"/>
      <c r="K93" s="3">
        <v>83</v>
      </c>
      <c r="L93" s="2">
        <v>3</v>
      </c>
      <c r="M93" s="2">
        <v>8</v>
      </c>
      <c r="N93" s="2"/>
      <c r="P93" s="3">
        <v>83</v>
      </c>
      <c r="Q93" s="2">
        <v>2</v>
      </c>
      <c r="R93" s="2">
        <v>9</v>
      </c>
      <c r="S93" s="15"/>
      <c r="T93" s="15"/>
      <c r="U93" s="3">
        <v>83</v>
      </c>
      <c r="V93" s="2">
        <v>2</v>
      </c>
      <c r="W93" s="2">
        <v>8</v>
      </c>
      <c r="X93" s="2"/>
      <c r="Z93" s="3">
        <v>83</v>
      </c>
      <c r="AA93" s="2">
        <v>2</v>
      </c>
      <c r="AB93" s="2">
        <v>7</v>
      </c>
      <c r="AC93" s="2"/>
    </row>
    <row r="94" spans="4:29" x14ac:dyDescent="0.2">
      <c r="D94" s="15"/>
      <c r="E94" s="15"/>
      <c r="I94" s="2"/>
      <c r="K94" s="3">
        <v>84</v>
      </c>
      <c r="L94" s="2">
        <v>4</v>
      </c>
      <c r="M94" s="2">
        <v>9</v>
      </c>
      <c r="N94" s="2"/>
      <c r="P94" s="3">
        <v>84</v>
      </c>
      <c r="Q94" s="2">
        <v>3</v>
      </c>
      <c r="R94" s="2">
        <v>9</v>
      </c>
      <c r="S94" s="15"/>
      <c r="T94" s="15"/>
      <c r="U94" s="3">
        <v>84</v>
      </c>
      <c r="V94" s="2">
        <v>3</v>
      </c>
      <c r="W94" s="2">
        <v>9</v>
      </c>
      <c r="X94" s="2"/>
      <c r="Z94" s="3">
        <v>84</v>
      </c>
      <c r="AA94" s="2">
        <v>2</v>
      </c>
      <c r="AB94" s="2">
        <v>5</v>
      </c>
      <c r="AC94" s="2"/>
    </row>
    <row r="95" spans="4:29" x14ac:dyDescent="0.2">
      <c r="D95" s="15"/>
      <c r="E95" s="15"/>
      <c r="I95" s="2"/>
      <c r="K95" s="3">
        <v>85</v>
      </c>
      <c r="L95" s="2">
        <v>2</v>
      </c>
      <c r="M95" s="2">
        <v>7</v>
      </c>
      <c r="N95" s="2"/>
      <c r="P95" s="3">
        <v>85</v>
      </c>
      <c r="Q95" s="2">
        <v>2</v>
      </c>
      <c r="R95" s="2">
        <v>6</v>
      </c>
      <c r="S95" s="15"/>
      <c r="T95" s="15"/>
      <c r="U95" s="3">
        <v>85</v>
      </c>
      <c r="V95" s="2">
        <v>2</v>
      </c>
      <c r="W95" s="2">
        <v>5</v>
      </c>
      <c r="X95" s="2"/>
      <c r="Z95" s="3">
        <v>85</v>
      </c>
      <c r="AA95" s="2">
        <v>2</v>
      </c>
      <c r="AB95" s="2">
        <v>7</v>
      </c>
      <c r="AC95" s="2"/>
    </row>
    <row r="96" spans="4:29" x14ac:dyDescent="0.2">
      <c r="D96" s="15"/>
      <c r="E96" s="15"/>
      <c r="I96" s="2"/>
      <c r="K96" s="3">
        <v>86</v>
      </c>
      <c r="L96" s="2">
        <v>4</v>
      </c>
      <c r="M96" s="2">
        <v>7</v>
      </c>
      <c r="N96" s="2"/>
      <c r="P96" s="3">
        <v>86</v>
      </c>
      <c r="Q96" s="2">
        <v>3</v>
      </c>
      <c r="R96" s="2">
        <v>9</v>
      </c>
      <c r="S96" s="15"/>
      <c r="T96" s="15"/>
      <c r="U96" s="3">
        <v>86</v>
      </c>
      <c r="V96" s="2">
        <v>0</v>
      </c>
      <c r="W96" s="2">
        <v>7</v>
      </c>
      <c r="X96" s="2"/>
      <c r="Z96" s="3">
        <v>86</v>
      </c>
      <c r="AA96" s="2">
        <v>3</v>
      </c>
      <c r="AB96" s="2">
        <v>9</v>
      </c>
      <c r="AC96" s="2"/>
    </row>
    <row r="97" spans="4:29" x14ac:dyDescent="0.2">
      <c r="D97" s="15"/>
      <c r="E97" s="15"/>
      <c r="I97" s="2"/>
      <c r="K97" s="3">
        <v>87</v>
      </c>
      <c r="L97" s="2">
        <v>3</v>
      </c>
      <c r="M97" s="2">
        <v>6</v>
      </c>
      <c r="N97" s="2"/>
      <c r="P97" s="3">
        <v>87</v>
      </c>
      <c r="Q97" s="2">
        <v>3</v>
      </c>
      <c r="R97" s="2">
        <v>6</v>
      </c>
      <c r="S97" s="15"/>
      <c r="T97" s="15"/>
      <c r="U97" s="3">
        <v>87</v>
      </c>
      <c r="V97" s="2">
        <v>2</v>
      </c>
      <c r="W97" s="2">
        <v>6</v>
      </c>
      <c r="X97" s="2"/>
      <c r="Z97" s="3">
        <v>87</v>
      </c>
      <c r="AA97" s="2">
        <v>2</v>
      </c>
      <c r="AB97" s="2">
        <v>6</v>
      </c>
      <c r="AC97" s="2"/>
    </row>
    <row r="98" spans="4:29" x14ac:dyDescent="0.2">
      <c r="D98" s="15"/>
      <c r="E98" s="15"/>
      <c r="I98" s="2"/>
      <c r="K98" s="3">
        <v>88</v>
      </c>
      <c r="L98" s="2">
        <v>3</v>
      </c>
      <c r="M98" s="2">
        <v>9</v>
      </c>
      <c r="N98" s="2"/>
      <c r="P98" s="3">
        <v>88</v>
      </c>
      <c r="Q98" s="2">
        <v>2</v>
      </c>
      <c r="R98" s="2">
        <v>5</v>
      </c>
      <c r="S98" s="15"/>
      <c r="T98" s="15"/>
      <c r="U98" s="3">
        <v>88</v>
      </c>
      <c r="V98" s="2">
        <v>2</v>
      </c>
      <c r="W98" s="2">
        <v>7</v>
      </c>
      <c r="X98" s="2"/>
      <c r="Z98" s="3">
        <v>88</v>
      </c>
      <c r="AA98" s="2">
        <v>2</v>
      </c>
      <c r="AB98" s="2">
        <v>8</v>
      </c>
      <c r="AC98" s="2"/>
    </row>
    <row r="99" spans="4:29" x14ac:dyDescent="0.2">
      <c r="D99" s="15"/>
      <c r="E99" s="15"/>
      <c r="I99" s="2"/>
      <c r="K99" s="3">
        <v>89</v>
      </c>
      <c r="L99" s="2">
        <v>2</v>
      </c>
      <c r="M99" s="2">
        <v>5</v>
      </c>
      <c r="N99" s="2"/>
      <c r="P99" s="3">
        <v>89</v>
      </c>
      <c r="Q99" s="2">
        <v>3</v>
      </c>
      <c r="R99" s="2">
        <v>7</v>
      </c>
      <c r="S99" s="15"/>
      <c r="T99" s="15"/>
      <c r="U99" s="3">
        <v>89</v>
      </c>
      <c r="V99" s="2">
        <v>3</v>
      </c>
      <c r="W99" s="2">
        <v>8</v>
      </c>
      <c r="X99" s="2"/>
      <c r="Z99" s="3">
        <v>89</v>
      </c>
      <c r="AA99" s="2">
        <v>2</v>
      </c>
      <c r="AB99" s="2">
        <v>6</v>
      </c>
      <c r="AC99" s="2"/>
    </row>
    <row r="100" spans="4:29" x14ac:dyDescent="0.2">
      <c r="D100" s="15"/>
      <c r="E100" s="15"/>
      <c r="I100" s="15"/>
      <c r="K100" s="3">
        <v>90</v>
      </c>
      <c r="L100" s="2">
        <v>2</v>
      </c>
      <c r="M100" s="2">
        <v>6</v>
      </c>
      <c r="N100" s="15"/>
      <c r="P100" s="3">
        <v>90</v>
      </c>
      <c r="Q100" s="2">
        <v>3</v>
      </c>
      <c r="R100" s="2">
        <v>5</v>
      </c>
      <c r="S100" s="15"/>
      <c r="T100" s="15"/>
      <c r="U100" s="3">
        <v>90</v>
      </c>
      <c r="V100" s="2">
        <v>2</v>
      </c>
      <c r="W100" s="2">
        <v>8</v>
      </c>
      <c r="X100" s="15"/>
      <c r="Z100" s="3">
        <v>90</v>
      </c>
      <c r="AA100" s="2">
        <v>3</v>
      </c>
      <c r="AB100" s="2">
        <v>7</v>
      </c>
      <c r="AC100" s="15"/>
    </row>
    <row r="101" spans="4:29" x14ac:dyDescent="0.2">
      <c r="D101" s="15"/>
      <c r="E101" s="15"/>
      <c r="I101" s="15"/>
      <c r="N101" s="15"/>
      <c r="P101" s="3">
        <v>91</v>
      </c>
      <c r="Q101" s="2">
        <v>2</v>
      </c>
      <c r="R101" s="2">
        <v>6</v>
      </c>
      <c r="S101" s="15"/>
      <c r="T101" s="15"/>
      <c r="U101" s="3">
        <v>91</v>
      </c>
      <c r="V101" s="2">
        <v>3</v>
      </c>
      <c r="W101" s="2">
        <v>9</v>
      </c>
      <c r="X101" s="15"/>
      <c r="Z101" s="3">
        <v>91</v>
      </c>
      <c r="AA101" s="2">
        <v>2</v>
      </c>
      <c r="AB101" s="2">
        <v>8</v>
      </c>
      <c r="AC101" s="15"/>
    </row>
    <row r="102" spans="4:29" x14ac:dyDescent="0.2">
      <c r="D102" s="15"/>
      <c r="E102" s="15"/>
      <c r="I102" s="15"/>
      <c r="N102" s="15"/>
      <c r="P102" s="3">
        <v>92</v>
      </c>
      <c r="Q102" s="2">
        <v>3</v>
      </c>
      <c r="R102" s="2">
        <v>5</v>
      </c>
      <c r="S102" s="15"/>
      <c r="T102" s="15"/>
      <c r="U102" s="3">
        <v>92</v>
      </c>
      <c r="V102" s="2">
        <v>3</v>
      </c>
      <c r="W102" s="2">
        <v>8</v>
      </c>
      <c r="X102" s="15"/>
      <c r="Z102" s="3">
        <v>92</v>
      </c>
      <c r="AA102" s="2">
        <v>3</v>
      </c>
      <c r="AB102" s="2">
        <v>9</v>
      </c>
      <c r="AC102" s="15"/>
    </row>
    <row r="103" spans="4:29" x14ac:dyDescent="0.2">
      <c r="D103" s="15"/>
      <c r="E103" s="15"/>
      <c r="I103" s="15"/>
      <c r="N103" s="15"/>
      <c r="P103" s="3">
        <v>93</v>
      </c>
      <c r="Q103" s="2">
        <v>2</v>
      </c>
      <c r="R103" s="2">
        <v>5</v>
      </c>
      <c r="S103" s="15"/>
      <c r="T103" s="15"/>
      <c r="U103" s="3">
        <v>93</v>
      </c>
      <c r="V103" s="2">
        <v>1</v>
      </c>
      <c r="W103" s="2">
        <v>7</v>
      </c>
      <c r="X103" s="15"/>
      <c r="Z103" s="3">
        <v>93</v>
      </c>
      <c r="AA103" s="2">
        <v>3</v>
      </c>
      <c r="AB103" s="2">
        <v>8</v>
      </c>
      <c r="AC103" s="15"/>
    </row>
    <row r="104" spans="4:29" x14ac:dyDescent="0.2">
      <c r="D104" s="15"/>
      <c r="E104" s="15"/>
      <c r="I104" s="15"/>
      <c r="N104" s="15"/>
      <c r="P104" s="3">
        <v>94</v>
      </c>
      <c r="Q104" s="2">
        <v>2</v>
      </c>
      <c r="R104" s="2">
        <v>6</v>
      </c>
      <c r="S104" s="15"/>
      <c r="T104" s="15"/>
      <c r="U104" s="3">
        <v>94</v>
      </c>
      <c r="V104" s="2">
        <v>3</v>
      </c>
      <c r="W104" s="2">
        <v>8</v>
      </c>
      <c r="X104" s="15"/>
      <c r="Z104" s="3">
        <v>94</v>
      </c>
      <c r="AA104" s="2">
        <v>3</v>
      </c>
      <c r="AB104" s="2">
        <v>6</v>
      </c>
      <c r="AC104" s="15"/>
    </row>
    <row r="105" spans="4:29" x14ac:dyDescent="0.2">
      <c r="D105" s="15"/>
      <c r="E105" s="15"/>
      <c r="I105" s="15"/>
      <c r="N105" s="15"/>
      <c r="P105" s="3">
        <v>95</v>
      </c>
      <c r="Q105" s="2">
        <v>3</v>
      </c>
      <c r="R105" s="2">
        <v>8</v>
      </c>
      <c r="S105" s="15"/>
      <c r="T105" s="15"/>
      <c r="U105" s="3">
        <v>95</v>
      </c>
      <c r="V105" s="2">
        <v>2</v>
      </c>
      <c r="W105" s="2">
        <v>4</v>
      </c>
      <c r="X105" s="15"/>
      <c r="Z105" s="3">
        <v>95</v>
      </c>
      <c r="AA105" s="2">
        <v>2</v>
      </c>
      <c r="AB105" s="2">
        <v>5</v>
      </c>
      <c r="AC105" s="15"/>
    </row>
    <row r="106" spans="4:29" x14ac:dyDescent="0.2">
      <c r="D106" s="15"/>
      <c r="E106" s="15"/>
      <c r="I106" s="15"/>
      <c r="N106" s="15"/>
      <c r="P106" s="3">
        <v>96</v>
      </c>
      <c r="Q106" s="2">
        <v>3</v>
      </c>
      <c r="R106" s="2">
        <v>8</v>
      </c>
      <c r="S106" s="15"/>
      <c r="T106" s="15"/>
      <c r="U106" s="3">
        <v>96</v>
      </c>
      <c r="V106" s="2">
        <v>3</v>
      </c>
      <c r="W106" s="2">
        <v>7</v>
      </c>
      <c r="X106" s="15"/>
      <c r="Z106" s="3">
        <v>96</v>
      </c>
      <c r="AA106" s="2">
        <v>2</v>
      </c>
      <c r="AB106" s="2">
        <v>6</v>
      </c>
      <c r="AC106" s="15"/>
    </row>
    <row r="107" spans="4:29" x14ac:dyDescent="0.2">
      <c r="D107" s="15"/>
      <c r="E107" s="15"/>
      <c r="I107" s="15"/>
      <c r="N107" s="15"/>
      <c r="P107" s="3">
        <v>97</v>
      </c>
      <c r="Q107" s="2">
        <v>3</v>
      </c>
      <c r="R107" s="2">
        <v>7</v>
      </c>
      <c r="S107" s="15"/>
      <c r="T107" s="15"/>
      <c r="U107" s="3">
        <v>97</v>
      </c>
      <c r="V107" s="2">
        <v>3</v>
      </c>
      <c r="W107" s="2">
        <v>8</v>
      </c>
      <c r="X107" s="15"/>
      <c r="Z107" s="3">
        <v>97</v>
      </c>
      <c r="AA107" s="2">
        <v>3</v>
      </c>
      <c r="AB107" s="2">
        <v>5</v>
      </c>
      <c r="AC107" s="15"/>
    </row>
    <row r="108" spans="4:29" x14ac:dyDescent="0.2">
      <c r="D108" s="15"/>
      <c r="E108" s="15"/>
      <c r="I108" s="15"/>
      <c r="N108" s="15"/>
      <c r="P108" s="3">
        <v>98</v>
      </c>
      <c r="Q108" s="2">
        <v>3</v>
      </c>
      <c r="R108" s="2">
        <v>5</v>
      </c>
      <c r="S108" s="15"/>
      <c r="T108" s="15"/>
      <c r="U108" s="3">
        <v>98</v>
      </c>
      <c r="V108" s="2">
        <v>3</v>
      </c>
      <c r="W108" s="2">
        <v>6</v>
      </c>
      <c r="X108" s="15"/>
      <c r="Z108" s="3">
        <v>98</v>
      </c>
      <c r="AA108" s="2">
        <v>2</v>
      </c>
      <c r="AB108" s="2">
        <v>7</v>
      </c>
      <c r="AC108" s="15"/>
    </row>
    <row r="109" spans="4:29" x14ac:dyDescent="0.2">
      <c r="D109" s="15"/>
      <c r="E109" s="15"/>
      <c r="I109" s="15"/>
      <c r="N109" s="15"/>
      <c r="P109" s="3">
        <v>99</v>
      </c>
      <c r="Q109" s="2">
        <v>2</v>
      </c>
      <c r="R109" s="2">
        <v>7</v>
      </c>
      <c r="S109" s="15"/>
      <c r="T109" s="15"/>
      <c r="U109" s="3">
        <v>99</v>
      </c>
      <c r="V109" s="2">
        <v>3</v>
      </c>
      <c r="W109" s="2">
        <v>10</v>
      </c>
      <c r="X109" s="15"/>
      <c r="Z109" s="3">
        <v>99</v>
      </c>
      <c r="AA109" s="2">
        <v>2</v>
      </c>
      <c r="AB109" s="2">
        <v>7</v>
      </c>
      <c r="AC109" s="15"/>
    </row>
    <row r="110" spans="4:29" x14ac:dyDescent="0.2">
      <c r="I110" s="15"/>
      <c r="N110" s="15"/>
      <c r="P110" s="3">
        <v>100</v>
      </c>
      <c r="Q110" s="2">
        <v>2</v>
      </c>
      <c r="R110" s="2">
        <v>6</v>
      </c>
      <c r="U110" s="3">
        <v>100</v>
      </c>
      <c r="V110" s="2">
        <v>3</v>
      </c>
      <c r="W110" s="2">
        <v>7</v>
      </c>
      <c r="X110" s="15"/>
      <c r="Z110" s="3">
        <v>100</v>
      </c>
      <c r="AA110" s="2">
        <v>3</v>
      </c>
      <c r="AB110" s="2">
        <v>9</v>
      </c>
      <c r="AC110" s="15"/>
    </row>
    <row r="111" spans="4:29" x14ac:dyDescent="0.2">
      <c r="K111" s="3"/>
      <c r="U111" s="3"/>
      <c r="Z111" s="3"/>
    </row>
  </sheetData>
  <mergeCells count="18">
    <mergeCell ref="U1:X1"/>
    <mergeCell ref="Z1:AC1"/>
    <mergeCell ref="U2:V2"/>
    <mergeCell ref="W2:X2"/>
    <mergeCell ref="Z2:AA2"/>
    <mergeCell ref="AB2:AC2"/>
    <mergeCell ref="M2:N2"/>
    <mergeCell ref="P2:Q2"/>
    <mergeCell ref="R2:S2"/>
    <mergeCell ref="A1:D1"/>
    <mergeCell ref="F1:I1"/>
    <mergeCell ref="K1:N1"/>
    <mergeCell ref="P1:S1"/>
    <mergeCell ref="A2:B2"/>
    <mergeCell ref="C2:D2"/>
    <mergeCell ref="F2:G2"/>
    <mergeCell ref="H2:I2"/>
    <mergeCell ref="K2:L2"/>
  </mergeCells>
  <pageMargins left="0.75" right="0.75" top="1" bottom="1" header="0.5" footer="0.5"/>
  <pageSetup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D0497-9A0D-084F-A06C-8ED815245F70}">
  <dimension ref="A1:AC111"/>
  <sheetViews>
    <sheetView topLeftCell="O1" zoomScale="110" zoomScaleNormal="110" workbookViewId="0">
      <pane ySplit="10" topLeftCell="A11" activePane="bottomLeft" state="frozen"/>
      <selection activeCell="F111" sqref="F111"/>
      <selection pane="bottomLeft" activeCell="AC5" sqref="AC5:AC8"/>
    </sheetView>
  </sheetViews>
  <sheetFormatPr baseColWidth="10" defaultRowHeight="16" x14ac:dyDescent="0.2"/>
  <sheetData>
    <row r="1" spans="1:29" ht="19" thickBot="1" x14ac:dyDescent="0.25">
      <c r="A1" s="67" t="s">
        <v>29</v>
      </c>
      <c r="B1" s="68"/>
      <c r="C1" s="68"/>
      <c r="D1" s="69"/>
      <c r="E1" s="15"/>
      <c r="F1" s="67" t="s">
        <v>28</v>
      </c>
      <c r="G1" s="68"/>
      <c r="H1" s="68"/>
      <c r="I1" s="69"/>
      <c r="K1" s="67" t="s">
        <v>27</v>
      </c>
      <c r="L1" s="68"/>
      <c r="M1" s="68"/>
      <c r="N1" s="69"/>
      <c r="O1" s="15"/>
      <c r="P1" s="67" t="s">
        <v>26</v>
      </c>
      <c r="Q1" s="68"/>
      <c r="R1" s="68"/>
      <c r="S1" s="69"/>
      <c r="T1" s="15"/>
      <c r="U1" s="67" t="s">
        <v>25</v>
      </c>
      <c r="V1" s="68"/>
      <c r="W1" s="68"/>
      <c r="X1" s="69"/>
      <c r="Z1" s="67" t="s">
        <v>24</v>
      </c>
      <c r="AA1" s="68"/>
      <c r="AB1" s="68"/>
      <c r="AC1" s="69"/>
    </row>
    <row r="2" spans="1:29" ht="17" thickBot="1" x14ac:dyDescent="0.25">
      <c r="A2" s="70" t="s">
        <v>2</v>
      </c>
      <c r="B2" s="71"/>
      <c r="C2" s="72" t="s">
        <v>3</v>
      </c>
      <c r="D2" s="70"/>
      <c r="E2" s="15"/>
      <c r="F2" s="70" t="s">
        <v>2</v>
      </c>
      <c r="G2" s="71"/>
      <c r="H2" s="72" t="s">
        <v>3</v>
      </c>
      <c r="I2" s="70"/>
      <c r="K2" s="70" t="s">
        <v>2</v>
      </c>
      <c r="L2" s="71"/>
      <c r="M2" s="72" t="s">
        <v>3</v>
      </c>
      <c r="N2" s="70"/>
      <c r="O2" s="15"/>
      <c r="P2" s="70" t="s">
        <v>2</v>
      </c>
      <c r="Q2" s="71"/>
      <c r="R2" s="72" t="s">
        <v>3</v>
      </c>
      <c r="S2" s="70"/>
      <c r="T2" s="15"/>
      <c r="U2" s="70" t="s">
        <v>2</v>
      </c>
      <c r="V2" s="71"/>
      <c r="W2" s="72" t="s">
        <v>3</v>
      </c>
      <c r="X2" s="70"/>
      <c r="Z2" s="70" t="s">
        <v>2</v>
      </c>
      <c r="AA2" s="71"/>
      <c r="AB2" s="72" t="s">
        <v>3</v>
      </c>
      <c r="AC2" s="70"/>
    </row>
    <row r="3" spans="1:29" ht="17" thickTop="1" x14ac:dyDescent="0.2">
      <c r="A3" s="2" t="s">
        <v>0</v>
      </c>
      <c r="B3" s="4">
        <f>AVERAGE(B11:B71)</f>
        <v>1.5689655172413792</v>
      </c>
      <c r="C3" s="11" t="s">
        <v>0</v>
      </c>
      <c r="D3" s="4">
        <f>AVERAGE(C11:C71)</f>
        <v>5.9827586206896548</v>
      </c>
      <c r="E3" s="15"/>
      <c r="F3" s="2" t="s">
        <v>0</v>
      </c>
      <c r="G3" s="4">
        <f>AVERAGE(G11:G71)</f>
        <v>2</v>
      </c>
      <c r="H3" s="11" t="s">
        <v>0</v>
      </c>
      <c r="I3" s="4">
        <f>AVERAGE(H11:H71)</f>
        <v>5.7586206896551726</v>
      </c>
      <c r="K3" s="2" t="s">
        <v>0</v>
      </c>
      <c r="L3" s="4">
        <f>AVERAGE(L11:L110)</f>
        <v>2.4516129032258065</v>
      </c>
      <c r="M3" s="11" t="s">
        <v>0</v>
      </c>
      <c r="N3" s="4">
        <f>AVERAGE(M11:M110)</f>
        <v>6.612903225806452</v>
      </c>
      <c r="O3" s="15"/>
      <c r="P3" s="2" t="s">
        <v>0</v>
      </c>
      <c r="Q3" s="4">
        <f>AVERAGE(Q11:Q99)</f>
        <v>2.303370786516854</v>
      </c>
      <c r="R3" s="11" t="s">
        <v>0</v>
      </c>
      <c r="S3" s="4">
        <f>AVERAGE(R11:R99)</f>
        <v>7.1573033707865168</v>
      </c>
      <c r="T3" s="15"/>
      <c r="U3" s="2" t="s">
        <v>0</v>
      </c>
      <c r="V3" s="4">
        <f>AVERAGE(V11:V109)</f>
        <v>2.2424242424242422</v>
      </c>
      <c r="W3" s="11" t="s">
        <v>0</v>
      </c>
      <c r="X3" s="4">
        <f>AVERAGE(W11:W109)</f>
        <v>6.666666666666667</v>
      </c>
      <c r="Z3" s="2" t="s">
        <v>0</v>
      </c>
      <c r="AA3" s="4">
        <f>AVERAGE(AA11:AA106)</f>
        <v>2.34375</v>
      </c>
      <c r="AB3" s="11" t="s">
        <v>0</v>
      </c>
      <c r="AC3" s="4">
        <f>AVERAGE(AB11:AB106)</f>
        <v>6.75</v>
      </c>
    </row>
    <row r="4" spans="1:29" x14ac:dyDescent="0.2">
      <c r="A4" s="2" t="s">
        <v>1</v>
      </c>
      <c r="B4" s="4">
        <f>STDEV(B11:B71)</f>
        <v>0.77486997133344193</v>
      </c>
      <c r="C4" s="11" t="s">
        <v>1</v>
      </c>
      <c r="D4" s="4">
        <f>STDEV(C11:C71)</f>
        <v>1.1919522436910681</v>
      </c>
      <c r="E4" s="15"/>
      <c r="F4" s="2" t="s">
        <v>1</v>
      </c>
      <c r="G4" s="4">
        <f>STDEV(G11:G71)</f>
        <v>0.4188539082916955</v>
      </c>
      <c r="H4" s="11" t="s">
        <v>1</v>
      </c>
      <c r="I4" s="4">
        <f>STDEV(H11:H71)</f>
        <v>1.2184307541761745</v>
      </c>
      <c r="K4" s="2" t="s">
        <v>1</v>
      </c>
      <c r="L4" s="4">
        <f>STDEV(L11:L110)</f>
        <v>0.56175441470485343</v>
      </c>
      <c r="M4" s="11" t="s">
        <v>1</v>
      </c>
      <c r="N4" s="4">
        <f>STDEV(M11:M110)</f>
        <v>1.2513667142674192</v>
      </c>
      <c r="O4" s="15"/>
      <c r="P4" s="2" t="s">
        <v>1</v>
      </c>
      <c r="Q4" s="4">
        <f>STDEV(Q11:Q99)</f>
        <v>0.50911006092678479</v>
      </c>
      <c r="R4" s="11" t="s">
        <v>1</v>
      </c>
      <c r="S4" s="4">
        <f>STDEV(R11:R99)</f>
        <v>1.3390878544443325</v>
      </c>
      <c r="T4" s="15"/>
      <c r="U4" s="2" t="s">
        <v>1</v>
      </c>
      <c r="V4" s="4">
        <f>STDEV(V11:V109)</f>
        <v>0.65606913975662806</v>
      </c>
      <c r="W4" s="11" t="s">
        <v>1</v>
      </c>
      <c r="X4" s="4">
        <f>STDEV(W11:W109)</f>
        <v>1.261680123761121</v>
      </c>
      <c r="Z4" s="2" t="s">
        <v>1</v>
      </c>
      <c r="AA4" s="4">
        <f>STDEV(AA11:AA106)</f>
        <v>0.66218339008560401</v>
      </c>
      <c r="AB4" s="11" t="s">
        <v>1</v>
      </c>
      <c r="AC4" s="4">
        <f>STDEV(AB11:AB106)</f>
        <v>1.1424811411549589</v>
      </c>
    </row>
    <row r="5" spans="1:29" x14ac:dyDescent="0.2">
      <c r="A5" s="2" t="s">
        <v>15</v>
      </c>
      <c r="B5" s="1">
        <f>COUNTIF(B11:B71, "&gt;=4")</f>
        <v>0</v>
      </c>
      <c r="C5" s="11" t="s">
        <v>16</v>
      </c>
      <c r="D5" s="1">
        <f>COUNTIF(C10:C71, "&gt;=9")</f>
        <v>1</v>
      </c>
      <c r="E5" s="15"/>
      <c r="F5" s="2" t="s">
        <v>15</v>
      </c>
      <c r="G5" s="1">
        <f>COUNTIF(G11:G71, "&gt;=4")</f>
        <v>0</v>
      </c>
      <c r="H5" s="11" t="s">
        <v>16</v>
      </c>
      <c r="I5" s="1">
        <f>COUNTIF(H10:H71, "&gt;=9")</f>
        <v>1</v>
      </c>
      <c r="K5" s="2" t="s">
        <v>15</v>
      </c>
      <c r="L5" s="1">
        <f>COUNTIF(L11:L110, "&gt;=4")</f>
        <v>2</v>
      </c>
      <c r="M5" s="11" t="s">
        <v>16</v>
      </c>
      <c r="N5" s="1">
        <f>COUNTIF(M10:M110, "&gt;=9")</f>
        <v>7</v>
      </c>
      <c r="O5" s="15"/>
      <c r="P5" s="2" t="s">
        <v>15</v>
      </c>
      <c r="Q5" s="1">
        <f>COUNTIF(Q11:Q99, "&gt;=4")</f>
        <v>1</v>
      </c>
      <c r="R5" s="11" t="s">
        <v>16</v>
      </c>
      <c r="S5" s="1">
        <f>COUNTIF(R10:R99, "&gt;=9")</f>
        <v>16</v>
      </c>
      <c r="T5" s="15"/>
      <c r="U5" s="2" t="s">
        <v>15</v>
      </c>
      <c r="V5" s="1">
        <f>COUNTIF(V11:V109, "&gt;=4")</f>
        <v>2</v>
      </c>
      <c r="W5" s="11" t="s">
        <v>16</v>
      </c>
      <c r="X5" s="1">
        <f>COUNTIF(W10:W109, "&gt;=9")</f>
        <v>7</v>
      </c>
      <c r="Z5" s="2" t="s">
        <v>15</v>
      </c>
      <c r="AA5" s="1">
        <f>COUNTIF(AA11:AA106, "&gt;=4")</f>
        <v>1</v>
      </c>
      <c r="AB5" s="11" t="s">
        <v>16</v>
      </c>
      <c r="AC5" s="1">
        <f>COUNTIF(AB10:AB106, "&gt;=9")</f>
        <v>6</v>
      </c>
    </row>
    <row r="6" spans="1:29" x14ac:dyDescent="0.2">
      <c r="A6" s="2">
        <v>3</v>
      </c>
      <c r="B6" s="1">
        <f>COUNTIF(B11:B71, "=3")</f>
        <v>3</v>
      </c>
      <c r="C6" s="11" t="s">
        <v>17</v>
      </c>
      <c r="D6" s="1">
        <f>COUNTIF(C11:C71, "=7") + COUNTIF(C11:C71, "=8")</f>
        <v>20</v>
      </c>
      <c r="E6" s="15"/>
      <c r="F6" s="2">
        <v>3</v>
      </c>
      <c r="G6" s="1">
        <f>COUNTIF(G11:G71, "=3")</f>
        <v>5</v>
      </c>
      <c r="H6" s="11" t="s">
        <v>17</v>
      </c>
      <c r="I6" s="1">
        <f>COUNTIF(H11:H71, "=7") + COUNTIF(H11:H71, "=8")</f>
        <v>14</v>
      </c>
      <c r="K6" s="2">
        <v>3</v>
      </c>
      <c r="L6" s="1">
        <f>COUNTIF(L11:L110, "=3")</f>
        <v>39</v>
      </c>
      <c r="M6" s="11" t="s">
        <v>17</v>
      </c>
      <c r="N6" s="1">
        <f>COUNTIF(M11:M110, "=7") + COUNTIF(M11:M110, "=8")</f>
        <v>44</v>
      </c>
      <c r="O6" s="15"/>
      <c r="P6" s="2">
        <v>3</v>
      </c>
      <c r="Q6" s="1">
        <f>COUNTIF(Q11:Q99, "=3")</f>
        <v>26</v>
      </c>
      <c r="R6" s="11" t="s">
        <v>17</v>
      </c>
      <c r="S6" s="1">
        <f>COUNTIF(R11:R99, "=7") + COUNTIF(R11:R99, "=8")</f>
        <v>45</v>
      </c>
      <c r="T6" s="15"/>
      <c r="U6" s="2">
        <v>3</v>
      </c>
      <c r="V6" s="1">
        <f>COUNTIF(V11:V109, "=3")</f>
        <v>30</v>
      </c>
      <c r="W6" s="11" t="s">
        <v>17</v>
      </c>
      <c r="X6" s="1">
        <f>COUNTIF(W11:W109, "=7") + COUNTIF(W11:W109, "=8")</f>
        <v>47</v>
      </c>
      <c r="Z6" s="2">
        <v>3</v>
      </c>
      <c r="AA6" s="1">
        <f>COUNTIF(AA11:AA106, "=3")</f>
        <v>40</v>
      </c>
      <c r="AB6" s="11" t="s">
        <v>17</v>
      </c>
      <c r="AC6" s="1">
        <f>COUNTIF(AB11:AB106, "=7") + COUNTIF(AB11:AB106, "=8")</f>
        <v>50</v>
      </c>
    </row>
    <row r="7" spans="1:29" x14ac:dyDescent="0.2">
      <c r="A7" s="2">
        <v>2</v>
      </c>
      <c r="B7" s="1">
        <f>COUNTIF(B11:B71, "=2")</f>
        <v>34</v>
      </c>
      <c r="C7" s="11" t="s">
        <v>5</v>
      </c>
      <c r="D7" s="1">
        <f>COUNTIF(C11:C71, "=5") + COUNTIF(C11:C71, "=6")</f>
        <v>33</v>
      </c>
      <c r="E7" s="15"/>
      <c r="F7" s="2">
        <v>2</v>
      </c>
      <c r="G7" s="1">
        <f>COUNTIF(G11:G71, "=2")</f>
        <v>48</v>
      </c>
      <c r="H7" s="11" t="s">
        <v>5</v>
      </c>
      <c r="I7" s="1">
        <f>COUNTIF(H11:H71, "=5") + COUNTIF(H11:H71, "=6")</f>
        <v>34</v>
      </c>
      <c r="K7" s="2">
        <v>2</v>
      </c>
      <c r="L7" s="1">
        <f>COUNTIF(L11:L110, "=2")</f>
        <v>51</v>
      </c>
      <c r="M7" s="11" t="s">
        <v>5</v>
      </c>
      <c r="N7" s="1">
        <f>COUNTIF(M11:M110, "=5") + COUNTIF(M11:M110, "=6")</f>
        <v>40</v>
      </c>
      <c r="O7" s="15"/>
      <c r="P7" s="2">
        <v>2</v>
      </c>
      <c r="Q7" s="1">
        <f>COUNTIF(Q11:Q99, "=2")</f>
        <v>61</v>
      </c>
      <c r="R7" s="11" t="s">
        <v>5</v>
      </c>
      <c r="S7" s="1">
        <f>COUNTIF(R11:R99, "=5") + COUNTIF(R11:R99, "=6")</f>
        <v>27</v>
      </c>
      <c r="T7" s="15"/>
      <c r="U7" s="2">
        <v>2</v>
      </c>
      <c r="V7" s="1">
        <f>COUNTIF(V11:V109, "=2")</f>
        <v>57</v>
      </c>
      <c r="W7" s="11" t="s">
        <v>5</v>
      </c>
      <c r="X7" s="1">
        <f>COUNTIF(W11:W109, "=5") + COUNTIF(W11:W109, "=6")</f>
        <v>43</v>
      </c>
      <c r="Z7" s="2">
        <v>2</v>
      </c>
      <c r="AA7" s="1">
        <f>COUNTIF(AA11:AA106, "=2")</f>
        <v>46</v>
      </c>
      <c r="AB7" s="11" t="s">
        <v>5</v>
      </c>
      <c r="AC7" s="1">
        <f>COUNTIF(AB11:AB106, "=5") + COUNTIF(AB11:AB106, "=6")</f>
        <v>39</v>
      </c>
    </row>
    <row r="8" spans="1:29" x14ac:dyDescent="0.2">
      <c r="A8" s="2" t="s">
        <v>6</v>
      </c>
      <c r="B8" s="1">
        <f>COUNTIF(B11:B71, "&lt;=1")</f>
        <v>21</v>
      </c>
      <c r="C8" s="11" t="s">
        <v>4</v>
      </c>
      <c r="D8" s="1">
        <f>COUNTIF(C11:C71, "=3") + COUNTIF(C11:C71, "=4")</f>
        <v>4</v>
      </c>
      <c r="E8" s="15"/>
      <c r="F8" s="2" t="s">
        <v>6</v>
      </c>
      <c r="G8" s="1">
        <f>COUNTIF(G11:G71, "&lt;=1")</f>
        <v>5</v>
      </c>
      <c r="H8" s="11" t="s">
        <v>4</v>
      </c>
      <c r="I8" s="1">
        <f>COUNTIF(H11:H71, "=3") + COUNTIF(H11:H71, "=4")</f>
        <v>9</v>
      </c>
      <c r="K8" s="2" t="s">
        <v>6</v>
      </c>
      <c r="L8" s="1">
        <f>COUNTIF(L11:L110, "&lt;=1")</f>
        <v>1</v>
      </c>
      <c r="M8" s="11" t="s">
        <v>4</v>
      </c>
      <c r="N8" s="1">
        <f>COUNTIF(M11:M110, "=3") + COUNTIF(M11:M110, "=4")</f>
        <v>2</v>
      </c>
      <c r="O8" s="15"/>
      <c r="P8" s="2" t="s">
        <v>6</v>
      </c>
      <c r="Q8" s="1">
        <f>COUNTIF(Q11:Q99, "&lt;=1")</f>
        <v>1</v>
      </c>
      <c r="R8" s="11" t="s">
        <v>4</v>
      </c>
      <c r="S8" s="1">
        <f>COUNTIF(R11:R99, "=3") + COUNTIF(R11:R99, "=4")</f>
        <v>1</v>
      </c>
      <c r="T8" s="15"/>
      <c r="U8" s="2" t="s">
        <v>6</v>
      </c>
      <c r="V8" s="1">
        <f>COUNTIF(V11:V109, "&lt;=1")</f>
        <v>10</v>
      </c>
      <c r="W8" s="11" t="s">
        <v>4</v>
      </c>
      <c r="X8" s="1">
        <f>COUNTIF(W11:W109, "=3") + COUNTIF(W11:W109, "=4")</f>
        <v>2</v>
      </c>
      <c r="Z8" s="2" t="s">
        <v>6</v>
      </c>
      <c r="AA8" s="1">
        <f>COUNTIF(AA11:AA106, "&lt;=1")</f>
        <v>9</v>
      </c>
      <c r="AB8" s="11" t="s">
        <v>4</v>
      </c>
      <c r="AC8" s="1">
        <f>COUNTIF(AB11:AB106, "=3") + COUNTIF(AB11:AB106, "=4")</f>
        <v>1</v>
      </c>
    </row>
    <row r="9" spans="1:29" x14ac:dyDescent="0.2">
      <c r="A9" s="15"/>
      <c r="B9" s="15"/>
      <c r="C9" s="15"/>
      <c r="D9" s="15"/>
      <c r="E9" s="15"/>
      <c r="F9" s="15"/>
      <c r="G9" s="15"/>
      <c r="H9" s="15"/>
      <c r="I9" s="15"/>
      <c r="K9" s="15"/>
      <c r="L9" s="15"/>
      <c r="M9" s="15"/>
      <c r="N9" s="15"/>
      <c r="P9" s="15"/>
      <c r="Q9" s="15"/>
      <c r="R9" s="15"/>
      <c r="S9" s="15"/>
      <c r="T9" s="15"/>
      <c r="U9" s="15"/>
      <c r="V9" s="15"/>
      <c r="W9" s="15"/>
      <c r="X9" s="15"/>
      <c r="Z9" s="15"/>
      <c r="AA9" s="15"/>
      <c r="AB9" s="15"/>
      <c r="AC9" s="15"/>
    </row>
    <row r="10" spans="1:29" x14ac:dyDescent="0.2">
      <c r="A10" s="2" t="s">
        <v>7</v>
      </c>
      <c r="B10" s="2" t="s">
        <v>8</v>
      </c>
      <c r="C10" s="2" t="s">
        <v>9</v>
      </c>
      <c r="D10" s="2"/>
      <c r="E10" s="15"/>
      <c r="F10" s="2" t="s">
        <v>7</v>
      </c>
      <c r="G10" s="2" t="s">
        <v>8</v>
      </c>
      <c r="H10" s="2" t="s">
        <v>9</v>
      </c>
      <c r="I10" s="2"/>
      <c r="K10" s="2" t="s">
        <v>7</v>
      </c>
      <c r="L10" s="2" t="s">
        <v>8</v>
      </c>
      <c r="M10" s="2" t="s">
        <v>9</v>
      </c>
      <c r="N10" s="2"/>
      <c r="P10" s="2" t="s">
        <v>7</v>
      </c>
      <c r="Q10" s="2" t="s">
        <v>8</v>
      </c>
      <c r="R10" s="2" t="s">
        <v>9</v>
      </c>
      <c r="S10" s="2"/>
      <c r="T10" s="15"/>
      <c r="U10" s="2" t="s">
        <v>7</v>
      </c>
      <c r="V10" s="2" t="s">
        <v>8</v>
      </c>
      <c r="W10" s="2" t="s">
        <v>9</v>
      </c>
      <c r="X10" s="2"/>
      <c r="Z10" s="2" t="s">
        <v>7</v>
      </c>
      <c r="AA10" s="2" t="s">
        <v>8</v>
      </c>
      <c r="AB10" s="2" t="s">
        <v>9</v>
      </c>
      <c r="AC10" s="2"/>
    </row>
    <row r="11" spans="1:29" x14ac:dyDescent="0.2">
      <c r="A11" s="3">
        <v>1</v>
      </c>
      <c r="B11" s="2">
        <v>1</v>
      </c>
      <c r="C11" s="2">
        <v>7</v>
      </c>
      <c r="D11" s="2"/>
      <c r="E11" s="15"/>
      <c r="F11" s="3">
        <v>1</v>
      </c>
      <c r="G11" s="2">
        <v>2</v>
      </c>
      <c r="H11" s="2">
        <v>8</v>
      </c>
      <c r="I11" s="2"/>
      <c r="K11" s="3">
        <v>1</v>
      </c>
      <c r="L11" s="2">
        <v>3</v>
      </c>
      <c r="M11" s="2">
        <v>7</v>
      </c>
      <c r="N11" s="2"/>
      <c r="P11" s="3">
        <v>1</v>
      </c>
      <c r="Q11" s="2">
        <v>3</v>
      </c>
      <c r="R11" s="2">
        <v>10</v>
      </c>
      <c r="S11" s="2"/>
      <c r="T11" s="15"/>
      <c r="U11" s="3">
        <v>1</v>
      </c>
      <c r="V11" s="2">
        <v>3</v>
      </c>
      <c r="W11" s="2">
        <v>8</v>
      </c>
      <c r="X11" s="2"/>
      <c r="Z11" s="3">
        <v>1</v>
      </c>
      <c r="AA11" s="2">
        <v>2</v>
      </c>
      <c r="AB11" s="2">
        <v>7</v>
      </c>
      <c r="AC11" s="2"/>
    </row>
    <row r="12" spans="1:29" x14ac:dyDescent="0.2">
      <c r="A12" s="3">
        <v>2</v>
      </c>
      <c r="B12" s="2">
        <v>3</v>
      </c>
      <c r="C12" s="2">
        <v>8</v>
      </c>
      <c r="D12" s="2"/>
      <c r="E12" s="15"/>
      <c r="F12" s="3">
        <v>2</v>
      </c>
      <c r="G12" s="2">
        <v>2</v>
      </c>
      <c r="H12" s="2">
        <v>7</v>
      </c>
      <c r="I12" s="2"/>
      <c r="K12" s="3">
        <v>2</v>
      </c>
      <c r="L12" s="2">
        <v>2</v>
      </c>
      <c r="M12" s="2">
        <v>8</v>
      </c>
      <c r="N12" s="2"/>
      <c r="P12" s="3">
        <v>2</v>
      </c>
      <c r="Q12" s="2">
        <v>2</v>
      </c>
      <c r="R12" s="2">
        <v>5</v>
      </c>
      <c r="S12" s="2"/>
      <c r="T12" s="15"/>
      <c r="U12" s="3">
        <v>2</v>
      </c>
      <c r="V12" s="2">
        <v>2</v>
      </c>
      <c r="W12" s="2">
        <v>5</v>
      </c>
      <c r="X12" s="2"/>
      <c r="Z12" s="3">
        <v>2</v>
      </c>
      <c r="AA12" s="2">
        <v>2</v>
      </c>
      <c r="AB12" s="2">
        <v>6</v>
      </c>
      <c r="AC12" s="2"/>
    </row>
    <row r="13" spans="1:29" x14ac:dyDescent="0.2">
      <c r="A13" s="3">
        <v>3</v>
      </c>
      <c r="B13" s="2">
        <v>1</v>
      </c>
      <c r="C13" s="2">
        <v>7</v>
      </c>
      <c r="D13" s="2"/>
      <c r="E13" s="15"/>
      <c r="F13" s="3">
        <v>3</v>
      </c>
      <c r="G13" s="2">
        <v>3</v>
      </c>
      <c r="H13" s="2">
        <v>8</v>
      </c>
      <c r="I13" s="2"/>
      <c r="K13" s="3">
        <v>3</v>
      </c>
      <c r="L13" s="2">
        <v>2</v>
      </c>
      <c r="M13" s="2">
        <v>5</v>
      </c>
      <c r="N13" s="2"/>
      <c r="P13" s="3">
        <v>3</v>
      </c>
      <c r="Q13" s="2">
        <v>2</v>
      </c>
      <c r="R13" s="2">
        <v>5</v>
      </c>
      <c r="S13" s="2"/>
      <c r="T13" s="15"/>
      <c r="U13" s="3">
        <v>3</v>
      </c>
      <c r="V13" s="2">
        <v>2</v>
      </c>
      <c r="W13" s="2">
        <v>7</v>
      </c>
      <c r="X13" s="2"/>
      <c r="Z13" s="3">
        <v>3</v>
      </c>
      <c r="AA13" s="2">
        <v>3</v>
      </c>
      <c r="AB13" s="2">
        <v>7</v>
      </c>
      <c r="AC13" s="2"/>
    </row>
    <row r="14" spans="1:29" x14ac:dyDescent="0.2">
      <c r="A14" s="3">
        <v>4</v>
      </c>
      <c r="B14" s="2">
        <v>1</v>
      </c>
      <c r="C14" s="2">
        <v>7</v>
      </c>
      <c r="D14" s="2"/>
      <c r="E14" s="15"/>
      <c r="F14" s="3">
        <v>4</v>
      </c>
      <c r="G14" s="2">
        <v>2</v>
      </c>
      <c r="H14" s="2">
        <v>6</v>
      </c>
      <c r="I14" s="2"/>
      <c r="K14" s="3">
        <v>4</v>
      </c>
      <c r="L14" s="2">
        <v>3</v>
      </c>
      <c r="M14" s="2">
        <v>7</v>
      </c>
      <c r="N14" s="2"/>
      <c r="P14" s="3">
        <v>4</v>
      </c>
      <c r="Q14" s="2">
        <v>2</v>
      </c>
      <c r="R14" s="2">
        <v>5</v>
      </c>
      <c r="S14" s="2"/>
      <c r="T14" s="15"/>
      <c r="U14" s="3">
        <v>4</v>
      </c>
      <c r="V14" s="2">
        <v>2</v>
      </c>
      <c r="W14" s="2">
        <v>6</v>
      </c>
      <c r="X14" s="2"/>
      <c r="Z14" s="3">
        <v>4</v>
      </c>
      <c r="AA14" s="2">
        <v>2</v>
      </c>
      <c r="AB14" s="2">
        <v>6</v>
      </c>
      <c r="AC14" s="2"/>
    </row>
    <row r="15" spans="1:29" x14ac:dyDescent="0.2">
      <c r="A15" s="3">
        <v>5</v>
      </c>
      <c r="B15" s="2">
        <v>2</v>
      </c>
      <c r="C15" s="2">
        <v>6</v>
      </c>
      <c r="D15" s="2"/>
      <c r="E15" s="15"/>
      <c r="F15" s="3">
        <v>5</v>
      </c>
      <c r="G15" s="2">
        <v>2</v>
      </c>
      <c r="H15" s="2">
        <v>7</v>
      </c>
      <c r="I15" s="2"/>
      <c r="K15" s="3">
        <v>5</v>
      </c>
      <c r="L15" s="2">
        <v>2</v>
      </c>
      <c r="M15" s="2">
        <v>6</v>
      </c>
      <c r="N15" s="2"/>
      <c r="P15" s="3">
        <v>5</v>
      </c>
      <c r="Q15" s="2">
        <v>2</v>
      </c>
      <c r="R15" s="2">
        <v>6</v>
      </c>
      <c r="S15" s="2"/>
      <c r="T15" s="15"/>
      <c r="U15" s="3">
        <v>5</v>
      </c>
      <c r="V15" s="2">
        <v>3</v>
      </c>
      <c r="W15" s="2">
        <v>9</v>
      </c>
      <c r="X15" s="2"/>
      <c r="Z15" s="3">
        <v>5</v>
      </c>
      <c r="AA15" s="2">
        <v>2</v>
      </c>
      <c r="AB15" s="2">
        <v>6</v>
      </c>
      <c r="AC15" s="2"/>
    </row>
    <row r="16" spans="1:29" x14ac:dyDescent="0.2">
      <c r="A16" s="3">
        <v>6</v>
      </c>
      <c r="B16" s="2">
        <v>2</v>
      </c>
      <c r="C16" s="2">
        <v>8</v>
      </c>
      <c r="D16" s="2"/>
      <c r="E16" s="15"/>
      <c r="F16" s="3">
        <v>6</v>
      </c>
      <c r="G16" s="2">
        <v>2</v>
      </c>
      <c r="H16" s="2">
        <v>6</v>
      </c>
      <c r="I16" s="2"/>
      <c r="K16" s="3">
        <v>6</v>
      </c>
      <c r="L16" s="2">
        <v>3</v>
      </c>
      <c r="M16" s="2">
        <v>7</v>
      </c>
      <c r="N16" s="2"/>
      <c r="P16" s="3">
        <v>6</v>
      </c>
      <c r="Q16" s="2">
        <v>2</v>
      </c>
      <c r="R16" s="2">
        <v>7</v>
      </c>
      <c r="S16" s="2"/>
      <c r="T16" s="15"/>
      <c r="U16" s="3">
        <v>6</v>
      </c>
      <c r="V16" s="2">
        <v>2</v>
      </c>
      <c r="W16" s="2">
        <v>6</v>
      </c>
      <c r="X16" s="2"/>
      <c r="Z16" s="3">
        <v>6</v>
      </c>
      <c r="AA16" s="2">
        <v>4</v>
      </c>
      <c r="AB16" s="2">
        <v>7</v>
      </c>
      <c r="AC16" s="2"/>
    </row>
    <row r="17" spans="1:29" x14ac:dyDescent="0.2">
      <c r="A17" s="3">
        <v>7</v>
      </c>
      <c r="B17" s="2">
        <v>1</v>
      </c>
      <c r="C17" s="2">
        <v>5</v>
      </c>
      <c r="D17" s="2"/>
      <c r="E17" s="15"/>
      <c r="F17" s="3">
        <v>7</v>
      </c>
      <c r="G17" s="2">
        <v>3</v>
      </c>
      <c r="H17" s="2">
        <v>5</v>
      </c>
      <c r="I17" s="2"/>
      <c r="K17" s="3">
        <v>7</v>
      </c>
      <c r="L17" s="2">
        <v>2</v>
      </c>
      <c r="M17" s="2">
        <v>8</v>
      </c>
      <c r="N17" s="2"/>
      <c r="P17" s="3">
        <v>7</v>
      </c>
      <c r="Q17" s="2">
        <v>2</v>
      </c>
      <c r="R17" s="2">
        <v>7</v>
      </c>
      <c r="S17" s="2"/>
      <c r="T17" s="15"/>
      <c r="U17" s="3">
        <v>7</v>
      </c>
      <c r="V17" s="2">
        <v>3</v>
      </c>
      <c r="W17" s="2">
        <v>8</v>
      </c>
      <c r="X17" s="2"/>
      <c r="Z17" s="3">
        <v>7</v>
      </c>
      <c r="AA17" s="2">
        <v>3</v>
      </c>
      <c r="AB17" s="2">
        <v>9</v>
      </c>
      <c r="AC17" s="2"/>
    </row>
    <row r="18" spans="1:29" x14ac:dyDescent="0.2">
      <c r="A18" s="3">
        <v>8</v>
      </c>
      <c r="B18" s="2">
        <v>2</v>
      </c>
      <c r="C18" s="2">
        <v>6</v>
      </c>
      <c r="D18" s="2"/>
      <c r="E18" s="15"/>
      <c r="F18" s="3">
        <v>8</v>
      </c>
      <c r="G18" s="2">
        <v>2</v>
      </c>
      <c r="H18" s="2">
        <v>5</v>
      </c>
      <c r="I18" s="2"/>
      <c r="K18" s="3">
        <v>8</v>
      </c>
      <c r="L18" s="2">
        <v>2</v>
      </c>
      <c r="M18" s="2">
        <v>5</v>
      </c>
      <c r="N18" s="2"/>
      <c r="P18" s="3">
        <v>8</v>
      </c>
      <c r="Q18" s="2">
        <v>3</v>
      </c>
      <c r="R18" s="2">
        <v>7</v>
      </c>
      <c r="S18" s="2"/>
      <c r="T18" s="15"/>
      <c r="U18" s="3">
        <v>8</v>
      </c>
      <c r="V18" s="2">
        <v>4</v>
      </c>
      <c r="W18" s="2">
        <v>9</v>
      </c>
      <c r="X18" s="2"/>
      <c r="Z18" s="3">
        <v>8</v>
      </c>
      <c r="AA18" s="2">
        <v>3</v>
      </c>
      <c r="AB18" s="2">
        <v>6</v>
      </c>
      <c r="AC18" s="2"/>
    </row>
    <row r="19" spans="1:29" x14ac:dyDescent="0.2">
      <c r="A19" s="3">
        <v>9</v>
      </c>
      <c r="B19" s="2">
        <v>2</v>
      </c>
      <c r="C19" s="2">
        <v>7</v>
      </c>
      <c r="D19" s="2"/>
      <c r="E19" s="15"/>
      <c r="F19" s="3">
        <v>9</v>
      </c>
      <c r="G19" s="2">
        <v>2</v>
      </c>
      <c r="H19" s="2">
        <v>6</v>
      </c>
      <c r="I19" s="2"/>
      <c r="K19" s="3">
        <v>9</v>
      </c>
      <c r="L19" s="2">
        <v>3</v>
      </c>
      <c r="M19" s="2">
        <v>5</v>
      </c>
      <c r="N19" s="2"/>
      <c r="P19" s="3">
        <v>9</v>
      </c>
      <c r="Q19" s="2">
        <v>3</v>
      </c>
      <c r="R19" s="2">
        <v>6</v>
      </c>
      <c r="S19" s="2"/>
      <c r="T19" s="15"/>
      <c r="U19" s="3">
        <v>9</v>
      </c>
      <c r="V19" s="2">
        <v>1</v>
      </c>
      <c r="W19" s="2">
        <v>6</v>
      </c>
      <c r="X19" s="2"/>
      <c r="Z19" s="3">
        <v>9</v>
      </c>
      <c r="AA19" s="2">
        <v>3</v>
      </c>
      <c r="AB19" s="2">
        <v>8</v>
      </c>
      <c r="AC19" s="2"/>
    </row>
    <row r="20" spans="1:29" x14ac:dyDescent="0.2">
      <c r="A20" s="3">
        <v>10</v>
      </c>
      <c r="B20" s="2">
        <v>2</v>
      </c>
      <c r="C20" s="2">
        <v>7</v>
      </c>
      <c r="D20" s="2"/>
      <c r="E20" s="15"/>
      <c r="F20" s="3">
        <v>10</v>
      </c>
      <c r="G20" s="2">
        <v>3</v>
      </c>
      <c r="H20" s="2">
        <v>6</v>
      </c>
      <c r="I20" s="2"/>
      <c r="K20" s="3">
        <v>10</v>
      </c>
      <c r="L20" s="2">
        <v>3</v>
      </c>
      <c r="M20" s="2">
        <v>7</v>
      </c>
      <c r="N20" s="2"/>
      <c r="P20" s="3">
        <v>10</v>
      </c>
      <c r="Q20" s="2">
        <v>2</v>
      </c>
      <c r="R20" s="2">
        <v>9</v>
      </c>
      <c r="S20" s="2"/>
      <c r="T20" s="15"/>
      <c r="U20" s="3">
        <v>10</v>
      </c>
      <c r="V20" s="2">
        <v>3</v>
      </c>
      <c r="W20" s="2">
        <v>7</v>
      </c>
      <c r="X20" s="2"/>
      <c r="Z20" s="3">
        <v>10</v>
      </c>
      <c r="AA20" s="2">
        <v>3</v>
      </c>
      <c r="AB20" s="2">
        <v>7</v>
      </c>
      <c r="AC20" s="2"/>
    </row>
    <row r="21" spans="1:29" x14ac:dyDescent="0.2">
      <c r="A21" s="3">
        <v>11</v>
      </c>
      <c r="B21" s="2">
        <v>1</v>
      </c>
      <c r="C21" s="2">
        <v>6</v>
      </c>
      <c r="D21" s="2"/>
      <c r="E21" s="15"/>
      <c r="F21" s="3">
        <v>11</v>
      </c>
      <c r="G21" s="2">
        <v>1</v>
      </c>
      <c r="H21" s="2">
        <v>4</v>
      </c>
      <c r="I21" s="2"/>
      <c r="K21" s="3">
        <v>11</v>
      </c>
      <c r="L21" s="2">
        <v>3</v>
      </c>
      <c r="M21" s="2">
        <v>7</v>
      </c>
      <c r="N21" s="2"/>
      <c r="P21" s="3">
        <v>11</v>
      </c>
      <c r="Q21" s="2">
        <v>2</v>
      </c>
      <c r="R21" s="2">
        <v>8</v>
      </c>
      <c r="S21" s="2"/>
      <c r="T21" s="15"/>
      <c r="U21" s="3">
        <v>11</v>
      </c>
      <c r="V21" s="2">
        <v>2</v>
      </c>
      <c r="W21" s="2">
        <v>7</v>
      </c>
      <c r="X21" s="2"/>
      <c r="Z21" s="3">
        <v>11</v>
      </c>
      <c r="AA21" s="2">
        <v>2</v>
      </c>
      <c r="AB21" s="2">
        <v>4</v>
      </c>
      <c r="AC21" s="2"/>
    </row>
    <row r="22" spans="1:29" x14ac:dyDescent="0.2">
      <c r="A22" s="3">
        <v>12</v>
      </c>
      <c r="B22" s="2">
        <v>2</v>
      </c>
      <c r="C22" s="2">
        <v>7</v>
      </c>
      <c r="D22" s="2"/>
      <c r="E22" s="15"/>
      <c r="F22" s="3">
        <v>12</v>
      </c>
      <c r="G22" s="2">
        <v>2</v>
      </c>
      <c r="H22" s="2">
        <v>6</v>
      </c>
      <c r="I22" s="2"/>
      <c r="K22" s="3">
        <v>12</v>
      </c>
      <c r="L22" s="2">
        <v>3</v>
      </c>
      <c r="M22" s="2">
        <v>5</v>
      </c>
      <c r="N22" s="2"/>
      <c r="P22" s="3">
        <v>12</v>
      </c>
      <c r="Q22" s="2">
        <v>3</v>
      </c>
      <c r="R22" s="2">
        <v>9</v>
      </c>
      <c r="S22" s="2"/>
      <c r="T22" s="15"/>
      <c r="U22" s="3">
        <v>12</v>
      </c>
      <c r="V22" s="2">
        <v>3</v>
      </c>
      <c r="W22" s="2">
        <v>8</v>
      </c>
      <c r="X22" s="2"/>
      <c r="Z22" s="3">
        <v>12</v>
      </c>
      <c r="AA22" s="2">
        <v>3</v>
      </c>
      <c r="AB22" s="2">
        <v>5</v>
      </c>
      <c r="AC22" s="2"/>
    </row>
    <row r="23" spans="1:29" x14ac:dyDescent="0.2">
      <c r="A23" s="3">
        <v>13</v>
      </c>
      <c r="B23" s="2">
        <v>2</v>
      </c>
      <c r="C23" s="2">
        <v>7</v>
      </c>
      <c r="D23" s="2"/>
      <c r="E23" s="15"/>
      <c r="F23" s="3">
        <v>13</v>
      </c>
      <c r="G23" s="2">
        <v>2</v>
      </c>
      <c r="H23" s="2">
        <v>7</v>
      </c>
      <c r="I23" s="2"/>
      <c r="K23" s="3">
        <v>13</v>
      </c>
      <c r="L23" s="2">
        <v>2</v>
      </c>
      <c r="M23" s="2">
        <v>7</v>
      </c>
      <c r="N23" s="2"/>
      <c r="P23" s="3">
        <v>13</v>
      </c>
      <c r="Q23" s="2">
        <v>2</v>
      </c>
      <c r="R23" s="2">
        <v>7</v>
      </c>
      <c r="S23" s="2"/>
      <c r="T23" s="15"/>
      <c r="U23" s="3">
        <v>13</v>
      </c>
      <c r="V23" s="2">
        <v>3</v>
      </c>
      <c r="W23" s="2">
        <v>7</v>
      </c>
      <c r="X23" s="2"/>
      <c r="Z23" s="3">
        <v>13</v>
      </c>
      <c r="AA23" s="2">
        <v>3</v>
      </c>
      <c r="AB23" s="2">
        <v>8</v>
      </c>
      <c r="AC23" s="2"/>
    </row>
    <row r="24" spans="1:29" x14ac:dyDescent="0.2">
      <c r="A24" s="3">
        <v>14</v>
      </c>
      <c r="B24" s="2">
        <v>2</v>
      </c>
      <c r="C24" s="2">
        <v>8</v>
      </c>
      <c r="D24" s="2"/>
      <c r="E24" s="15"/>
      <c r="F24" s="3">
        <v>14</v>
      </c>
      <c r="G24" s="2">
        <v>2</v>
      </c>
      <c r="H24" s="2">
        <v>5</v>
      </c>
      <c r="I24" s="2"/>
      <c r="K24" s="3">
        <v>14</v>
      </c>
      <c r="L24" s="2">
        <v>3</v>
      </c>
      <c r="M24" s="2">
        <v>5</v>
      </c>
      <c r="N24" s="2"/>
      <c r="P24" s="3">
        <v>14</v>
      </c>
      <c r="Q24" s="2">
        <v>2</v>
      </c>
      <c r="R24" s="2">
        <v>6</v>
      </c>
      <c r="S24" s="2"/>
      <c r="T24" s="15"/>
      <c r="U24" s="3">
        <v>14</v>
      </c>
      <c r="V24" s="2">
        <v>1</v>
      </c>
      <c r="W24" s="2">
        <v>6</v>
      </c>
      <c r="X24" s="2"/>
      <c r="Z24" s="3">
        <v>14</v>
      </c>
      <c r="AA24" s="2">
        <v>2</v>
      </c>
      <c r="AB24" s="2">
        <v>7</v>
      </c>
      <c r="AC24" s="2"/>
    </row>
    <row r="25" spans="1:29" x14ac:dyDescent="0.2">
      <c r="A25" s="3">
        <v>15</v>
      </c>
      <c r="B25" s="2">
        <v>1</v>
      </c>
      <c r="C25" s="2">
        <v>6</v>
      </c>
      <c r="D25" s="2"/>
      <c r="E25" s="15"/>
      <c r="F25" s="3">
        <v>15</v>
      </c>
      <c r="G25" s="2">
        <v>2</v>
      </c>
      <c r="H25" s="2">
        <v>4</v>
      </c>
      <c r="I25" s="2"/>
      <c r="K25" s="3">
        <v>15</v>
      </c>
      <c r="L25" s="2">
        <v>3</v>
      </c>
      <c r="M25" s="2">
        <v>5</v>
      </c>
      <c r="N25" s="2"/>
      <c r="P25" s="3">
        <v>15</v>
      </c>
      <c r="Q25" s="2">
        <v>2</v>
      </c>
      <c r="R25" s="2">
        <v>8</v>
      </c>
      <c r="S25" s="2"/>
      <c r="T25" s="15"/>
      <c r="U25" s="3">
        <v>15</v>
      </c>
      <c r="V25" s="2">
        <v>2</v>
      </c>
      <c r="W25" s="2">
        <v>6</v>
      </c>
      <c r="X25" s="2"/>
      <c r="Z25" s="3">
        <v>15</v>
      </c>
      <c r="AA25" s="2">
        <v>3</v>
      </c>
      <c r="AB25" s="2">
        <v>9</v>
      </c>
      <c r="AC25" s="2"/>
    </row>
    <row r="26" spans="1:29" x14ac:dyDescent="0.2">
      <c r="A26" s="3">
        <v>16</v>
      </c>
      <c r="B26" s="2">
        <v>0</v>
      </c>
      <c r="C26" s="2">
        <v>6</v>
      </c>
      <c r="D26" s="2"/>
      <c r="E26" s="15"/>
      <c r="F26" s="3">
        <v>16</v>
      </c>
      <c r="G26" s="2">
        <v>2</v>
      </c>
      <c r="H26" s="2">
        <v>5</v>
      </c>
      <c r="I26" s="2"/>
      <c r="K26" s="3">
        <v>16</v>
      </c>
      <c r="L26" s="2">
        <v>3</v>
      </c>
      <c r="M26" s="2">
        <v>6</v>
      </c>
      <c r="N26" s="2"/>
      <c r="P26" s="3">
        <v>16</v>
      </c>
      <c r="Q26" s="2">
        <v>3</v>
      </c>
      <c r="R26" s="2">
        <v>8</v>
      </c>
      <c r="S26" s="2"/>
      <c r="T26" s="15"/>
      <c r="U26" s="3">
        <v>16</v>
      </c>
      <c r="V26" s="2">
        <v>2</v>
      </c>
      <c r="W26" s="2">
        <v>5</v>
      </c>
      <c r="X26" s="2"/>
      <c r="Z26" s="3">
        <v>16</v>
      </c>
      <c r="AA26" s="2">
        <v>2</v>
      </c>
      <c r="AB26" s="2">
        <v>6</v>
      </c>
      <c r="AC26" s="2"/>
    </row>
    <row r="27" spans="1:29" x14ac:dyDescent="0.2">
      <c r="A27" s="3">
        <v>17</v>
      </c>
      <c r="B27" s="2">
        <v>2</v>
      </c>
      <c r="C27" s="2">
        <v>4</v>
      </c>
      <c r="D27" s="2"/>
      <c r="E27" s="15"/>
      <c r="F27" s="3">
        <v>17</v>
      </c>
      <c r="G27" s="2">
        <v>3</v>
      </c>
      <c r="H27" s="2">
        <v>9</v>
      </c>
      <c r="I27" s="2"/>
      <c r="K27" s="3">
        <v>17</v>
      </c>
      <c r="L27" s="2">
        <v>3</v>
      </c>
      <c r="M27" s="2">
        <v>9</v>
      </c>
      <c r="N27" s="2"/>
      <c r="P27" s="3">
        <v>17</v>
      </c>
      <c r="Q27" s="2">
        <v>2</v>
      </c>
      <c r="R27" s="2">
        <v>6</v>
      </c>
      <c r="S27" s="2"/>
      <c r="T27" s="15"/>
      <c r="U27" s="3">
        <v>17</v>
      </c>
      <c r="V27" s="2">
        <v>2</v>
      </c>
      <c r="W27" s="2">
        <v>7</v>
      </c>
      <c r="X27" s="2"/>
      <c r="Z27" s="3">
        <v>17</v>
      </c>
      <c r="AA27" s="2">
        <v>2</v>
      </c>
      <c r="AB27" s="2">
        <v>7</v>
      </c>
      <c r="AC27" s="2"/>
    </row>
    <row r="28" spans="1:29" x14ac:dyDescent="0.2">
      <c r="A28" s="3">
        <v>18</v>
      </c>
      <c r="B28" s="2">
        <v>0</v>
      </c>
      <c r="C28" s="2">
        <v>5</v>
      </c>
      <c r="D28" s="2"/>
      <c r="E28" s="15"/>
      <c r="F28" s="3">
        <v>18</v>
      </c>
      <c r="G28" s="2">
        <v>2</v>
      </c>
      <c r="H28" s="2">
        <v>7</v>
      </c>
      <c r="I28" s="2"/>
      <c r="K28" s="3">
        <v>18</v>
      </c>
      <c r="L28" s="2">
        <v>2</v>
      </c>
      <c r="M28" s="2">
        <v>5</v>
      </c>
      <c r="N28" s="2"/>
      <c r="P28" s="3">
        <v>18</v>
      </c>
      <c r="Q28" s="2">
        <v>3</v>
      </c>
      <c r="R28" s="2">
        <v>7</v>
      </c>
      <c r="S28" s="2"/>
      <c r="T28" s="15"/>
      <c r="U28" s="3">
        <v>18</v>
      </c>
      <c r="V28" s="2">
        <v>2</v>
      </c>
      <c r="W28" s="2">
        <v>4</v>
      </c>
      <c r="X28" s="2"/>
      <c r="Z28" s="3">
        <v>18</v>
      </c>
      <c r="AA28" s="2">
        <v>2</v>
      </c>
      <c r="AB28" s="2">
        <v>5</v>
      </c>
      <c r="AC28" s="2"/>
    </row>
    <row r="29" spans="1:29" x14ac:dyDescent="0.2">
      <c r="A29" s="3">
        <v>19</v>
      </c>
      <c r="B29" s="2">
        <v>2</v>
      </c>
      <c r="C29" s="2">
        <v>5</v>
      </c>
      <c r="D29" s="2"/>
      <c r="E29" s="15"/>
      <c r="F29" s="3">
        <v>19</v>
      </c>
      <c r="G29" s="2">
        <v>2</v>
      </c>
      <c r="H29" s="2">
        <v>6</v>
      </c>
      <c r="I29" s="2"/>
      <c r="K29" s="3">
        <v>19</v>
      </c>
      <c r="L29" s="2">
        <v>2</v>
      </c>
      <c r="M29" s="2">
        <v>5</v>
      </c>
      <c r="N29" s="2"/>
      <c r="P29" s="3">
        <v>19</v>
      </c>
      <c r="Q29" s="2">
        <v>2</v>
      </c>
      <c r="R29" s="2">
        <v>8</v>
      </c>
      <c r="S29" s="2"/>
      <c r="T29" s="15"/>
      <c r="U29" s="3">
        <v>19</v>
      </c>
      <c r="V29" s="2">
        <v>2</v>
      </c>
      <c r="W29" s="2">
        <v>5</v>
      </c>
      <c r="X29" s="2"/>
      <c r="Z29" s="3">
        <v>19</v>
      </c>
      <c r="AA29" s="2">
        <v>2</v>
      </c>
      <c r="AB29" s="2">
        <v>5</v>
      </c>
      <c r="AC29" s="2"/>
    </row>
    <row r="30" spans="1:29" x14ac:dyDescent="0.2">
      <c r="A30" s="3">
        <v>20</v>
      </c>
      <c r="B30" s="2">
        <v>0</v>
      </c>
      <c r="C30" s="2">
        <v>3</v>
      </c>
      <c r="D30" s="2"/>
      <c r="E30" s="15"/>
      <c r="F30" s="3">
        <v>20</v>
      </c>
      <c r="G30" s="2">
        <v>2</v>
      </c>
      <c r="H30" s="2">
        <v>5</v>
      </c>
      <c r="I30" s="2"/>
      <c r="K30" s="3">
        <v>20</v>
      </c>
      <c r="L30" s="2">
        <v>2</v>
      </c>
      <c r="M30" s="2">
        <v>6</v>
      </c>
      <c r="N30" s="2"/>
      <c r="P30" s="3">
        <v>20</v>
      </c>
      <c r="Q30" s="2">
        <v>2</v>
      </c>
      <c r="R30" s="2">
        <v>9</v>
      </c>
      <c r="S30" s="2"/>
      <c r="T30" s="15"/>
      <c r="U30" s="3">
        <v>20</v>
      </c>
      <c r="V30" s="2">
        <v>2</v>
      </c>
      <c r="W30" s="2">
        <v>6</v>
      </c>
      <c r="X30" s="2"/>
      <c r="Z30" s="3">
        <v>20</v>
      </c>
      <c r="AA30" s="2">
        <v>2</v>
      </c>
      <c r="AB30" s="2">
        <v>8</v>
      </c>
      <c r="AC30" s="2"/>
    </row>
    <row r="31" spans="1:29" x14ac:dyDescent="0.2">
      <c r="A31" s="3">
        <v>21</v>
      </c>
      <c r="B31" s="2">
        <v>2</v>
      </c>
      <c r="C31" s="2">
        <v>6</v>
      </c>
      <c r="D31" s="2"/>
      <c r="E31" s="15"/>
      <c r="F31" s="3">
        <v>21</v>
      </c>
      <c r="G31" s="2">
        <v>2</v>
      </c>
      <c r="H31" s="2">
        <v>6</v>
      </c>
      <c r="I31" s="2"/>
      <c r="K31" s="3">
        <v>21</v>
      </c>
      <c r="L31" s="2">
        <v>2</v>
      </c>
      <c r="M31" s="2">
        <v>5</v>
      </c>
      <c r="N31" s="2"/>
      <c r="P31" s="3">
        <v>21</v>
      </c>
      <c r="Q31" s="2">
        <v>2</v>
      </c>
      <c r="R31" s="2">
        <v>5</v>
      </c>
      <c r="S31" s="2"/>
      <c r="T31" s="15"/>
      <c r="U31" s="3">
        <v>21</v>
      </c>
      <c r="V31" s="2">
        <v>2</v>
      </c>
      <c r="W31" s="2">
        <v>5</v>
      </c>
      <c r="X31" s="2"/>
      <c r="Z31" s="3">
        <v>21</v>
      </c>
      <c r="AA31" s="2">
        <v>2</v>
      </c>
      <c r="AB31" s="2">
        <v>6</v>
      </c>
      <c r="AC31" s="2"/>
    </row>
    <row r="32" spans="1:29" x14ac:dyDescent="0.2">
      <c r="A32" s="3">
        <v>22</v>
      </c>
      <c r="B32" s="2">
        <v>2</v>
      </c>
      <c r="C32" s="2">
        <v>5</v>
      </c>
      <c r="D32" s="2"/>
      <c r="E32" s="15"/>
      <c r="F32" s="3">
        <v>22</v>
      </c>
      <c r="G32" s="2">
        <v>2</v>
      </c>
      <c r="H32" s="2">
        <v>6</v>
      </c>
      <c r="I32" s="2"/>
      <c r="K32" s="3">
        <v>22</v>
      </c>
      <c r="L32" s="2">
        <v>3</v>
      </c>
      <c r="M32" s="2">
        <v>6</v>
      </c>
      <c r="N32" s="2"/>
      <c r="P32" s="3">
        <v>22</v>
      </c>
      <c r="Q32" s="2">
        <v>4</v>
      </c>
      <c r="R32" s="2">
        <v>9</v>
      </c>
      <c r="S32" s="2"/>
      <c r="T32" s="15"/>
      <c r="U32" s="3">
        <v>22</v>
      </c>
      <c r="V32" s="2">
        <v>2</v>
      </c>
      <c r="W32" s="2">
        <v>6</v>
      </c>
      <c r="X32" s="2"/>
      <c r="Z32" s="3">
        <v>22</v>
      </c>
      <c r="AA32" s="2">
        <v>3</v>
      </c>
      <c r="AB32" s="2">
        <v>7</v>
      </c>
      <c r="AC32" s="2"/>
    </row>
    <row r="33" spans="1:29" x14ac:dyDescent="0.2">
      <c r="A33" s="3">
        <v>23</v>
      </c>
      <c r="B33" s="2">
        <v>2</v>
      </c>
      <c r="C33" s="2">
        <v>7</v>
      </c>
      <c r="D33" s="2"/>
      <c r="E33" s="15"/>
      <c r="F33" s="3">
        <v>23</v>
      </c>
      <c r="G33" s="2">
        <v>2</v>
      </c>
      <c r="H33" s="2">
        <v>5</v>
      </c>
      <c r="I33" s="2"/>
      <c r="K33" s="3">
        <v>23</v>
      </c>
      <c r="L33" s="2">
        <v>3</v>
      </c>
      <c r="M33" s="2">
        <v>6</v>
      </c>
      <c r="N33" s="2"/>
      <c r="P33" s="3">
        <v>23</v>
      </c>
      <c r="Q33" s="2">
        <v>2</v>
      </c>
      <c r="R33" s="2">
        <v>7</v>
      </c>
      <c r="S33" s="2"/>
      <c r="T33" s="15"/>
      <c r="U33" s="3">
        <v>23</v>
      </c>
      <c r="V33" s="2">
        <v>2</v>
      </c>
      <c r="W33" s="2">
        <v>7</v>
      </c>
      <c r="X33" s="2"/>
      <c r="Z33" s="3">
        <v>23</v>
      </c>
      <c r="AA33" s="2">
        <v>3</v>
      </c>
      <c r="AB33" s="2">
        <v>8</v>
      </c>
      <c r="AC33" s="2"/>
    </row>
    <row r="34" spans="1:29" x14ac:dyDescent="0.2">
      <c r="A34" s="3">
        <v>24</v>
      </c>
      <c r="B34" s="2">
        <v>0</v>
      </c>
      <c r="C34" s="2">
        <v>5</v>
      </c>
      <c r="D34" s="2"/>
      <c r="E34" s="15"/>
      <c r="F34" s="3">
        <v>24</v>
      </c>
      <c r="G34" s="2">
        <v>2</v>
      </c>
      <c r="H34" s="2">
        <v>5</v>
      </c>
      <c r="I34" s="2"/>
      <c r="K34" s="3">
        <v>24</v>
      </c>
      <c r="L34" s="2">
        <v>4</v>
      </c>
      <c r="M34" s="2">
        <v>7</v>
      </c>
      <c r="N34" s="2"/>
      <c r="P34" s="3">
        <v>24</v>
      </c>
      <c r="Q34" s="2">
        <v>3</v>
      </c>
      <c r="R34" s="2">
        <v>6</v>
      </c>
      <c r="S34" s="2"/>
      <c r="T34" s="15"/>
      <c r="U34" s="3">
        <v>24</v>
      </c>
      <c r="V34" s="2">
        <v>2</v>
      </c>
      <c r="W34" s="2">
        <v>7</v>
      </c>
      <c r="X34" s="2"/>
      <c r="Z34" s="3">
        <v>24</v>
      </c>
      <c r="AA34" s="2">
        <v>1</v>
      </c>
      <c r="AB34" s="2">
        <v>9</v>
      </c>
      <c r="AC34" s="2"/>
    </row>
    <row r="35" spans="1:29" x14ac:dyDescent="0.2">
      <c r="A35" s="3">
        <v>25</v>
      </c>
      <c r="B35" s="2">
        <v>1</v>
      </c>
      <c r="C35" s="2">
        <v>5</v>
      </c>
      <c r="D35" s="2"/>
      <c r="E35" s="15"/>
      <c r="F35" s="3">
        <v>25</v>
      </c>
      <c r="G35" s="2">
        <v>2</v>
      </c>
      <c r="H35" s="2">
        <v>4</v>
      </c>
      <c r="I35" s="2"/>
      <c r="K35" s="3">
        <v>25</v>
      </c>
      <c r="L35" s="2">
        <v>2</v>
      </c>
      <c r="M35" s="2">
        <v>5</v>
      </c>
      <c r="N35" s="2"/>
      <c r="P35" s="3">
        <v>25</v>
      </c>
      <c r="Q35" s="2">
        <v>2</v>
      </c>
      <c r="R35" s="2">
        <v>7</v>
      </c>
      <c r="S35" s="2"/>
      <c r="T35" s="15"/>
      <c r="U35" s="3">
        <v>25</v>
      </c>
      <c r="V35" s="2">
        <v>2</v>
      </c>
      <c r="W35" s="2">
        <v>5</v>
      </c>
      <c r="X35" s="2"/>
      <c r="Z35" s="3">
        <v>25</v>
      </c>
      <c r="AA35" s="2">
        <v>3</v>
      </c>
      <c r="AB35" s="2">
        <v>9</v>
      </c>
      <c r="AC35" s="2"/>
    </row>
    <row r="36" spans="1:29" x14ac:dyDescent="0.2">
      <c r="A36" s="3">
        <v>26</v>
      </c>
      <c r="B36" s="2">
        <v>2</v>
      </c>
      <c r="C36" s="2">
        <v>7</v>
      </c>
      <c r="D36" s="2"/>
      <c r="E36" s="15"/>
      <c r="F36" s="3">
        <v>26</v>
      </c>
      <c r="G36" s="2">
        <v>2</v>
      </c>
      <c r="H36" s="2">
        <v>5</v>
      </c>
      <c r="I36" s="2"/>
      <c r="K36" s="3">
        <v>26</v>
      </c>
      <c r="L36" s="2">
        <v>2</v>
      </c>
      <c r="M36" s="2">
        <v>6</v>
      </c>
      <c r="N36" s="2"/>
      <c r="P36" s="3">
        <v>26</v>
      </c>
      <c r="Q36" s="2">
        <v>2</v>
      </c>
      <c r="R36" s="2">
        <v>6</v>
      </c>
      <c r="S36" s="2"/>
      <c r="T36" s="15"/>
      <c r="U36" s="3">
        <v>26</v>
      </c>
      <c r="V36" s="2">
        <v>2</v>
      </c>
      <c r="W36" s="2">
        <v>4</v>
      </c>
      <c r="X36" s="2"/>
      <c r="Z36" s="3">
        <v>26</v>
      </c>
      <c r="AA36" s="2">
        <v>3</v>
      </c>
      <c r="AB36" s="2">
        <v>6</v>
      </c>
      <c r="AC36" s="2"/>
    </row>
    <row r="37" spans="1:29" x14ac:dyDescent="0.2">
      <c r="A37" s="3">
        <v>27</v>
      </c>
      <c r="B37" s="2">
        <v>0</v>
      </c>
      <c r="C37" s="2">
        <v>6</v>
      </c>
      <c r="D37" s="2"/>
      <c r="E37" s="15"/>
      <c r="F37" s="3">
        <v>27</v>
      </c>
      <c r="G37" s="2">
        <v>2</v>
      </c>
      <c r="H37" s="2">
        <v>5</v>
      </c>
      <c r="I37" s="2"/>
      <c r="K37" s="3">
        <v>27</v>
      </c>
      <c r="L37" s="2">
        <v>2</v>
      </c>
      <c r="M37" s="2">
        <v>9</v>
      </c>
      <c r="N37" s="2"/>
      <c r="P37" s="3">
        <v>27</v>
      </c>
      <c r="Q37" s="2">
        <v>3</v>
      </c>
      <c r="R37" s="2">
        <v>7</v>
      </c>
      <c r="S37" s="2"/>
      <c r="T37" s="15"/>
      <c r="U37" s="3">
        <v>27</v>
      </c>
      <c r="V37" s="2">
        <v>3</v>
      </c>
      <c r="W37" s="2">
        <v>7</v>
      </c>
      <c r="X37" s="2"/>
      <c r="Z37" s="3">
        <v>27</v>
      </c>
      <c r="AA37" s="2">
        <v>3</v>
      </c>
      <c r="AB37" s="2">
        <v>5</v>
      </c>
      <c r="AC37" s="2"/>
    </row>
    <row r="38" spans="1:29" x14ac:dyDescent="0.2">
      <c r="A38" s="3">
        <v>28</v>
      </c>
      <c r="B38" s="2">
        <v>2</v>
      </c>
      <c r="C38" s="2">
        <v>5</v>
      </c>
      <c r="D38" s="2"/>
      <c r="E38" s="15"/>
      <c r="F38" s="3">
        <v>28</v>
      </c>
      <c r="G38" s="2">
        <v>3</v>
      </c>
      <c r="H38" s="2">
        <v>5</v>
      </c>
      <c r="I38" s="2"/>
      <c r="K38" s="3">
        <v>28</v>
      </c>
      <c r="L38" s="2">
        <v>2</v>
      </c>
      <c r="M38" s="2">
        <v>7</v>
      </c>
      <c r="N38" s="2"/>
      <c r="P38" s="3">
        <v>28</v>
      </c>
      <c r="Q38" s="2">
        <v>2</v>
      </c>
      <c r="R38" s="2">
        <v>8</v>
      </c>
      <c r="S38" s="2"/>
      <c r="T38" s="15"/>
      <c r="U38" s="3">
        <v>28</v>
      </c>
      <c r="V38" s="2">
        <v>2</v>
      </c>
      <c r="W38" s="2">
        <v>5</v>
      </c>
      <c r="X38" s="2"/>
      <c r="Z38" s="3">
        <v>28</v>
      </c>
      <c r="AA38" s="2">
        <v>2</v>
      </c>
      <c r="AB38" s="2">
        <v>5</v>
      </c>
      <c r="AC38" s="2"/>
    </row>
    <row r="39" spans="1:29" x14ac:dyDescent="0.2">
      <c r="A39" s="3">
        <v>29</v>
      </c>
      <c r="B39" s="2">
        <v>1</v>
      </c>
      <c r="C39" s="2">
        <v>4</v>
      </c>
      <c r="D39" s="2"/>
      <c r="E39" s="15"/>
      <c r="F39" s="3">
        <v>29</v>
      </c>
      <c r="G39" s="2">
        <v>2</v>
      </c>
      <c r="H39" s="2">
        <v>5</v>
      </c>
      <c r="I39" s="2"/>
      <c r="K39" s="3">
        <v>29</v>
      </c>
      <c r="L39" s="2">
        <v>2</v>
      </c>
      <c r="M39" s="2">
        <v>6</v>
      </c>
      <c r="N39" s="2"/>
      <c r="P39" s="3">
        <v>29</v>
      </c>
      <c r="Q39" s="2">
        <v>3</v>
      </c>
      <c r="R39" s="2">
        <v>9</v>
      </c>
      <c r="S39" s="2"/>
      <c r="T39" s="15"/>
      <c r="U39" s="3">
        <v>29</v>
      </c>
      <c r="V39" s="2">
        <v>2</v>
      </c>
      <c r="W39" s="2">
        <v>8</v>
      </c>
      <c r="X39" s="2"/>
      <c r="Z39" s="3">
        <v>29</v>
      </c>
      <c r="AA39" s="2">
        <v>3</v>
      </c>
      <c r="AB39" s="2">
        <v>7</v>
      </c>
      <c r="AC39" s="2"/>
    </row>
    <row r="40" spans="1:29" x14ac:dyDescent="0.2">
      <c r="A40" s="3">
        <v>30</v>
      </c>
      <c r="B40" s="2">
        <v>0</v>
      </c>
      <c r="C40" s="2">
        <v>7</v>
      </c>
      <c r="D40" s="2"/>
      <c r="E40" s="15"/>
      <c r="F40" s="3">
        <v>30</v>
      </c>
      <c r="G40" s="2">
        <v>2</v>
      </c>
      <c r="H40" s="2">
        <v>7</v>
      </c>
      <c r="I40" s="2"/>
      <c r="K40" s="3">
        <v>30</v>
      </c>
      <c r="L40" s="2">
        <v>2</v>
      </c>
      <c r="M40" s="2">
        <v>5</v>
      </c>
      <c r="N40" s="2"/>
      <c r="P40" s="3">
        <v>30</v>
      </c>
      <c r="Q40" s="2">
        <v>3</v>
      </c>
      <c r="R40" s="2">
        <v>8</v>
      </c>
      <c r="S40" s="2"/>
      <c r="T40" s="15"/>
      <c r="U40" s="3">
        <v>30</v>
      </c>
      <c r="V40" s="2">
        <v>2</v>
      </c>
      <c r="W40" s="2">
        <v>9</v>
      </c>
      <c r="X40" s="2"/>
      <c r="Z40" s="3">
        <v>30</v>
      </c>
      <c r="AA40" s="2">
        <v>2</v>
      </c>
      <c r="AB40" s="2">
        <v>5</v>
      </c>
      <c r="AC40" s="2"/>
    </row>
    <row r="41" spans="1:29" x14ac:dyDescent="0.2">
      <c r="A41" s="3">
        <v>31</v>
      </c>
      <c r="B41" s="2">
        <v>2</v>
      </c>
      <c r="C41" s="2">
        <v>8</v>
      </c>
      <c r="D41" s="2"/>
      <c r="E41" s="15"/>
      <c r="F41" s="3">
        <v>31</v>
      </c>
      <c r="G41" s="2">
        <v>2</v>
      </c>
      <c r="H41" s="2">
        <v>8</v>
      </c>
      <c r="I41" s="2"/>
      <c r="K41" s="3">
        <v>31</v>
      </c>
      <c r="L41" s="2">
        <v>2</v>
      </c>
      <c r="M41" s="2">
        <v>8</v>
      </c>
      <c r="N41" s="2"/>
      <c r="P41" s="3">
        <v>31</v>
      </c>
      <c r="Q41" s="2">
        <v>3</v>
      </c>
      <c r="R41" s="2">
        <v>9</v>
      </c>
      <c r="S41" s="2"/>
      <c r="T41" s="15"/>
      <c r="U41" s="3">
        <v>31</v>
      </c>
      <c r="V41" s="2">
        <v>1</v>
      </c>
      <c r="W41" s="2">
        <v>5</v>
      </c>
      <c r="X41" s="2"/>
      <c r="Z41" s="3">
        <v>31</v>
      </c>
      <c r="AA41" s="2">
        <v>2</v>
      </c>
      <c r="AB41" s="2">
        <v>5</v>
      </c>
      <c r="AC41" s="2"/>
    </row>
    <row r="42" spans="1:29" x14ac:dyDescent="0.2">
      <c r="A42" s="3">
        <v>32</v>
      </c>
      <c r="B42" s="2">
        <v>3</v>
      </c>
      <c r="C42" s="2">
        <v>6</v>
      </c>
      <c r="D42" s="2"/>
      <c r="E42" s="15"/>
      <c r="F42" s="3">
        <v>32</v>
      </c>
      <c r="G42" s="2">
        <v>2</v>
      </c>
      <c r="H42" s="2">
        <v>7</v>
      </c>
      <c r="I42" s="2"/>
      <c r="K42" s="3">
        <v>32</v>
      </c>
      <c r="L42" s="2">
        <v>3</v>
      </c>
      <c r="M42" s="2">
        <v>7</v>
      </c>
      <c r="N42" s="2"/>
      <c r="P42" s="3">
        <v>32</v>
      </c>
      <c r="Q42" s="2">
        <v>3</v>
      </c>
      <c r="R42" s="2">
        <v>8</v>
      </c>
      <c r="S42" s="2"/>
      <c r="T42" s="15"/>
      <c r="U42" s="3">
        <v>32</v>
      </c>
      <c r="V42" s="2">
        <v>2</v>
      </c>
      <c r="W42" s="2">
        <v>6</v>
      </c>
      <c r="X42" s="2"/>
      <c r="Z42" s="3">
        <v>32</v>
      </c>
      <c r="AA42" s="2">
        <v>3</v>
      </c>
      <c r="AB42" s="2">
        <v>8</v>
      </c>
      <c r="AC42" s="2"/>
    </row>
    <row r="43" spans="1:29" x14ac:dyDescent="0.2">
      <c r="A43" s="3">
        <v>33</v>
      </c>
      <c r="B43" s="2">
        <v>0</v>
      </c>
      <c r="C43" s="2">
        <v>5</v>
      </c>
      <c r="D43" s="2"/>
      <c r="E43" s="15"/>
      <c r="F43" s="3">
        <v>33</v>
      </c>
      <c r="G43" s="2">
        <v>2</v>
      </c>
      <c r="H43" s="2">
        <v>6</v>
      </c>
      <c r="I43" s="2"/>
      <c r="K43" s="3">
        <v>33</v>
      </c>
      <c r="L43" s="2">
        <v>2</v>
      </c>
      <c r="M43" s="2">
        <v>6</v>
      </c>
      <c r="N43" s="2"/>
      <c r="P43" s="3">
        <v>33</v>
      </c>
      <c r="Q43" s="2">
        <v>3</v>
      </c>
      <c r="R43" s="2">
        <v>9</v>
      </c>
      <c r="S43" s="2"/>
      <c r="T43" s="15"/>
      <c r="U43" s="3">
        <v>33</v>
      </c>
      <c r="V43" s="2">
        <v>2</v>
      </c>
      <c r="W43" s="2">
        <v>8</v>
      </c>
      <c r="X43" s="2"/>
      <c r="Z43" s="3">
        <v>33</v>
      </c>
      <c r="AA43" s="2">
        <v>2</v>
      </c>
      <c r="AB43" s="2">
        <v>5</v>
      </c>
      <c r="AC43" s="2"/>
    </row>
    <row r="44" spans="1:29" x14ac:dyDescent="0.2">
      <c r="A44" s="3">
        <v>34</v>
      </c>
      <c r="B44" s="2">
        <v>2</v>
      </c>
      <c r="C44" s="2">
        <v>5</v>
      </c>
      <c r="D44" s="2"/>
      <c r="E44" s="15"/>
      <c r="F44" s="3">
        <v>34</v>
      </c>
      <c r="G44" s="2">
        <v>2</v>
      </c>
      <c r="H44" s="2">
        <v>5</v>
      </c>
      <c r="I44" s="2"/>
      <c r="K44" s="3">
        <v>34</v>
      </c>
      <c r="L44" s="2">
        <v>3</v>
      </c>
      <c r="M44" s="2">
        <v>8</v>
      </c>
      <c r="N44" s="2"/>
      <c r="P44" s="3">
        <v>34</v>
      </c>
      <c r="Q44" s="2">
        <v>2</v>
      </c>
      <c r="R44" s="2">
        <v>10</v>
      </c>
      <c r="S44" s="2"/>
      <c r="T44" s="15"/>
      <c r="U44" s="3">
        <v>34</v>
      </c>
      <c r="V44" s="2">
        <v>3</v>
      </c>
      <c r="W44" s="2">
        <v>8</v>
      </c>
      <c r="X44" s="2"/>
      <c r="Z44" s="3">
        <v>34</v>
      </c>
      <c r="AA44" s="2">
        <v>3</v>
      </c>
      <c r="AB44" s="2">
        <v>6</v>
      </c>
      <c r="AC44" s="2"/>
    </row>
    <row r="45" spans="1:29" x14ac:dyDescent="0.2">
      <c r="A45" s="3">
        <v>35</v>
      </c>
      <c r="B45" s="2">
        <v>2</v>
      </c>
      <c r="C45" s="2">
        <v>6</v>
      </c>
      <c r="D45" s="2"/>
      <c r="E45" s="15"/>
      <c r="F45" s="3">
        <v>35</v>
      </c>
      <c r="G45" s="2">
        <v>2</v>
      </c>
      <c r="H45" s="2">
        <v>7</v>
      </c>
      <c r="I45" s="2"/>
      <c r="K45" s="3">
        <v>35</v>
      </c>
      <c r="L45" s="2">
        <v>2</v>
      </c>
      <c r="M45" s="2">
        <v>7</v>
      </c>
      <c r="N45" s="2"/>
      <c r="P45" s="3">
        <v>35</v>
      </c>
      <c r="Q45" s="2">
        <v>2</v>
      </c>
      <c r="R45" s="2">
        <v>8</v>
      </c>
      <c r="S45" s="2"/>
      <c r="T45" s="15"/>
      <c r="U45" s="3">
        <v>35</v>
      </c>
      <c r="V45" s="2">
        <v>2</v>
      </c>
      <c r="W45" s="2">
        <v>7</v>
      </c>
      <c r="X45" s="2"/>
      <c r="Z45" s="3">
        <v>35</v>
      </c>
      <c r="AA45" s="2">
        <v>1</v>
      </c>
      <c r="AB45" s="2">
        <v>6</v>
      </c>
      <c r="AC45" s="2"/>
    </row>
    <row r="46" spans="1:29" x14ac:dyDescent="0.2">
      <c r="A46" s="3">
        <v>36</v>
      </c>
      <c r="B46" s="2">
        <v>2</v>
      </c>
      <c r="C46" s="2">
        <v>7</v>
      </c>
      <c r="D46" s="2"/>
      <c r="E46" s="15"/>
      <c r="F46" s="3">
        <v>36</v>
      </c>
      <c r="G46" s="2">
        <v>2</v>
      </c>
      <c r="H46" s="2">
        <v>5</v>
      </c>
      <c r="I46" s="2"/>
      <c r="K46" s="3">
        <v>36</v>
      </c>
      <c r="L46" s="2">
        <v>2</v>
      </c>
      <c r="M46" s="2">
        <v>5</v>
      </c>
      <c r="N46" s="2"/>
      <c r="P46" s="3">
        <v>36</v>
      </c>
      <c r="Q46" s="2">
        <v>3</v>
      </c>
      <c r="R46" s="2">
        <v>7</v>
      </c>
      <c r="S46" s="2"/>
      <c r="T46" s="15"/>
      <c r="U46" s="3">
        <v>36</v>
      </c>
      <c r="V46" s="2">
        <v>3</v>
      </c>
      <c r="W46" s="2">
        <v>9</v>
      </c>
      <c r="X46" s="2"/>
      <c r="Z46" s="3">
        <v>36</v>
      </c>
      <c r="AA46" s="2">
        <v>1</v>
      </c>
      <c r="AB46" s="2">
        <v>7</v>
      </c>
      <c r="AC46" s="2"/>
    </row>
    <row r="47" spans="1:29" x14ac:dyDescent="0.2">
      <c r="A47" s="3">
        <v>37</v>
      </c>
      <c r="B47" s="2">
        <v>1</v>
      </c>
      <c r="C47" s="2">
        <v>5</v>
      </c>
      <c r="D47" s="2"/>
      <c r="E47" s="15"/>
      <c r="F47" s="3">
        <v>37</v>
      </c>
      <c r="G47" s="2">
        <v>1</v>
      </c>
      <c r="H47" s="2">
        <v>5</v>
      </c>
      <c r="I47" s="2"/>
      <c r="K47" s="3">
        <v>37</v>
      </c>
      <c r="L47" s="2">
        <v>2</v>
      </c>
      <c r="M47" s="2">
        <v>6</v>
      </c>
      <c r="N47" s="2"/>
      <c r="P47" s="3">
        <v>37</v>
      </c>
      <c r="Q47" s="2">
        <v>2</v>
      </c>
      <c r="R47" s="2">
        <v>6</v>
      </c>
      <c r="S47" s="2"/>
      <c r="T47" s="15"/>
      <c r="U47" s="3">
        <v>37</v>
      </c>
      <c r="V47" s="2">
        <v>3</v>
      </c>
      <c r="W47" s="2">
        <v>8</v>
      </c>
      <c r="X47" s="2"/>
      <c r="Z47" s="3">
        <v>37</v>
      </c>
      <c r="AA47" s="2">
        <v>3</v>
      </c>
      <c r="AB47" s="2">
        <v>8</v>
      </c>
      <c r="AC47" s="2"/>
    </row>
    <row r="48" spans="1:29" x14ac:dyDescent="0.2">
      <c r="A48" s="3">
        <v>38</v>
      </c>
      <c r="B48" s="2">
        <v>2</v>
      </c>
      <c r="C48" s="2">
        <v>6</v>
      </c>
      <c r="D48" s="2"/>
      <c r="E48" s="15"/>
      <c r="F48" s="3">
        <v>38</v>
      </c>
      <c r="G48" s="2">
        <v>2</v>
      </c>
      <c r="H48" s="2">
        <v>6</v>
      </c>
      <c r="I48" s="2"/>
      <c r="K48" s="3">
        <v>38</v>
      </c>
      <c r="L48" s="2">
        <v>3</v>
      </c>
      <c r="M48" s="2">
        <v>9</v>
      </c>
      <c r="N48" s="2"/>
      <c r="P48" s="3">
        <v>38</v>
      </c>
      <c r="Q48" s="2">
        <v>3</v>
      </c>
      <c r="R48" s="2">
        <v>7</v>
      </c>
      <c r="S48" s="2"/>
      <c r="T48" s="15"/>
      <c r="U48" s="3">
        <v>38</v>
      </c>
      <c r="V48" s="2">
        <v>3</v>
      </c>
      <c r="W48" s="2">
        <v>6</v>
      </c>
      <c r="X48" s="2"/>
      <c r="Z48" s="3">
        <v>38</v>
      </c>
      <c r="AA48" s="2">
        <v>1</v>
      </c>
      <c r="AB48" s="2">
        <v>5</v>
      </c>
      <c r="AC48" s="2"/>
    </row>
    <row r="49" spans="1:29" x14ac:dyDescent="0.2">
      <c r="A49" s="3">
        <v>39</v>
      </c>
      <c r="B49" s="2">
        <v>1</v>
      </c>
      <c r="C49" s="2">
        <v>5</v>
      </c>
      <c r="D49" s="2"/>
      <c r="E49" s="15"/>
      <c r="F49" s="3">
        <v>39</v>
      </c>
      <c r="G49" s="2">
        <v>2</v>
      </c>
      <c r="H49" s="2">
        <v>7</v>
      </c>
      <c r="I49" s="2"/>
      <c r="K49" s="3">
        <v>39</v>
      </c>
      <c r="L49" s="2">
        <v>3</v>
      </c>
      <c r="M49" s="2">
        <v>8</v>
      </c>
      <c r="N49" s="2"/>
      <c r="P49" s="3">
        <v>39</v>
      </c>
      <c r="Q49" s="2">
        <v>3</v>
      </c>
      <c r="R49" s="2">
        <v>8</v>
      </c>
      <c r="S49" s="2"/>
      <c r="T49" s="15"/>
      <c r="U49" s="3">
        <v>39</v>
      </c>
      <c r="V49" s="2">
        <v>3</v>
      </c>
      <c r="W49" s="2">
        <v>10</v>
      </c>
      <c r="X49" s="2"/>
      <c r="Z49" s="3">
        <v>39</v>
      </c>
      <c r="AA49" s="2">
        <v>2</v>
      </c>
      <c r="AB49" s="2">
        <v>8</v>
      </c>
      <c r="AC49" s="2"/>
    </row>
    <row r="50" spans="1:29" x14ac:dyDescent="0.2">
      <c r="A50" s="3">
        <v>40</v>
      </c>
      <c r="B50" s="2">
        <v>2</v>
      </c>
      <c r="C50" s="2">
        <v>6</v>
      </c>
      <c r="D50" s="2"/>
      <c r="E50" s="15"/>
      <c r="F50" s="3">
        <v>40</v>
      </c>
      <c r="G50" s="2">
        <v>2</v>
      </c>
      <c r="H50" s="2">
        <v>6</v>
      </c>
      <c r="I50" s="2"/>
      <c r="K50" s="3">
        <v>40</v>
      </c>
      <c r="L50" s="2">
        <v>3</v>
      </c>
      <c r="M50" s="2">
        <v>6</v>
      </c>
      <c r="N50" s="2"/>
      <c r="P50" s="3">
        <v>40</v>
      </c>
      <c r="Q50" s="2">
        <v>2</v>
      </c>
      <c r="R50" s="2">
        <v>6</v>
      </c>
      <c r="S50" s="2"/>
      <c r="T50" s="15"/>
      <c r="U50" s="3">
        <v>40</v>
      </c>
      <c r="V50" s="2">
        <v>1</v>
      </c>
      <c r="W50" s="2">
        <v>7</v>
      </c>
      <c r="X50" s="2"/>
      <c r="Z50" s="3">
        <v>40</v>
      </c>
      <c r="AA50" s="2">
        <v>2</v>
      </c>
      <c r="AB50" s="2">
        <v>5</v>
      </c>
      <c r="AC50" s="2"/>
    </row>
    <row r="51" spans="1:29" x14ac:dyDescent="0.2">
      <c r="A51" s="3">
        <v>41</v>
      </c>
      <c r="B51" s="2">
        <v>2</v>
      </c>
      <c r="C51" s="2">
        <v>7</v>
      </c>
      <c r="D51" s="2"/>
      <c r="E51" s="15"/>
      <c r="F51" s="3">
        <v>41</v>
      </c>
      <c r="G51" s="2">
        <v>2</v>
      </c>
      <c r="H51" s="2">
        <v>6</v>
      </c>
      <c r="I51" s="2"/>
      <c r="K51" s="3">
        <v>41</v>
      </c>
      <c r="L51" s="2">
        <v>3</v>
      </c>
      <c r="M51" s="2">
        <v>8</v>
      </c>
      <c r="N51" s="2"/>
      <c r="P51" s="3">
        <v>41</v>
      </c>
      <c r="Q51" s="2">
        <v>2</v>
      </c>
      <c r="R51" s="2">
        <v>5</v>
      </c>
      <c r="S51" s="2"/>
      <c r="T51" s="15"/>
      <c r="U51" s="3">
        <v>41</v>
      </c>
      <c r="V51" s="2">
        <v>3</v>
      </c>
      <c r="W51" s="2">
        <v>6</v>
      </c>
      <c r="X51" s="2"/>
      <c r="Z51" s="3">
        <v>41</v>
      </c>
      <c r="AA51" s="2">
        <v>2</v>
      </c>
      <c r="AB51" s="2">
        <v>6</v>
      </c>
      <c r="AC51" s="2"/>
    </row>
    <row r="52" spans="1:29" x14ac:dyDescent="0.2">
      <c r="A52" s="3">
        <v>42</v>
      </c>
      <c r="B52" s="2">
        <v>2</v>
      </c>
      <c r="C52" s="2">
        <v>5</v>
      </c>
      <c r="D52" s="2"/>
      <c r="E52" s="15"/>
      <c r="F52" s="3">
        <v>42</v>
      </c>
      <c r="G52" s="2">
        <v>2</v>
      </c>
      <c r="H52" s="2">
        <v>5</v>
      </c>
      <c r="I52" s="2"/>
      <c r="K52" s="3">
        <v>42</v>
      </c>
      <c r="L52" s="2">
        <v>2</v>
      </c>
      <c r="M52" s="2">
        <v>4</v>
      </c>
      <c r="N52" s="2"/>
      <c r="P52" s="3">
        <v>42</v>
      </c>
      <c r="Q52" s="2">
        <v>2</v>
      </c>
      <c r="R52" s="2">
        <v>7</v>
      </c>
      <c r="S52" s="2"/>
      <c r="T52" s="15"/>
      <c r="U52" s="3">
        <v>42</v>
      </c>
      <c r="V52" s="2">
        <v>2</v>
      </c>
      <c r="W52" s="2">
        <v>6</v>
      </c>
      <c r="X52" s="2"/>
      <c r="Z52" s="3">
        <v>42</v>
      </c>
      <c r="AA52" s="2">
        <v>2</v>
      </c>
      <c r="AB52" s="2">
        <v>7</v>
      </c>
      <c r="AC52" s="2"/>
    </row>
    <row r="53" spans="1:29" x14ac:dyDescent="0.2">
      <c r="A53" s="3">
        <v>43</v>
      </c>
      <c r="B53" s="2">
        <v>2</v>
      </c>
      <c r="C53" s="2">
        <v>6</v>
      </c>
      <c r="D53" s="2"/>
      <c r="E53" s="15"/>
      <c r="F53" s="3">
        <v>43</v>
      </c>
      <c r="G53" s="2">
        <v>2</v>
      </c>
      <c r="H53" s="2">
        <v>7</v>
      </c>
      <c r="I53" s="2"/>
      <c r="K53" s="3">
        <v>43</v>
      </c>
      <c r="L53" s="2">
        <v>2</v>
      </c>
      <c r="M53" s="2">
        <v>7</v>
      </c>
      <c r="N53" s="2"/>
      <c r="P53" s="3">
        <v>43</v>
      </c>
      <c r="Q53" s="2">
        <v>2</v>
      </c>
      <c r="R53" s="2">
        <v>7</v>
      </c>
      <c r="S53" s="2"/>
      <c r="T53" s="15"/>
      <c r="U53" s="3">
        <v>43</v>
      </c>
      <c r="V53" s="2">
        <v>2</v>
      </c>
      <c r="W53" s="2">
        <v>9</v>
      </c>
      <c r="X53" s="2"/>
      <c r="Z53" s="3">
        <v>43</v>
      </c>
      <c r="AA53" s="2">
        <v>2</v>
      </c>
      <c r="AB53" s="2">
        <v>7</v>
      </c>
      <c r="AC53" s="2"/>
    </row>
    <row r="54" spans="1:29" x14ac:dyDescent="0.2">
      <c r="A54" s="3">
        <v>44</v>
      </c>
      <c r="B54" s="2">
        <v>2</v>
      </c>
      <c r="C54" s="2">
        <v>5</v>
      </c>
      <c r="D54" s="2"/>
      <c r="E54" s="15"/>
      <c r="F54" s="3">
        <v>44</v>
      </c>
      <c r="G54" s="2">
        <v>2</v>
      </c>
      <c r="H54" s="2">
        <v>6</v>
      </c>
      <c r="I54" s="2"/>
      <c r="K54" s="3">
        <v>44</v>
      </c>
      <c r="L54" s="2">
        <v>3</v>
      </c>
      <c r="M54" s="2">
        <v>6</v>
      </c>
      <c r="N54" s="2"/>
      <c r="P54" s="3">
        <v>44</v>
      </c>
      <c r="Q54" s="2">
        <v>3</v>
      </c>
      <c r="R54" s="2">
        <v>8</v>
      </c>
      <c r="S54" s="2"/>
      <c r="T54" s="15"/>
      <c r="U54" s="3">
        <v>44</v>
      </c>
      <c r="V54" s="2">
        <v>2</v>
      </c>
      <c r="W54" s="2">
        <v>5</v>
      </c>
      <c r="X54" s="2"/>
      <c r="Z54" s="3">
        <v>44</v>
      </c>
      <c r="AA54" s="2">
        <v>3</v>
      </c>
      <c r="AB54" s="2">
        <v>8</v>
      </c>
      <c r="AC54" s="2"/>
    </row>
    <row r="55" spans="1:29" x14ac:dyDescent="0.2">
      <c r="A55" s="3">
        <v>45</v>
      </c>
      <c r="B55" s="2">
        <v>2</v>
      </c>
      <c r="C55" s="2">
        <v>5</v>
      </c>
      <c r="D55" s="2"/>
      <c r="E55" s="15"/>
      <c r="F55" s="3">
        <v>45</v>
      </c>
      <c r="G55" s="2">
        <v>2</v>
      </c>
      <c r="H55" s="2">
        <v>4</v>
      </c>
      <c r="I55" s="2"/>
      <c r="K55" s="3">
        <v>45</v>
      </c>
      <c r="L55" s="2">
        <v>2</v>
      </c>
      <c r="M55" s="2">
        <v>6</v>
      </c>
      <c r="N55" s="2"/>
      <c r="P55" s="3">
        <v>45</v>
      </c>
      <c r="Q55" s="2">
        <v>2</v>
      </c>
      <c r="R55" s="2">
        <v>8</v>
      </c>
      <c r="S55" s="2"/>
      <c r="T55" s="15"/>
      <c r="U55" s="3">
        <v>45</v>
      </c>
      <c r="V55" s="2">
        <v>3</v>
      </c>
      <c r="W55" s="2">
        <v>6</v>
      </c>
      <c r="X55" s="2"/>
      <c r="Z55" s="3">
        <v>45</v>
      </c>
      <c r="AA55" s="2">
        <v>2</v>
      </c>
      <c r="AB55" s="2">
        <v>6</v>
      </c>
      <c r="AC55" s="2"/>
    </row>
    <row r="56" spans="1:29" x14ac:dyDescent="0.2">
      <c r="A56" s="3">
        <v>46</v>
      </c>
      <c r="B56" s="2">
        <v>1</v>
      </c>
      <c r="C56" s="2">
        <v>7</v>
      </c>
      <c r="D56" s="2"/>
      <c r="E56" s="15"/>
      <c r="F56" s="3">
        <v>46</v>
      </c>
      <c r="G56" s="2">
        <v>2</v>
      </c>
      <c r="H56" s="2">
        <v>5</v>
      </c>
      <c r="I56" s="2"/>
      <c r="K56" s="3">
        <v>46</v>
      </c>
      <c r="L56" s="2">
        <v>2</v>
      </c>
      <c r="M56" s="2">
        <v>4</v>
      </c>
      <c r="N56" s="2"/>
      <c r="P56" s="3">
        <v>46</v>
      </c>
      <c r="Q56" s="2">
        <v>2</v>
      </c>
      <c r="R56" s="2">
        <v>7</v>
      </c>
      <c r="S56" s="2"/>
      <c r="T56" s="15"/>
      <c r="U56" s="3">
        <v>46</v>
      </c>
      <c r="V56" s="2">
        <v>1</v>
      </c>
      <c r="W56" s="2">
        <v>7</v>
      </c>
      <c r="X56" s="2"/>
      <c r="Z56" s="3">
        <v>46</v>
      </c>
      <c r="AA56" s="2">
        <v>2</v>
      </c>
      <c r="AB56" s="2">
        <v>8</v>
      </c>
      <c r="AC56" s="2"/>
    </row>
    <row r="57" spans="1:29" x14ac:dyDescent="0.2">
      <c r="A57" s="3">
        <v>47</v>
      </c>
      <c r="B57" s="2">
        <v>2</v>
      </c>
      <c r="C57" s="2">
        <v>5</v>
      </c>
      <c r="D57" s="2"/>
      <c r="E57" s="15"/>
      <c r="F57" s="3">
        <v>47</v>
      </c>
      <c r="G57" s="2">
        <v>1</v>
      </c>
      <c r="H57" s="2">
        <v>4</v>
      </c>
      <c r="I57" s="2"/>
      <c r="K57" s="3">
        <v>47</v>
      </c>
      <c r="L57" s="2">
        <v>1</v>
      </c>
      <c r="M57" s="2">
        <v>6</v>
      </c>
      <c r="N57" s="2"/>
      <c r="P57" s="3">
        <v>47</v>
      </c>
      <c r="Q57" s="2">
        <v>2</v>
      </c>
      <c r="R57" s="2">
        <v>9</v>
      </c>
      <c r="S57" s="2"/>
      <c r="T57" s="15"/>
      <c r="U57" s="3">
        <v>47</v>
      </c>
      <c r="V57" s="2">
        <v>3</v>
      </c>
      <c r="W57" s="2">
        <v>6</v>
      </c>
      <c r="X57" s="2"/>
      <c r="Z57" s="3">
        <v>47</v>
      </c>
      <c r="AA57" s="2">
        <v>3</v>
      </c>
      <c r="AB57" s="2">
        <v>7</v>
      </c>
      <c r="AC57" s="2"/>
    </row>
    <row r="58" spans="1:29" x14ac:dyDescent="0.2">
      <c r="A58" s="3">
        <v>48</v>
      </c>
      <c r="B58" s="2">
        <v>2</v>
      </c>
      <c r="C58" s="2">
        <v>5</v>
      </c>
      <c r="D58" s="2"/>
      <c r="E58" s="15"/>
      <c r="F58" s="3">
        <v>48</v>
      </c>
      <c r="G58" s="2">
        <v>2</v>
      </c>
      <c r="H58" s="2">
        <v>6</v>
      </c>
      <c r="I58" s="2"/>
      <c r="K58" s="3">
        <v>48</v>
      </c>
      <c r="L58" s="2">
        <v>2</v>
      </c>
      <c r="M58" s="2">
        <v>8</v>
      </c>
      <c r="N58" s="2"/>
      <c r="P58" s="3">
        <v>48</v>
      </c>
      <c r="Q58" s="2">
        <v>2</v>
      </c>
      <c r="R58" s="2">
        <v>9</v>
      </c>
      <c r="S58" s="2"/>
      <c r="T58" s="15"/>
      <c r="U58" s="3">
        <v>48</v>
      </c>
      <c r="V58" s="2">
        <v>1</v>
      </c>
      <c r="W58" s="2">
        <v>7</v>
      </c>
      <c r="X58" s="2"/>
      <c r="Z58" s="3">
        <v>48</v>
      </c>
      <c r="AA58" s="2">
        <v>3</v>
      </c>
      <c r="AB58" s="2">
        <v>6</v>
      </c>
      <c r="AC58" s="2"/>
    </row>
    <row r="59" spans="1:29" x14ac:dyDescent="0.2">
      <c r="A59" s="3">
        <v>49</v>
      </c>
      <c r="B59" s="2">
        <v>2</v>
      </c>
      <c r="C59" s="2">
        <v>9</v>
      </c>
      <c r="D59" s="2"/>
      <c r="E59" s="15"/>
      <c r="F59" s="3">
        <v>49</v>
      </c>
      <c r="G59" s="2">
        <v>2</v>
      </c>
      <c r="H59" s="2">
        <v>8</v>
      </c>
      <c r="I59" s="2"/>
      <c r="K59" s="3">
        <v>49</v>
      </c>
      <c r="L59" s="2">
        <v>2</v>
      </c>
      <c r="M59" s="2">
        <v>5</v>
      </c>
      <c r="N59" s="2"/>
      <c r="P59" s="3">
        <v>49</v>
      </c>
      <c r="Q59" s="2">
        <v>3</v>
      </c>
      <c r="R59" s="2">
        <v>8</v>
      </c>
      <c r="S59" s="2"/>
      <c r="T59" s="15"/>
      <c r="U59" s="3">
        <v>49</v>
      </c>
      <c r="V59" s="2">
        <v>2</v>
      </c>
      <c r="W59" s="2">
        <v>5</v>
      </c>
      <c r="X59" s="2"/>
      <c r="Z59" s="3">
        <v>49</v>
      </c>
      <c r="AA59" s="2">
        <v>3</v>
      </c>
      <c r="AB59" s="2">
        <v>7</v>
      </c>
      <c r="AC59" s="2"/>
    </row>
    <row r="60" spans="1:29" x14ac:dyDescent="0.2">
      <c r="A60" s="3">
        <v>50</v>
      </c>
      <c r="B60" s="2">
        <v>2</v>
      </c>
      <c r="C60" s="2">
        <v>7</v>
      </c>
      <c r="D60" s="2"/>
      <c r="E60" s="15"/>
      <c r="F60" s="3">
        <v>50</v>
      </c>
      <c r="G60" s="2">
        <v>2</v>
      </c>
      <c r="H60" s="2">
        <v>6</v>
      </c>
      <c r="I60" s="2"/>
      <c r="K60" s="3">
        <v>50</v>
      </c>
      <c r="L60" s="2">
        <v>3</v>
      </c>
      <c r="M60" s="2">
        <v>7</v>
      </c>
      <c r="N60" s="2"/>
      <c r="P60" s="3">
        <v>50</v>
      </c>
      <c r="Q60" s="2">
        <v>2</v>
      </c>
      <c r="R60" s="2">
        <v>7</v>
      </c>
      <c r="S60" s="2"/>
      <c r="T60" s="15"/>
      <c r="U60" s="3">
        <v>50</v>
      </c>
      <c r="V60" s="2">
        <v>1</v>
      </c>
      <c r="W60" s="2">
        <v>7</v>
      </c>
      <c r="X60" s="2"/>
      <c r="Z60" s="3">
        <v>50</v>
      </c>
      <c r="AA60" s="2">
        <v>3</v>
      </c>
      <c r="AB60" s="2">
        <v>6</v>
      </c>
      <c r="AC60" s="2"/>
    </row>
    <row r="61" spans="1:29" x14ac:dyDescent="0.2">
      <c r="A61" s="3">
        <v>51</v>
      </c>
      <c r="B61" s="2">
        <v>1</v>
      </c>
      <c r="C61" s="2">
        <v>4</v>
      </c>
      <c r="D61" s="2"/>
      <c r="E61" s="15"/>
      <c r="F61" s="3">
        <v>51</v>
      </c>
      <c r="G61" s="2">
        <v>2</v>
      </c>
      <c r="H61" s="2">
        <v>4</v>
      </c>
      <c r="I61" s="2"/>
      <c r="K61" s="3">
        <v>51</v>
      </c>
      <c r="L61" s="2">
        <v>2</v>
      </c>
      <c r="M61" s="2">
        <v>8</v>
      </c>
      <c r="N61" s="2"/>
      <c r="P61" s="3">
        <v>51</v>
      </c>
      <c r="Q61" s="2">
        <v>2</v>
      </c>
      <c r="R61" s="2">
        <v>6</v>
      </c>
      <c r="S61" s="2"/>
      <c r="T61" s="15"/>
      <c r="U61" s="3">
        <v>51</v>
      </c>
      <c r="V61" s="2">
        <v>2</v>
      </c>
      <c r="W61" s="2">
        <v>7</v>
      </c>
      <c r="X61" s="2"/>
      <c r="Z61" s="3">
        <v>51</v>
      </c>
      <c r="AA61" s="2">
        <v>3</v>
      </c>
      <c r="AB61" s="2">
        <v>7</v>
      </c>
      <c r="AC61" s="2"/>
    </row>
    <row r="62" spans="1:29" x14ac:dyDescent="0.2">
      <c r="A62" s="3">
        <v>52</v>
      </c>
      <c r="B62" s="2">
        <v>1</v>
      </c>
      <c r="C62" s="2">
        <v>5</v>
      </c>
      <c r="D62" s="2"/>
      <c r="E62" s="15"/>
      <c r="F62" s="3">
        <v>52</v>
      </c>
      <c r="G62" s="2">
        <v>2</v>
      </c>
      <c r="H62" s="2">
        <v>6</v>
      </c>
      <c r="I62" s="2"/>
      <c r="K62" s="3">
        <v>52</v>
      </c>
      <c r="L62" s="2">
        <v>2</v>
      </c>
      <c r="M62" s="2">
        <v>7</v>
      </c>
      <c r="N62" s="2"/>
      <c r="P62" s="3">
        <v>52</v>
      </c>
      <c r="Q62" s="2">
        <v>2</v>
      </c>
      <c r="R62" s="2">
        <v>7</v>
      </c>
      <c r="S62" s="2"/>
      <c r="T62" s="15"/>
      <c r="U62" s="3">
        <v>52</v>
      </c>
      <c r="V62" s="2">
        <v>1</v>
      </c>
      <c r="W62" s="2">
        <v>7</v>
      </c>
      <c r="X62" s="2"/>
      <c r="Z62" s="3">
        <v>52</v>
      </c>
      <c r="AA62" s="2">
        <v>2</v>
      </c>
      <c r="AB62" s="2">
        <v>6</v>
      </c>
      <c r="AC62" s="2"/>
    </row>
    <row r="63" spans="1:29" x14ac:dyDescent="0.2">
      <c r="A63" s="3">
        <v>53</v>
      </c>
      <c r="B63" s="2">
        <v>2</v>
      </c>
      <c r="C63" s="2">
        <v>5</v>
      </c>
      <c r="D63" s="2"/>
      <c r="E63" s="15"/>
      <c r="F63" s="3">
        <v>53</v>
      </c>
      <c r="G63" s="2">
        <v>2</v>
      </c>
      <c r="H63" s="2">
        <v>4</v>
      </c>
      <c r="I63" s="2"/>
      <c r="K63" s="3">
        <v>53</v>
      </c>
      <c r="L63" s="2">
        <v>3</v>
      </c>
      <c r="M63" s="2">
        <v>8</v>
      </c>
      <c r="N63" s="2"/>
      <c r="P63" s="3">
        <v>53</v>
      </c>
      <c r="Q63" s="2">
        <v>2</v>
      </c>
      <c r="R63" s="2">
        <v>8</v>
      </c>
      <c r="S63" s="2"/>
      <c r="T63" s="15"/>
      <c r="U63" s="3">
        <v>53</v>
      </c>
      <c r="V63" s="2">
        <v>2</v>
      </c>
      <c r="W63" s="2">
        <v>5</v>
      </c>
      <c r="X63" s="2"/>
      <c r="Z63" s="3">
        <v>53</v>
      </c>
      <c r="AA63" s="2">
        <v>2</v>
      </c>
      <c r="AB63" s="2">
        <v>6</v>
      </c>
      <c r="AC63" s="2"/>
    </row>
    <row r="64" spans="1:29" x14ac:dyDescent="0.2">
      <c r="A64" s="3">
        <v>54</v>
      </c>
      <c r="B64" s="2">
        <v>2</v>
      </c>
      <c r="C64" s="2">
        <v>5</v>
      </c>
      <c r="D64" s="2"/>
      <c r="E64" s="15"/>
      <c r="F64" s="3">
        <v>54</v>
      </c>
      <c r="G64" s="2">
        <v>2</v>
      </c>
      <c r="H64" s="2">
        <v>5</v>
      </c>
      <c r="I64" s="2"/>
      <c r="K64" s="3">
        <v>54</v>
      </c>
      <c r="L64" s="2">
        <v>3</v>
      </c>
      <c r="M64" s="2">
        <v>7</v>
      </c>
      <c r="N64" s="2"/>
      <c r="P64" s="3">
        <v>54</v>
      </c>
      <c r="Q64" s="2">
        <v>2</v>
      </c>
      <c r="R64" s="2">
        <v>9</v>
      </c>
      <c r="S64" s="2"/>
      <c r="T64" s="15"/>
      <c r="U64" s="3">
        <v>54</v>
      </c>
      <c r="V64" s="2">
        <v>2</v>
      </c>
      <c r="W64" s="2">
        <v>6</v>
      </c>
      <c r="X64" s="2"/>
      <c r="Z64" s="3">
        <v>54</v>
      </c>
      <c r="AA64" s="2">
        <v>3</v>
      </c>
      <c r="AB64" s="2">
        <v>7</v>
      </c>
      <c r="AC64" s="2"/>
    </row>
    <row r="65" spans="1:29" x14ac:dyDescent="0.2">
      <c r="A65" s="3">
        <v>55</v>
      </c>
      <c r="B65" s="2">
        <v>1</v>
      </c>
      <c r="C65" s="2">
        <v>7</v>
      </c>
      <c r="D65" s="2"/>
      <c r="E65" s="15"/>
      <c r="F65" s="3">
        <v>55</v>
      </c>
      <c r="G65" s="2">
        <v>2</v>
      </c>
      <c r="H65" s="2">
        <v>4</v>
      </c>
      <c r="I65" s="2"/>
      <c r="K65" s="3">
        <v>55</v>
      </c>
      <c r="L65" s="2">
        <v>2</v>
      </c>
      <c r="M65" s="2">
        <v>5</v>
      </c>
      <c r="N65" s="2"/>
      <c r="P65" s="3">
        <v>55</v>
      </c>
      <c r="Q65" s="2">
        <v>3</v>
      </c>
      <c r="R65" s="2">
        <v>8</v>
      </c>
      <c r="S65" s="2"/>
      <c r="T65" s="15"/>
      <c r="U65" s="3">
        <v>55</v>
      </c>
      <c r="V65" s="2">
        <v>3</v>
      </c>
      <c r="W65" s="2">
        <v>7</v>
      </c>
      <c r="X65" s="2"/>
      <c r="Z65" s="3">
        <v>55</v>
      </c>
      <c r="AA65" s="2">
        <v>3</v>
      </c>
      <c r="AB65" s="2">
        <v>7</v>
      </c>
      <c r="AC65" s="2"/>
    </row>
    <row r="66" spans="1:29" x14ac:dyDescent="0.2">
      <c r="A66" s="3">
        <v>56</v>
      </c>
      <c r="B66" s="2">
        <v>3</v>
      </c>
      <c r="C66" s="2">
        <v>6</v>
      </c>
      <c r="D66" s="2"/>
      <c r="E66" s="15"/>
      <c r="F66" s="3">
        <v>56</v>
      </c>
      <c r="G66" s="2">
        <v>1</v>
      </c>
      <c r="H66" s="2">
        <v>6</v>
      </c>
      <c r="I66" s="2"/>
      <c r="K66" s="3">
        <v>56</v>
      </c>
      <c r="L66" s="2">
        <v>3</v>
      </c>
      <c r="M66" s="2">
        <v>9</v>
      </c>
      <c r="N66" s="2"/>
      <c r="P66" s="3">
        <v>56</v>
      </c>
      <c r="Q66" s="2">
        <v>2</v>
      </c>
      <c r="R66" s="2">
        <v>8</v>
      </c>
      <c r="S66" s="2"/>
      <c r="T66" s="15"/>
      <c r="U66" s="3">
        <v>56</v>
      </c>
      <c r="V66" s="2">
        <v>3</v>
      </c>
      <c r="W66" s="2">
        <v>8</v>
      </c>
      <c r="X66" s="2"/>
      <c r="Z66" s="3">
        <v>56</v>
      </c>
      <c r="AA66" s="2">
        <v>2</v>
      </c>
      <c r="AB66" s="2">
        <v>5</v>
      </c>
      <c r="AC66" s="2"/>
    </row>
    <row r="67" spans="1:29" x14ac:dyDescent="0.2">
      <c r="A67" s="3">
        <v>57</v>
      </c>
      <c r="B67" s="2">
        <v>2</v>
      </c>
      <c r="C67" s="2">
        <v>6</v>
      </c>
      <c r="D67" s="2"/>
      <c r="E67" s="15"/>
      <c r="F67" s="3">
        <v>57</v>
      </c>
      <c r="G67" s="2">
        <v>1</v>
      </c>
      <c r="H67" s="2">
        <v>4</v>
      </c>
      <c r="I67" s="2"/>
      <c r="K67" s="3">
        <v>57</v>
      </c>
      <c r="L67" s="2">
        <v>2</v>
      </c>
      <c r="M67" s="2">
        <v>6</v>
      </c>
      <c r="N67" s="2"/>
      <c r="P67" s="3">
        <v>57</v>
      </c>
      <c r="Q67" s="2">
        <v>2</v>
      </c>
      <c r="R67" s="2">
        <v>6</v>
      </c>
      <c r="S67" s="2"/>
      <c r="T67" s="15"/>
      <c r="U67" s="3">
        <v>57</v>
      </c>
      <c r="V67" s="2">
        <v>2</v>
      </c>
      <c r="W67" s="2">
        <v>6</v>
      </c>
      <c r="X67" s="2"/>
      <c r="Z67" s="3">
        <v>57</v>
      </c>
      <c r="AA67" s="2">
        <v>3</v>
      </c>
      <c r="AB67" s="2">
        <v>8</v>
      </c>
      <c r="AC67" s="2"/>
    </row>
    <row r="68" spans="1:29" x14ac:dyDescent="0.2">
      <c r="A68" s="3">
        <v>58</v>
      </c>
      <c r="B68" s="2">
        <v>2</v>
      </c>
      <c r="C68" s="2">
        <v>7</v>
      </c>
      <c r="D68" s="2"/>
      <c r="E68" s="15"/>
      <c r="F68" s="3">
        <v>58</v>
      </c>
      <c r="G68" s="2">
        <v>2</v>
      </c>
      <c r="H68" s="2">
        <v>7</v>
      </c>
      <c r="I68" s="2"/>
      <c r="K68" s="3">
        <v>58</v>
      </c>
      <c r="L68" s="2">
        <v>3</v>
      </c>
      <c r="M68" s="2">
        <v>7</v>
      </c>
      <c r="N68" s="2"/>
      <c r="P68" s="3">
        <v>58</v>
      </c>
      <c r="Q68" s="2">
        <v>3</v>
      </c>
      <c r="R68" s="2">
        <v>7</v>
      </c>
      <c r="S68" s="2"/>
      <c r="T68" s="15"/>
      <c r="U68" s="3">
        <v>58</v>
      </c>
      <c r="V68" s="2">
        <v>3</v>
      </c>
      <c r="W68" s="2">
        <v>7</v>
      </c>
      <c r="X68" s="2"/>
      <c r="Z68" s="3">
        <v>58</v>
      </c>
      <c r="AA68" s="2">
        <v>3</v>
      </c>
      <c r="AB68" s="2">
        <v>6</v>
      </c>
      <c r="AC68" s="2"/>
    </row>
    <row r="69" spans="1:29" x14ac:dyDescent="0.2">
      <c r="D69" s="2"/>
      <c r="E69" s="15"/>
      <c r="K69" s="3">
        <v>59</v>
      </c>
      <c r="L69" s="2">
        <v>2</v>
      </c>
      <c r="M69" s="2">
        <v>6</v>
      </c>
      <c r="P69" s="3">
        <v>59</v>
      </c>
      <c r="Q69" s="2">
        <v>2</v>
      </c>
      <c r="R69" s="2">
        <v>6</v>
      </c>
      <c r="S69" s="2"/>
      <c r="T69" s="15"/>
      <c r="U69" s="3">
        <v>59</v>
      </c>
      <c r="V69" s="2">
        <v>2</v>
      </c>
      <c r="W69" s="2">
        <v>7</v>
      </c>
      <c r="Z69" s="3">
        <v>59</v>
      </c>
      <c r="AA69" s="2">
        <v>3</v>
      </c>
      <c r="AB69" s="2">
        <v>7</v>
      </c>
    </row>
    <row r="70" spans="1:29" x14ac:dyDescent="0.2">
      <c r="D70" s="15"/>
      <c r="E70" s="15"/>
      <c r="I70" s="2"/>
      <c r="K70" s="3">
        <v>60</v>
      </c>
      <c r="L70" s="2">
        <v>2</v>
      </c>
      <c r="M70" s="2">
        <v>5</v>
      </c>
      <c r="N70" s="2"/>
      <c r="P70" s="3">
        <v>60</v>
      </c>
      <c r="Q70" s="2">
        <v>2</v>
      </c>
      <c r="R70" s="2">
        <v>6</v>
      </c>
      <c r="S70" s="15"/>
      <c r="T70" s="15"/>
      <c r="U70" s="3">
        <v>60</v>
      </c>
      <c r="V70" s="2">
        <v>1</v>
      </c>
      <c r="W70" s="2">
        <v>6</v>
      </c>
      <c r="X70" s="2"/>
      <c r="Z70" s="3">
        <v>60</v>
      </c>
      <c r="AA70" s="2">
        <v>3</v>
      </c>
      <c r="AB70" s="2">
        <v>8</v>
      </c>
      <c r="AC70" s="2"/>
    </row>
    <row r="71" spans="1:29" x14ac:dyDescent="0.2">
      <c r="D71" s="15"/>
      <c r="E71" s="15"/>
      <c r="I71" s="2"/>
      <c r="K71" s="3">
        <v>61</v>
      </c>
      <c r="L71" s="2">
        <v>2</v>
      </c>
      <c r="M71" s="2">
        <v>9</v>
      </c>
      <c r="N71" s="2"/>
      <c r="P71" s="3">
        <v>61</v>
      </c>
      <c r="Q71" s="2">
        <v>2</v>
      </c>
      <c r="R71" s="2">
        <v>9</v>
      </c>
      <c r="S71" s="15"/>
      <c r="T71" s="15"/>
      <c r="U71" s="3">
        <v>61</v>
      </c>
      <c r="V71" s="2">
        <v>1</v>
      </c>
      <c r="W71" s="2">
        <v>8</v>
      </c>
      <c r="X71" s="2"/>
      <c r="Z71" s="3">
        <v>61</v>
      </c>
      <c r="AA71" s="2">
        <v>3</v>
      </c>
      <c r="AB71" s="2">
        <v>9</v>
      </c>
      <c r="AC71" s="2"/>
    </row>
    <row r="72" spans="1:29" x14ac:dyDescent="0.2">
      <c r="D72" s="15"/>
      <c r="E72" s="15"/>
      <c r="I72" s="2"/>
      <c r="K72" s="3">
        <v>62</v>
      </c>
      <c r="L72" s="2">
        <v>2</v>
      </c>
      <c r="M72" s="2">
        <v>6</v>
      </c>
      <c r="N72" s="2"/>
      <c r="P72" s="3">
        <v>62</v>
      </c>
      <c r="Q72" s="2">
        <v>2</v>
      </c>
      <c r="R72" s="2">
        <v>6</v>
      </c>
      <c r="S72" s="15"/>
      <c r="T72" s="15"/>
      <c r="U72" s="3">
        <v>62</v>
      </c>
      <c r="V72" s="2">
        <v>2</v>
      </c>
      <c r="W72" s="2">
        <v>6</v>
      </c>
      <c r="X72" s="2"/>
      <c r="Z72" s="3">
        <v>62</v>
      </c>
      <c r="AA72" s="2">
        <v>3</v>
      </c>
      <c r="AB72" s="2">
        <v>6</v>
      </c>
      <c r="AC72" s="2"/>
    </row>
    <row r="73" spans="1:29" x14ac:dyDescent="0.2">
      <c r="D73" s="15"/>
      <c r="E73" s="15"/>
      <c r="I73" s="2"/>
      <c r="K73" s="3">
        <v>63</v>
      </c>
      <c r="L73" s="2">
        <v>2</v>
      </c>
      <c r="M73" s="2">
        <v>7</v>
      </c>
      <c r="N73" s="2"/>
      <c r="P73" s="3">
        <v>63</v>
      </c>
      <c r="Q73" s="2">
        <v>3</v>
      </c>
      <c r="R73" s="2">
        <v>5</v>
      </c>
      <c r="S73" s="15"/>
      <c r="T73" s="15"/>
      <c r="U73" s="3">
        <v>63</v>
      </c>
      <c r="V73" s="2">
        <v>2</v>
      </c>
      <c r="W73" s="2">
        <v>10</v>
      </c>
      <c r="X73" s="2"/>
      <c r="Z73" s="3">
        <v>63</v>
      </c>
      <c r="AA73" s="2">
        <v>2</v>
      </c>
      <c r="AB73" s="2">
        <v>6</v>
      </c>
      <c r="AC73" s="2"/>
    </row>
    <row r="74" spans="1:29" x14ac:dyDescent="0.2">
      <c r="D74" s="15"/>
      <c r="E74" s="15"/>
      <c r="I74" s="2"/>
      <c r="K74" s="3">
        <v>64</v>
      </c>
      <c r="L74" s="2">
        <v>3</v>
      </c>
      <c r="M74" s="2">
        <v>8</v>
      </c>
      <c r="N74" s="2"/>
      <c r="P74" s="3">
        <v>64</v>
      </c>
      <c r="Q74" s="2">
        <v>2</v>
      </c>
      <c r="R74" s="2">
        <v>8</v>
      </c>
      <c r="S74" s="15"/>
      <c r="T74" s="15"/>
      <c r="U74" s="3">
        <v>64</v>
      </c>
      <c r="V74" s="2">
        <v>2</v>
      </c>
      <c r="W74" s="2">
        <v>8</v>
      </c>
      <c r="X74" s="2"/>
      <c r="Z74" s="3">
        <v>64</v>
      </c>
      <c r="AA74" s="2">
        <v>2</v>
      </c>
      <c r="AB74" s="2">
        <v>8</v>
      </c>
      <c r="AC74" s="2"/>
    </row>
    <row r="75" spans="1:29" x14ac:dyDescent="0.2">
      <c r="D75" s="15"/>
      <c r="E75" s="15"/>
      <c r="I75" s="2"/>
      <c r="K75" s="3">
        <v>65</v>
      </c>
      <c r="L75" s="2">
        <v>3</v>
      </c>
      <c r="M75" s="2">
        <v>7</v>
      </c>
      <c r="N75" s="2"/>
      <c r="P75" s="3">
        <v>65</v>
      </c>
      <c r="Q75" s="2">
        <v>2</v>
      </c>
      <c r="R75" s="2">
        <v>7</v>
      </c>
      <c r="S75" s="15"/>
      <c r="T75" s="15"/>
      <c r="U75" s="3">
        <v>65</v>
      </c>
      <c r="V75" s="2">
        <v>2</v>
      </c>
      <c r="W75" s="2">
        <v>7</v>
      </c>
      <c r="X75" s="2"/>
      <c r="Z75" s="3">
        <v>65</v>
      </c>
      <c r="AA75" s="2">
        <v>3</v>
      </c>
      <c r="AB75" s="2">
        <v>7</v>
      </c>
      <c r="AC75" s="2"/>
    </row>
    <row r="76" spans="1:29" x14ac:dyDescent="0.2">
      <c r="D76" s="15"/>
      <c r="E76" s="15"/>
      <c r="I76" s="2"/>
      <c r="K76" s="3">
        <v>66</v>
      </c>
      <c r="L76" s="2">
        <v>3</v>
      </c>
      <c r="M76" s="2">
        <v>9</v>
      </c>
      <c r="N76" s="2"/>
      <c r="P76" s="3">
        <v>66</v>
      </c>
      <c r="Q76" s="2">
        <v>2</v>
      </c>
      <c r="R76" s="2">
        <v>5</v>
      </c>
      <c r="S76" s="15"/>
      <c r="T76" s="15"/>
      <c r="U76" s="3">
        <v>66</v>
      </c>
      <c r="V76" s="2">
        <v>2</v>
      </c>
      <c r="W76" s="2">
        <v>7</v>
      </c>
      <c r="X76" s="2"/>
      <c r="Z76" s="3">
        <v>66</v>
      </c>
      <c r="AA76" s="2">
        <v>3</v>
      </c>
      <c r="AB76" s="2">
        <v>7</v>
      </c>
      <c r="AC76" s="2"/>
    </row>
    <row r="77" spans="1:29" x14ac:dyDescent="0.2">
      <c r="D77" s="15"/>
      <c r="E77" s="15"/>
      <c r="I77" s="2"/>
      <c r="K77" s="3">
        <v>67</v>
      </c>
      <c r="L77" s="2">
        <v>2</v>
      </c>
      <c r="M77" s="2">
        <v>6</v>
      </c>
      <c r="N77" s="2"/>
      <c r="P77" s="3">
        <v>67</v>
      </c>
      <c r="Q77" s="2">
        <v>2</v>
      </c>
      <c r="R77" s="2">
        <v>7</v>
      </c>
      <c r="S77" s="15"/>
      <c r="T77" s="15"/>
      <c r="U77" s="3">
        <v>67</v>
      </c>
      <c r="V77" s="2">
        <v>2</v>
      </c>
      <c r="W77" s="2">
        <v>6</v>
      </c>
      <c r="X77" s="2"/>
      <c r="Z77" s="3">
        <v>67</v>
      </c>
      <c r="AA77" s="2">
        <v>3</v>
      </c>
      <c r="AB77" s="2">
        <v>8</v>
      </c>
      <c r="AC77" s="2"/>
    </row>
    <row r="78" spans="1:29" x14ac:dyDescent="0.2">
      <c r="D78" s="15"/>
      <c r="E78" s="15"/>
      <c r="I78" s="2"/>
      <c r="K78" s="3">
        <v>68</v>
      </c>
      <c r="L78" s="2">
        <v>3</v>
      </c>
      <c r="M78" s="2">
        <v>7</v>
      </c>
      <c r="N78" s="2"/>
      <c r="P78" s="3">
        <v>68</v>
      </c>
      <c r="Q78" s="2">
        <v>3</v>
      </c>
      <c r="R78" s="2">
        <v>9</v>
      </c>
      <c r="S78" s="15"/>
      <c r="T78" s="15"/>
      <c r="U78" s="3">
        <v>68</v>
      </c>
      <c r="V78" s="2">
        <v>3</v>
      </c>
      <c r="W78" s="2">
        <v>8</v>
      </c>
      <c r="X78" s="2"/>
      <c r="Z78" s="3">
        <v>68</v>
      </c>
      <c r="AA78" s="2">
        <v>3</v>
      </c>
      <c r="AB78" s="2">
        <v>9</v>
      </c>
      <c r="AC78" s="2"/>
    </row>
    <row r="79" spans="1:29" x14ac:dyDescent="0.2">
      <c r="D79" s="15"/>
      <c r="E79" s="15"/>
      <c r="I79" s="2"/>
      <c r="K79" s="3">
        <v>69</v>
      </c>
      <c r="L79" s="2">
        <v>3</v>
      </c>
      <c r="M79" s="2">
        <v>7</v>
      </c>
      <c r="N79" s="2"/>
      <c r="P79" s="3">
        <v>69</v>
      </c>
      <c r="Q79" s="2">
        <v>2</v>
      </c>
      <c r="R79" s="2">
        <v>8</v>
      </c>
      <c r="S79" s="15"/>
      <c r="T79" s="15"/>
      <c r="U79" s="3">
        <v>69</v>
      </c>
      <c r="V79" s="2">
        <v>2</v>
      </c>
      <c r="W79" s="2">
        <v>6</v>
      </c>
      <c r="X79" s="2"/>
      <c r="Z79" s="3">
        <v>69</v>
      </c>
      <c r="AA79" s="2">
        <v>2</v>
      </c>
      <c r="AB79" s="2">
        <v>8</v>
      </c>
      <c r="AC79" s="2"/>
    </row>
    <row r="80" spans="1:29" x14ac:dyDescent="0.2">
      <c r="D80" s="15"/>
      <c r="E80" s="15"/>
      <c r="I80" s="2"/>
      <c r="K80" s="3">
        <v>70</v>
      </c>
      <c r="L80" s="2">
        <v>3</v>
      </c>
      <c r="M80" s="2">
        <v>6</v>
      </c>
      <c r="N80" s="2"/>
      <c r="P80" s="3">
        <v>70</v>
      </c>
      <c r="Q80" s="2">
        <v>2</v>
      </c>
      <c r="R80" s="2">
        <v>7</v>
      </c>
      <c r="S80" s="15"/>
      <c r="T80" s="15"/>
      <c r="U80" s="3">
        <v>70</v>
      </c>
      <c r="V80" s="2">
        <v>3</v>
      </c>
      <c r="W80" s="2">
        <v>7</v>
      </c>
      <c r="X80" s="2"/>
      <c r="Z80" s="3">
        <v>70</v>
      </c>
      <c r="AA80" s="2">
        <v>1</v>
      </c>
      <c r="AB80" s="2">
        <v>7</v>
      </c>
      <c r="AC80" s="2"/>
    </row>
    <row r="81" spans="4:29" x14ac:dyDescent="0.2">
      <c r="D81" s="15"/>
      <c r="E81" s="15"/>
      <c r="I81" s="2"/>
      <c r="K81" s="3">
        <v>71</v>
      </c>
      <c r="L81" s="2">
        <v>2</v>
      </c>
      <c r="M81" s="2">
        <v>8</v>
      </c>
      <c r="N81" s="2"/>
      <c r="P81" s="3">
        <v>71</v>
      </c>
      <c r="Q81" s="2">
        <v>3</v>
      </c>
      <c r="R81" s="2">
        <v>7</v>
      </c>
      <c r="S81" s="15"/>
      <c r="T81" s="15"/>
      <c r="U81" s="3">
        <v>71</v>
      </c>
      <c r="V81" s="2">
        <v>2</v>
      </c>
      <c r="W81" s="2">
        <v>7</v>
      </c>
      <c r="X81" s="2"/>
      <c r="Z81" s="3">
        <v>71</v>
      </c>
      <c r="AA81" s="2">
        <v>2</v>
      </c>
      <c r="AB81" s="2">
        <v>8</v>
      </c>
      <c r="AC81" s="2"/>
    </row>
    <row r="82" spans="4:29" x14ac:dyDescent="0.2">
      <c r="D82" s="15"/>
      <c r="E82" s="15"/>
      <c r="I82" s="2"/>
      <c r="K82" s="3">
        <v>72</v>
      </c>
      <c r="L82" s="2">
        <v>2</v>
      </c>
      <c r="M82" s="2">
        <v>5</v>
      </c>
      <c r="N82" s="2"/>
      <c r="P82" s="3">
        <v>72</v>
      </c>
      <c r="Q82" s="2">
        <v>2</v>
      </c>
      <c r="R82" s="2">
        <v>6</v>
      </c>
      <c r="S82" s="15"/>
      <c r="T82" s="15"/>
      <c r="U82" s="3">
        <v>72</v>
      </c>
      <c r="V82" s="2">
        <v>2</v>
      </c>
      <c r="W82" s="2">
        <v>6</v>
      </c>
      <c r="X82" s="2"/>
      <c r="Z82" s="3">
        <v>72</v>
      </c>
      <c r="AA82" s="2">
        <v>2</v>
      </c>
      <c r="AB82" s="2">
        <v>6</v>
      </c>
      <c r="AC82" s="2"/>
    </row>
    <row r="83" spans="4:29" x14ac:dyDescent="0.2">
      <c r="D83" s="15"/>
      <c r="E83" s="15"/>
      <c r="I83" s="2"/>
      <c r="K83" s="3">
        <v>73</v>
      </c>
      <c r="L83" s="2">
        <v>2</v>
      </c>
      <c r="M83" s="2">
        <v>5</v>
      </c>
      <c r="N83" s="2"/>
      <c r="P83" s="3">
        <v>73</v>
      </c>
      <c r="Q83" s="2">
        <v>2</v>
      </c>
      <c r="R83" s="2">
        <v>9</v>
      </c>
      <c r="S83" s="15"/>
      <c r="T83" s="15"/>
      <c r="U83" s="3">
        <v>73</v>
      </c>
      <c r="V83" s="2">
        <v>3</v>
      </c>
      <c r="W83" s="2">
        <v>6</v>
      </c>
      <c r="X83" s="2"/>
      <c r="Z83" s="3">
        <v>73</v>
      </c>
      <c r="AA83" s="2">
        <v>1</v>
      </c>
      <c r="AB83" s="2">
        <v>5</v>
      </c>
      <c r="AC83" s="2"/>
    </row>
    <row r="84" spans="4:29" x14ac:dyDescent="0.2">
      <c r="D84" s="15"/>
      <c r="E84" s="15"/>
      <c r="I84" s="2"/>
      <c r="K84" s="3">
        <v>74</v>
      </c>
      <c r="L84" s="2">
        <v>2</v>
      </c>
      <c r="M84" s="2">
        <v>5</v>
      </c>
      <c r="N84" s="2"/>
      <c r="P84" s="3">
        <v>74</v>
      </c>
      <c r="Q84" s="2">
        <v>2</v>
      </c>
      <c r="R84" s="2">
        <v>8</v>
      </c>
      <c r="S84" s="15"/>
      <c r="T84" s="15"/>
      <c r="U84" s="3">
        <v>74</v>
      </c>
      <c r="V84" s="2">
        <v>2</v>
      </c>
      <c r="W84" s="2">
        <v>7</v>
      </c>
      <c r="X84" s="2"/>
      <c r="Z84" s="3">
        <v>74</v>
      </c>
      <c r="AA84" s="2">
        <v>2</v>
      </c>
      <c r="AB84" s="2">
        <v>6</v>
      </c>
      <c r="AC84" s="2"/>
    </row>
    <row r="85" spans="4:29" x14ac:dyDescent="0.2">
      <c r="D85" s="15"/>
      <c r="E85" s="15"/>
      <c r="I85" s="2"/>
      <c r="K85" s="3">
        <v>75</v>
      </c>
      <c r="L85" s="2">
        <v>2</v>
      </c>
      <c r="M85" s="2">
        <v>7</v>
      </c>
      <c r="N85" s="2"/>
      <c r="P85" s="3">
        <v>75</v>
      </c>
      <c r="Q85" s="2">
        <v>2</v>
      </c>
      <c r="R85" s="2">
        <v>5</v>
      </c>
      <c r="S85" s="15"/>
      <c r="T85" s="15"/>
      <c r="U85" s="3">
        <v>75</v>
      </c>
      <c r="V85" s="2">
        <v>2</v>
      </c>
      <c r="W85" s="2">
        <v>6</v>
      </c>
      <c r="X85" s="2"/>
      <c r="Z85" s="3">
        <v>75</v>
      </c>
      <c r="AA85" s="2">
        <v>2</v>
      </c>
      <c r="AB85" s="2">
        <v>6</v>
      </c>
      <c r="AC85" s="2"/>
    </row>
    <row r="86" spans="4:29" x14ac:dyDescent="0.2">
      <c r="D86" s="15"/>
      <c r="E86" s="15"/>
      <c r="I86" s="2"/>
      <c r="K86" s="3">
        <v>76</v>
      </c>
      <c r="L86" s="2">
        <v>2</v>
      </c>
      <c r="M86" s="2">
        <v>7</v>
      </c>
      <c r="N86" s="2"/>
      <c r="P86" s="3">
        <v>76</v>
      </c>
      <c r="Q86" s="2">
        <v>1</v>
      </c>
      <c r="R86" s="2">
        <v>4</v>
      </c>
      <c r="S86" s="15"/>
      <c r="T86" s="15"/>
      <c r="U86" s="3">
        <v>76</v>
      </c>
      <c r="V86" s="2">
        <v>3</v>
      </c>
      <c r="W86" s="2">
        <v>8</v>
      </c>
      <c r="X86" s="2"/>
      <c r="Z86" s="3">
        <v>76</v>
      </c>
      <c r="AA86" s="2">
        <v>2</v>
      </c>
      <c r="AB86" s="2">
        <v>7</v>
      </c>
      <c r="AC86" s="2"/>
    </row>
    <row r="87" spans="4:29" x14ac:dyDescent="0.2">
      <c r="D87" s="15"/>
      <c r="E87" s="15"/>
      <c r="I87" s="2"/>
      <c r="K87" s="3">
        <v>77</v>
      </c>
      <c r="L87" s="2">
        <v>3</v>
      </c>
      <c r="M87" s="2">
        <v>8</v>
      </c>
      <c r="N87" s="2"/>
      <c r="P87" s="3">
        <v>77</v>
      </c>
      <c r="Q87" s="2">
        <v>3</v>
      </c>
      <c r="R87" s="2">
        <v>8</v>
      </c>
      <c r="S87" s="15"/>
      <c r="T87" s="15"/>
      <c r="U87" s="3">
        <v>77</v>
      </c>
      <c r="V87" s="2">
        <v>2</v>
      </c>
      <c r="W87" s="2">
        <v>7</v>
      </c>
      <c r="X87" s="2"/>
      <c r="Z87" s="3">
        <v>77</v>
      </c>
      <c r="AA87" s="2">
        <v>3</v>
      </c>
      <c r="AB87" s="2">
        <v>7</v>
      </c>
      <c r="AC87" s="2"/>
    </row>
    <row r="88" spans="4:29" x14ac:dyDescent="0.2">
      <c r="D88" s="15"/>
      <c r="E88" s="15"/>
      <c r="I88" s="2"/>
      <c r="K88" s="3">
        <v>78</v>
      </c>
      <c r="L88" s="2">
        <v>2</v>
      </c>
      <c r="M88" s="2">
        <v>7</v>
      </c>
      <c r="N88" s="2"/>
      <c r="P88" s="3">
        <v>78</v>
      </c>
      <c r="Q88" s="2">
        <v>2</v>
      </c>
      <c r="R88" s="2">
        <v>7</v>
      </c>
      <c r="S88" s="15"/>
      <c r="T88" s="15"/>
      <c r="U88" s="3">
        <v>78</v>
      </c>
      <c r="V88" s="2">
        <v>3</v>
      </c>
      <c r="W88" s="2">
        <v>8</v>
      </c>
      <c r="X88" s="2"/>
      <c r="Z88" s="3">
        <v>78</v>
      </c>
      <c r="AA88" s="2">
        <v>2</v>
      </c>
      <c r="AB88" s="2">
        <v>5</v>
      </c>
      <c r="AC88" s="2"/>
    </row>
    <row r="89" spans="4:29" x14ac:dyDescent="0.2">
      <c r="D89" s="15"/>
      <c r="E89" s="15"/>
      <c r="I89" s="2"/>
      <c r="K89" s="3">
        <v>79</v>
      </c>
      <c r="L89" s="2">
        <v>2</v>
      </c>
      <c r="M89" s="2">
        <v>6</v>
      </c>
      <c r="N89" s="2"/>
      <c r="P89" s="3">
        <v>79</v>
      </c>
      <c r="Q89" s="2">
        <v>2</v>
      </c>
      <c r="R89" s="2">
        <v>6</v>
      </c>
      <c r="S89" s="15"/>
      <c r="T89" s="15"/>
      <c r="U89" s="3">
        <v>79</v>
      </c>
      <c r="V89" s="2">
        <v>2</v>
      </c>
      <c r="W89" s="2">
        <v>8</v>
      </c>
      <c r="X89" s="2"/>
      <c r="Z89" s="3">
        <v>79</v>
      </c>
      <c r="AA89" s="2">
        <v>3</v>
      </c>
      <c r="AB89" s="2">
        <v>6</v>
      </c>
      <c r="AC89" s="2"/>
    </row>
    <row r="90" spans="4:29" x14ac:dyDescent="0.2">
      <c r="D90" s="15"/>
      <c r="E90" s="15"/>
      <c r="I90" s="2"/>
      <c r="K90" s="3">
        <v>80</v>
      </c>
      <c r="L90" s="2">
        <v>3</v>
      </c>
      <c r="M90" s="2">
        <v>7</v>
      </c>
      <c r="N90" s="2"/>
      <c r="P90" s="3">
        <v>80</v>
      </c>
      <c r="Q90" s="2">
        <v>2</v>
      </c>
      <c r="R90" s="2">
        <v>6</v>
      </c>
      <c r="S90" s="15"/>
      <c r="T90" s="15"/>
      <c r="U90" s="3">
        <v>80</v>
      </c>
      <c r="V90" s="2">
        <v>2</v>
      </c>
      <c r="W90" s="2">
        <v>5</v>
      </c>
      <c r="X90" s="2"/>
      <c r="Z90" s="3">
        <v>80</v>
      </c>
      <c r="AA90" s="2">
        <v>2</v>
      </c>
      <c r="AB90" s="2">
        <v>7</v>
      </c>
      <c r="AC90" s="2"/>
    </row>
    <row r="91" spans="4:29" x14ac:dyDescent="0.2">
      <c r="D91" s="15"/>
      <c r="E91" s="15"/>
      <c r="I91" s="2"/>
      <c r="K91" s="3">
        <v>81</v>
      </c>
      <c r="L91" s="2">
        <v>2</v>
      </c>
      <c r="M91" s="2">
        <v>8</v>
      </c>
      <c r="N91" s="2"/>
      <c r="P91" s="3">
        <v>81</v>
      </c>
      <c r="Q91" s="2">
        <v>3</v>
      </c>
      <c r="R91" s="2">
        <v>5</v>
      </c>
      <c r="S91" s="15"/>
      <c r="T91" s="15"/>
      <c r="U91" s="3">
        <v>81</v>
      </c>
      <c r="V91" s="2">
        <v>3</v>
      </c>
      <c r="W91" s="2">
        <v>7</v>
      </c>
      <c r="X91" s="2"/>
      <c r="Z91" s="3">
        <v>81</v>
      </c>
      <c r="AA91" s="2">
        <v>2</v>
      </c>
      <c r="AB91" s="2">
        <v>6</v>
      </c>
      <c r="AC91" s="2"/>
    </row>
    <row r="92" spans="4:29" x14ac:dyDescent="0.2">
      <c r="D92" s="15"/>
      <c r="E92" s="15"/>
      <c r="I92" s="2"/>
      <c r="K92" s="3">
        <v>82</v>
      </c>
      <c r="L92" s="2">
        <v>3</v>
      </c>
      <c r="M92" s="2">
        <v>7</v>
      </c>
      <c r="N92" s="2"/>
      <c r="P92" s="3">
        <v>82</v>
      </c>
      <c r="Q92" s="2">
        <v>3</v>
      </c>
      <c r="R92" s="2">
        <v>7</v>
      </c>
      <c r="S92" s="15"/>
      <c r="T92" s="15"/>
      <c r="U92" s="3">
        <v>82</v>
      </c>
      <c r="V92" s="2">
        <v>2</v>
      </c>
      <c r="W92" s="2">
        <v>5</v>
      </c>
      <c r="X92" s="2"/>
      <c r="Z92" s="3">
        <v>82</v>
      </c>
      <c r="AA92" s="2">
        <v>2</v>
      </c>
      <c r="AB92" s="2">
        <v>7</v>
      </c>
      <c r="AC92" s="2"/>
    </row>
    <row r="93" spans="4:29" x14ac:dyDescent="0.2">
      <c r="D93" s="15"/>
      <c r="E93" s="15"/>
      <c r="I93" s="2"/>
      <c r="K93" s="3">
        <v>83</v>
      </c>
      <c r="L93" s="2">
        <v>2</v>
      </c>
      <c r="M93" s="2">
        <v>7</v>
      </c>
      <c r="N93" s="2"/>
      <c r="P93" s="3">
        <v>83</v>
      </c>
      <c r="Q93" s="2">
        <v>2</v>
      </c>
      <c r="R93" s="2">
        <v>7</v>
      </c>
      <c r="S93" s="15"/>
      <c r="T93" s="15"/>
      <c r="U93" s="3">
        <v>83</v>
      </c>
      <c r="V93" s="2">
        <v>2</v>
      </c>
      <c r="W93" s="2">
        <v>7</v>
      </c>
      <c r="X93" s="2"/>
      <c r="Z93" s="3">
        <v>83</v>
      </c>
      <c r="AA93" s="2">
        <v>3</v>
      </c>
      <c r="AB93" s="2">
        <v>8</v>
      </c>
      <c r="AC93" s="2"/>
    </row>
    <row r="94" spans="4:29" x14ac:dyDescent="0.2">
      <c r="D94" s="15"/>
      <c r="E94" s="15"/>
      <c r="I94" s="2"/>
      <c r="K94" s="3">
        <v>84</v>
      </c>
      <c r="L94" s="2">
        <v>3</v>
      </c>
      <c r="M94" s="2">
        <v>6</v>
      </c>
      <c r="N94" s="2"/>
      <c r="P94" s="3">
        <v>84</v>
      </c>
      <c r="Q94" s="2">
        <v>2</v>
      </c>
      <c r="R94" s="2">
        <v>8</v>
      </c>
      <c r="S94" s="15"/>
      <c r="T94" s="15"/>
      <c r="U94" s="3">
        <v>84</v>
      </c>
      <c r="V94" s="2">
        <v>2</v>
      </c>
      <c r="W94" s="2">
        <v>5</v>
      </c>
      <c r="X94" s="2"/>
      <c r="Z94" s="3">
        <v>84</v>
      </c>
      <c r="AA94" s="2">
        <v>2</v>
      </c>
      <c r="AB94" s="2">
        <v>7</v>
      </c>
      <c r="AC94" s="2"/>
    </row>
    <row r="95" spans="4:29" x14ac:dyDescent="0.2">
      <c r="D95" s="15"/>
      <c r="E95" s="15"/>
      <c r="I95" s="2"/>
      <c r="K95" s="3">
        <v>85</v>
      </c>
      <c r="L95" s="2">
        <v>2</v>
      </c>
      <c r="M95" s="2">
        <v>7</v>
      </c>
      <c r="N95" s="2"/>
      <c r="P95" s="3">
        <v>85</v>
      </c>
      <c r="Q95" s="2">
        <v>2</v>
      </c>
      <c r="R95" s="2">
        <v>7</v>
      </c>
      <c r="S95" s="15"/>
      <c r="T95" s="15"/>
      <c r="U95" s="3">
        <v>85</v>
      </c>
      <c r="V95" s="2">
        <v>2</v>
      </c>
      <c r="W95" s="2">
        <v>5</v>
      </c>
      <c r="X95" s="2"/>
      <c r="Z95" s="3">
        <v>85</v>
      </c>
      <c r="AA95" s="2">
        <v>1</v>
      </c>
      <c r="AB95" s="2">
        <v>7</v>
      </c>
      <c r="AC95" s="2"/>
    </row>
    <row r="96" spans="4:29" x14ac:dyDescent="0.2">
      <c r="D96" s="15"/>
      <c r="E96" s="15"/>
      <c r="I96" s="2"/>
      <c r="K96" s="3">
        <v>86</v>
      </c>
      <c r="L96" s="2">
        <v>3</v>
      </c>
      <c r="M96" s="2">
        <v>7</v>
      </c>
      <c r="N96" s="2"/>
      <c r="P96" s="3">
        <v>86</v>
      </c>
      <c r="Q96" s="2">
        <v>2</v>
      </c>
      <c r="R96" s="2">
        <v>9</v>
      </c>
      <c r="S96" s="15"/>
      <c r="T96" s="15"/>
      <c r="U96" s="3">
        <v>86</v>
      </c>
      <c r="V96" s="2">
        <v>3</v>
      </c>
      <c r="W96" s="2">
        <v>7</v>
      </c>
      <c r="X96" s="2"/>
      <c r="Z96" s="3">
        <v>86</v>
      </c>
      <c r="AA96" s="2">
        <v>2</v>
      </c>
      <c r="AB96" s="2">
        <v>8</v>
      </c>
      <c r="AC96" s="2"/>
    </row>
    <row r="97" spans="4:29" x14ac:dyDescent="0.2">
      <c r="D97" s="15"/>
      <c r="E97" s="15"/>
      <c r="I97" s="2"/>
      <c r="K97" s="3">
        <v>87</v>
      </c>
      <c r="L97" s="2">
        <v>3</v>
      </c>
      <c r="M97" s="2">
        <v>8</v>
      </c>
      <c r="N97" s="2"/>
      <c r="P97" s="3">
        <v>87</v>
      </c>
      <c r="Q97" s="2">
        <v>2</v>
      </c>
      <c r="R97" s="2">
        <v>6</v>
      </c>
      <c r="S97" s="15"/>
      <c r="T97" s="15"/>
      <c r="U97" s="3">
        <v>87</v>
      </c>
      <c r="V97" s="2">
        <v>2</v>
      </c>
      <c r="W97" s="2">
        <v>6</v>
      </c>
      <c r="X97" s="2"/>
      <c r="Z97" s="3">
        <v>87</v>
      </c>
      <c r="AA97" s="2">
        <v>1</v>
      </c>
      <c r="AB97" s="2">
        <v>8</v>
      </c>
      <c r="AC97" s="2"/>
    </row>
    <row r="98" spans="4:29" x14ac:dyDescent="0.2">
      <c r="D98" s="15"/>
      <c r="E98" s="15"/>
      <c r="I98" s="2"/>
      <c r="K98" s="3">
        <v>88</v>
      </c>
      <c r="L98" s="2">
        <v>3</v>
      </c>
      <c r="M98" s="2">
        <v>9</v>
      </c>
      <c r="N98" s="2"/>
      <c r="P98" s="3">
        <v>88</v>
      </c>
      <c r="Q98" s="2">
        <v>2</v>
      </c>
      <c r="R98" s="2">
        <v>5</v>
      </c>
      <c r="S98" s="15"/>
      <c r="T98" s="15"/>
      <c r="U98" s="3">
        <v>88</v>
      </c>
      <c r="V98" s="2">
        <v>3</v>
      </c>
      <c r="W98" s="2">
        <v>8</v>
      </c>
      <c r="X98" s="2"/>
      <c r="Z98" s="3">
        <v>88</v>
      </c>
      <c r="AA98" s="2">
        <v>2</v>
      </c>
      <c r="AB98" s="2">
        <v>7</v>
      </c>
      <c r="AC98" s="2"/>
    </row>
    <row r="99" spans="4:29" x14ac:dyDescent="0.2">
      <c r="D99" s="15"/>
      <c r="E99" s="15"/>
      <c r="I99" s="2"/>
      <c r="K99" s="3">
        <v>89</v>
      </c>
      <c r="L99" s="2">
        <v>4</v>
      </c>
      <c r="M99" s="2">
        <v>7</v>
      </c>
      <c r="N99" s="2"/>
      <c r="P99" s="3">
        <v>89</v>
      </c>
      <c r="Q99" s="2">
        <v>2</v>
      </c>
      <c r="R99" s="2">
        <v>7</v>
      </c>
      <c r="S99" s="15"/>
      <c r="T99" s="15"/>
      <c r="U99" s="3">
        <v>89</v>
      </c>
      <c r="V99" s="2">
        <v>2</v>
      </c>
      <c r="W99" s="2">
        <v>7</v>
      </c>
      <c r="X99" s="2"/>
      <c r="Z99" s="3">
        <v>89</v>
      </c>
      <c r="AA99" s="2">
        <v>2</v>
      </c>
      <c r="AB99" s="2">
        <v>6</v>
      </c>
      <c r="AC99" s="2"/>
    </row>
    <row r="100" spans="4:29" x14ac:dyDescent="0.2">
      <c r="D100" s="15"/>
      <c r="E100" s="15"/>
      <c r="I100" s="15"/>
      <c r="K100" s="3">
        <v>90</v>
      </c>
      <c r="L100" s="2">
        <v>2</v>
      </c>
      <c r="M100" s="2">
        <v>6</v>
      </c>
      <c r="N100" s="15"/>
      <c r="S100" s="15"/>
      <c r="T100" s="15"/>
      <c r="U100" s="3">
        <v>90</v>
      </c>
      <c r="V100" s="2">
        <v>4</v>
      </c>
      <c r="W100" s="2">
        <v>8</v>
      </c>
      <c r="X100" s="15"/>
      <c r="Z100" s="3">
        <v>90</v>
      </c>
      <c r="AA100" s="2">
        <v>3</v>
      </c>
      <c r="AB100" s="2">
        <v>7</v>
      </c>
      <c r="AC100" s="15"/>
    </row>
    <row r="101" spans="4:29" x14ac:dyDescent="0.2">
      <c r="D101" s="15"/>
      <c r="E101" s="15"/>
      <c r="I101" s="15"/>
      <c r="K101" s="3">
        <v>91</v>
      </c>
      <c r="L101" s="2">
        <v>3</v>
      </c>
      <c r="M101" s="2">
        <v>8</v>
      </c>
      <c r="N101" s="15"/>
      <c r="S101" s="15"/>
      <c r="T101" s="15"/>
      <c r="U101" s="3">
        <v>91</v>
      </c>
      <c r="V101" s="2">
        <v>2</v>
      </c>
      <c r="W101" s="2">
        <v>5</v>
      </c>
      <c r="X101" s="15"/>
      <c r="Z101" s="3">
        <v>91</v>
      </c>
      <c r="AA101" s="2">
        <v>2</v>
      </c>
      <c r="AB101" s="2">
        <v>7</v>
      </c>
      <c r="AC101" s="15"/>
    </row>
    <row r="102" spans="4:29" x14ac:dyDescent="0.2">
      <c r="D102" s="15"/>
      <c r="E102" s="15"/>
      <c r="I102" s="15"/>
      <c r="K102" s="3">
        <v>92</v>
      </c>
      <c r="L102" s="2">
        <v>2</v>
      </c>
      <c r="M102" s="2">
        <v>7</v>
      </c>
      <c r="N102" s="15"/>
      <c r="S102" s="15"/>
      <c r="T102" s="15"/>
      <c r="U102" s="3">
        <v>92</v>
      </c>
      <c r="V102" s="2">
        <v>3</v>
      </c>
      <c r="W102" s="2">
        <v>5</v>
      </c>
      <c r="X102" s="15"/>
      <c r="Z102" s="3">
        <v>92</v>
      </c>
      <c r="AA102" s="2">
        <v>2</v>
      </c>
      <c r="AB102" s="2">
        <v>6</v>
      </c>
      <c r="AC102" s="15"/>
    </row>
    <row r="103" spans="4:29" x14ac:dyDescent="0.2">
      <c r="D103" s="15"/>
      <c r="E103" s="15"/>
      <c r="I103" s="15"/>
      <c r="K103" s="3">
        <v>93</v>
      </c>
      <c r="L103" s="2">
        <v>2</v>
      </c>
      <c r="M103" s="2">
        <v>5</v>
      </c>
      <c r="N103" s="15"/>
      <c r="S103" s="15"/>
      <c r="T103" s="15"/>
      <c r="U103" s="3">
        <v>93</v>
      </c>
      <c r="V103" s="2">
        <v>3</v>
      </c>
      <c r="W103" s="2">
        <v>7</v>
      </c>
      <c r="X103" s="15"/>
      <c r="Z103" s="3">
        <v>93</v>
      </c>
      <c r="AA103" s="2">
        <v>3</v>
      </c>
      <c r="AB103" s="2">
        <v>8</v>
      </c>
      <c r="AC103" s="15"/>
    </row>
    <row r="104" spans="4:29" x14ac:dyDescent="0.2">
      <c r="D104" s="15"/>
      <c r="E104" s="15"/>
      <c r="I104" s="15"/>
      <c r="N104" s="15"/>
      <c r="S104" s="15"/>
      <c r="T104" s="15"/>
      <c r="U104" s="3">
        <v>94</v>
      </c>
      <c r="V104" s="2">
        <v>3</v>
      </c>
      <c r="W104" s="2">
        <v>6</v>
      </c>
      <c r="X104" s="15"/>
      <c r="Z104" s="3">
        <v>94</v>
      </c>
      <c r="AA104" s="2">
        <v>2</v>
      </c>
      <c r="AB104" s="2">
        <v>6</v>
      </c>
      <c r="AC104" s="15"/>
    </row>
    <row r="105" spans="4:29" x14ac:dyDescent="0.2">
      <c r="D105" s="15"/>
      <c r="E105" s="15"/>
      <c r="I105" s="15"/>
      <c r="N105" s="15"/>
      <c r="S105" s="15"/>
      <c r="T105" s="15"/>
      <c r="U105" s="3">
        <v>95</v>
      </c>
      <c r="V105" s="2">
        <v>2</v>
      </c>
      <c r="W105" s="2">
        <v>6</v>
      </c>
      <c r="X105" s="15"/>
      <c r="Z105" s="3">
        <v>95</v>
      </c>
      <c r="AA105" s="2">
        <v>2</v>
      </c>
      <c r="AB105" s="2">
        <v>7</v>
      </c>
      <c r="AC105" s="15"/>
    </row>
    <row r="106" spans="4:29" x14ac:dyDescent="0.2">
      <c r="D106" s="15"/>
      <c r="E106" s="15"/>
      <c r="I106" s="15"/>
      <c r="N106" s="15"/>
      <c r="S106" s="15"/>
      <c r="T106" s="15"/>
      <c r="U106" s="3">
        <v>96</v>
      </c>
      <c r="V106" s="2">
        <v>3</v>
      </c>
      <c r="W106" s="2">
        <v>5</v>
      </c>
      <c r="X106" s="15"/>
      <c r="Z106" s="3">
        <v>96</v>
      </c>
      <c r="AA106" s="2">
        <v>1</v>
      </c>
      <c r="AB106" s="2">
        <v>7</v>
      </c>
      <c r="AC106" s="15"/>
    </row>
    <row r="107" spans="4:29" x14ac:dyDescent="0.2">
      <c r="D107" s="15"/>
      <c r="E107" s="15"/>
      <c r="I107" s="15"/>
      <c r="N107" s="15"/>
      <c r="S107" s="15"/>
      <c r="T107" s="15"/>
      <c r="U107" s="3">
        <v>97</v>
      </c>
      <c r="V107" s="2">
        <v>2</v>
      </c>
      <c r="W107" s="2">
        <v>6</v>
      </c>
      <c r="X107" s="15"/>
      <c r="Z107" s="3"/>
      <c r="AC107" s="15"/>
    </row>
    <row r="108" spans="4:29" x14ac:dyDescent="0.2">
      <c r="D108" s="15"/>
      <c r="E108" s="15"/>
      <c r="I108" s="15"/>
      <c r="N108" s="15"/>
      <c r="S108" s="15"/>
      <c r="T108" s="15"/>
      <c r="U108" s="3">
        <v>98</v>
      </c>
      <c r="V108" s="2">
        <v>2</v>
      </c>
      <c r="W108" s="2">
        <v>8</v>
      </c>
      <c r="X108" s="15"/>
      <c r="AC108" s="15"/>
    </row>
    <row r="109" spans="4:29" x14ac:dyDescent="0.2">
      <c r="D109" s="15"/>
      <c r="E109" s="15"/>
      <c r="I109" s="15"/>
      <c r="N109" s="15"/>
      <c r="S109" s="15"/>
      <c r="T109" s="15"/>
      <c r="U109" s="3">
        <v>99</v>
      </c>
      <c r="V109" s="2">
        <v>2</v>
      </c>
      <c r="W109" s="2">
        <v>7</v>
      </c>
      <c r="X109" s="15"/>
      <c r="AC109" s="15"/>
    </row>
    <row r="110" spans="4:29" x14ac:dyDescent="0.2">
      <c r="I110" s="15"/>
      <c r="N110" s="15"/>
      <c r="U110" s="3"/>
      <c r="X110" s="15"/>
      <c r="AC110" s="15"/>
    </row>
    <row r="111" spans="4:29" x14ac:dyDescent="0.2">
      <c r="K111" s="3"/>
    </row>
  </sheetData>
  <mergeCells count="18">
    <mergeCell ref="AB2:AC2"/>
    <mergeCell ref="A2:B2"/>
    <mergeCell ref="C2:D2"/>
    <mergeCell ref="F2:G2"/>
    <mergeCell ref="H2:I2"/>
    <mergeCell ref="K2:L2"/>
    <mergeCell ref="M2:N2"/>
    <mergeCell ref="P2:Q2"/>
    <mergeCell ref="R2:S2"/>
    <mergeCell ref="U2:V2"/>
    <mergeCell ref="W2:X2"/>
    <mergeCell ref="Z2:AA2"/>
    <mergeCell ref="Z1:AC1"/>
    <mergeCell ref="A1:D1"/>
    <mergeCell ref="F1:I1"/>
    <mergeCell ref="K1:N1"/>
    <mergeCell ref="P1:S1"/>
    <mergeCell ref="U1:X1"/>
  </mergeCells>
  <pageMargins left="0.75" right="0.75" top="1" bottom="1" header="0.5" footer="0.5"/>
  <pageSetup orientation="portrait" horizontalDpi="4294967292" verticalDpi="429496729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0"/>
  <sheetViews>
    <sheetView zoomScale="110" zoomScaleNormal="110" workbookViewId="0">
      <pane ySplit="10" topLeftCell="A77" activePane="bottomLeft" state="frozen"/>
      <selection pane="bottomLeft" activeCell="N5" sqref="N5:N8"/>
    </sheetView>
  </sheetViews>
  <sheetFormatPr baseColWidth="10" defaultRowHeight="16" x14ac:dyDescent="0.2"/>
  <sheetData>
    <row r="1" spans="1:14" ht="19" thickBot="1" x14ac:dyDescent="0.25">
      <c r="A1" s="67" t="s">
        <v>21</v>
      </c>
      <c r="B1" s="68"/>
      <c r="C1" s="68"/>
      <c r="D1" s="69"/>
      <c r="E1" s="15"/>
      <c r="F1" s="67" t="s">
        <v>22</v>
      </c>
      <c r="G1" s="68"/>
      <c r="H1" s="68"/>
      <c r="I1" s="69"/>
      <c r="K1" s="67" t="s">
        <v>23</v>
      </c>
      <c r="L1" s="68"/>
      <c r="M1" s="68"/>
      <c r="N1" s="69"/>
    </row>
    <row r="2" spans="1:14" ht="17" thickBot="1" x14ac:dyDescent="0.25">
      <c r="A2" s="70" t="s">
        <v>2</v>
      </c>
      <c r="B2" s="71"/>
      <c r="C2" s="72" t="s">
        <v>3</v>
      </c>
      <c r="D2" s="70"/>
      <c r="E2" s="15"/>
      <c r="F2" s="70" t="s">
        <v>2</v>
      </c>
      <c r="G2" s="71"/>
      <c r="H2" s="72" t="s">
        <v>3</v>
      </c>
      <c r="I2" s="70"/>
      <c r="K2" s="70" t="s">
        <v>2</v>
      </c>
      <c r="L2" s="71"/>
      <c r="M2" s="72" t="s">
        <v>3</v>
      </c>
      <c r="N2" s="70"/>
    </row>
    <row r="3" spans="1:14" ht="17" thickTop="1" x14ac:dyDescent="0.2">
      <c r="A3" s="2" t="s">
        <v>0</v>
      </c>
      <c r="B3" s="4">
        <f>AVERAGE(B11:B108)</f>
        <v>2.3877551020408165</v>
      </c>
      <c r="C3" s="11" t="s">
        <v>0</v>
      </c>
      <c r="D3" s="4">
        <f>AVERAGE(C11:C108)</f>
        <v>5.9285714285714288</v>
      </c>
      <c r="E3" s="15"/>
      <c r="F3" s="2" t="s">
        <v>0</v>
      </c>
      <c r="G3" s="4">
        <f>AVERAGE(G11:G108)</f>
        <v>3.1263157894736842</v>
      </c>
      <c r="H3" s="11" t="s">
        <v>0</v>
      </c>
      <c r="I3" s="4">
        <f>AVERAGE(H11:H108)</f>
        <v>6.1052631578947372</v>
      </c>
      <c r="K3" s="2" t="s">
        <v>0</v>
      </c>
      <c r="L3" s="4">
        <f>AVERAGE(L11:L95)</f>
        <v>2.3647058823529412</v>
      </c>
      <c r="M3" s="11" t="s">
        <v>0</v>
      </c>
      <c r="N3" s="4">
        <f>AVERAGE(M11:M95)</f>
        <v>6.2</v>
      </c>
    </row>
    <row r="4" spans="1:14" x14ac:dyDescent="0.2">
      <c r="A4" s="2" t="s">
        <v>1</v>
      </c>
      <c r="B4" s="4">
        <f>STDEV(B11:B108)</f>
        <v>0.61982127555731359</v>
      </c>
      <c r="C4" s="11" t="s">
        <v>1</v>
      </c>
      <c r="D4" s="4">
        <f>STDEV(C11:C108)</f>
        <v>1.2456108508489228</v>
      </c>
      <c r="E4" s="15"/>
      <c r="F4" s="2" t="s">
        <v>1</v>
      </c>
      <c r="G4" s="4">
        <f>STDEV(G11:G108)</f>
        <v>0.51036293433990709</v>
      </c>
      <c r="H4" s="11" t="s">
        <v>1</v>
      </c>
      <c r="I4" s="4">
        <f>STDEV(H11:H108)</f>
        <v>1.1981695632720863</v>
      </c>
      <c r="K4" s="2" t="s">
        <v>1</v>
      </c>
      <c r="L4" s="4">
        <f>STDEV(L11:L95)</f>
        <v>0.61425639953503763</v>
      </c>
      <c r="M4" s="11" t="s">
        <v>1</v>
      </c>
      <c r="N4" s="4">
        <f>STDEV(M11:M95)</f>
        <v>1.307487594405319</v>
      </c>
    </row>
    <row r="5" spans="1:14" x14ac:dyDescent="0.2">
      <c r="A5" s="2" t="s">
        <v>15</v>
      </c>
      <c r="B5" s="1">
        <f>COUNTIF(B11:B108, "&gt;=4")</f>
        <v>3</v>
      </c>
      <c r="C5" s="11" t="s">
        <v>16</v>
      </c>
      <c r="D5" s="1">
        <f>COUNTIF(C10:C108, "&gt;=9")</f>
        <v>4</v>
      </c>
      <c r="E5" s="15"/>
      <c r="F5" s="2" t="s">
        <v>15</v>
      </c>
      <c r="G5" s="1">
        <f>COUNTIF(G11:G108, "&gt;=4")</f>
        <v>17</v>
      </c>
      <c r="H5" s="11" t="s">
        <v>16</v>
      </c>
      <c r="I5" s="1">
        <f>COUNTIF(H10:H108, "&gt;=9")</f>
        <v>3</v>
      </c>
      <c r="K5" s="2" t="s">
        <v>15</v>
      </c>
      <c r="L5" s="1">
        <f>COUNTIF(L11:L95, "&gt;=4")</f>
        <v>0</v>
      </c>
      <c r="M5" s="11" t="s">
        <v>16</v>
      </c>
      <c r="N5" s="1">
        <f>COUNTIF(M10:M95, "&gt;=9")</f>
        <v>4</v>
      </c>
    </row>
    <row r="6" spans="1:14" x14ac:dyDescent="0.2">
      <c r="A6" s="2">
        <v>3</v>
      </c>
      <c r="B6" s="1">
        <f>COUNTIF(B11:B108, "=3")</f>
        <v>35</v>
      </c>
      <c r="C6" s="11" t="s">
        <v>17</v>
      </c>
      <c r="D6" s="1">
        <f>COUNTIF(C11:C108, "=7") + COUNTIF(C11:C108, "=8")</f>
        <v>29</v>
      </c>
      <c r="E6" s="15"/>
      <c r="F6" s="2">
        <v>3</v>
      </c>
      <c r="G6" s="1">
        <f>COUNTIF(G11:G108, "=3")</f>
        <v>72</v>
      </c>
      <c r="H6" s="11" t="s">
        <v>17</v>
      </c>
      <c r="I6" s="1">
        <f>COUNTIF(H11:H108, "=7") + COUNTIF(H11:H108, "=8")</f>
        <v>33</v>
      </c>
      <c r="K6" s="2">
        <v>3</v>
      </c>
      <c r="L6" s="1">
        <f>COUNTIF(L11:L95, "=3")</f>
        <v>36</v>
      </c>
      <c r="M6" s="11" t="s">
        <v>17</v>
      </c>
      <c r="N6" s="1">
        <f>COUNTIF(M11:M95, "=7") + COUNTIF(M11:M95, "=8")</f>
        <v>29</v>
      </c>
    </row>
    <row r="7" spans="1:14" x14ac:dyDescent="0.2">
      <c r="A7" s="2">
        <v>2</v>
      </c>
      <c r="B7" s="1">
        <f>COUNTIF(B11:B108, "=2")</f>
        <v>58</v>
      </c>
      <c r="C7" s="11" t="s">
        <v>5</v>
      </c>
      <c r="D7" s="1">
        <f>COUNTIF(C11:C108, "=5") + COUNTIF(C11:C108, "=6")</f>
        <v>56</v>
      </c>
      <c r="E7" s="15"/>
      <c r="F7" s="2">
        <v>2</v>
      </c>
      <c r="G7" s="1">
        <f>COUNTIF(G11:G108, "=2")</f>
        <v>6</v>
      </c>
      <c r="H7" s="11" t="s">
        <v>5</v>
      </c>
      <c r="I7" s="1">
        <f>COUNTIF(H11:H108, "=5") + COUNTIF(H11:H108, "=6")</f>
        <v>55</v>
      </c>
      <c r="K7" s="2">
        <v>2</v>
      </c>
      <c r="L7" s="1">
        <f>COUNTIF(L11:L95, "=2")</f>
        <v>45</v>
      </c>
      <c r="M7" s="11" t="s">
        <v>5</v>
      </c>
      <c r="N7" s="1">
        <f>COUNTIF(M11:M95, "=5") + COUNTIF(M11:M95, "=6")</f>
        <v>49</v>
      </c>
    </row>
    <row r="8" spans="1:14" x14ac:dyDescent="0.2">
      <c r="A8" s="2" t="s">
        <v>6</v>
      </c>
      <c r="B8" s="1">
        <f>COUNTIF(B11:B108, "&lt;=1")</f>
        <v>2</v>
      </c>
      <c r="C8" s="11" t="s">
        <v>4</v>
      </c>
      <c r="D8" s="1">
        <f>COUNTIF(C11:C108, "=3") + COUNTIF(C11:C108, "=4")</f>
        <v>9</v>
      </c>
      <c r="E8" s="15"/>
      <c r="F8" s="2" t="s">
        <v>6</v>
      </c>
      <c r="G8" s="1">
        <f>COUNTIF(G11:G108, "&lt;=1")</f>
        <v>0</v>
      </c>
      <c r="H8" s="11" t="s">
        <v>4</v>
      </c>
      <c r="I8" s="1">
        <f>COUNTIF(H11:H108, "=3") + COUNTIF(H11:H108, "=4")</f>
        <v>4</v>
      </c>
      <c r="K8" s="2" t="s">
        <v>6</v>
      </c>
      <c r="L8" s="1">
        <f>COUNTIF(L11:L95, "&lt;=1")</f>
        <v>4</v>
      </c>
      <c r="M8" s="11" t="s">
        <v>4</v>
      </c>
      <c r="N8" s="1">
        <f>COUNTIF(M11:M95, "=3") + COUNTIF(M11:M95, "=4")</f>
        <v>3</v>
      </c>
    </row>
    <row r="9" spans="1:14" x14ac:dyDescent="0.2">
      <c r="A9" s="15"/>
      <c r="B9" s="15"/>
      <c r="C9" s="15"/>
      <c r="D9" s="15"/>
      <c r="E9" s="15"/>
      <c r="F9" s="15"/>
      <c r="G9" s="15"/>
      <c r="H9" s="15"/>
      <c r="I9" s="15"/>
      <c r="K9" s="15"/>
      <c r="L9" s="15"/>
      <c r="M9" s="15"/>
      <c r="N9" s="15"/>
    </row>
    <row r="10" spans="1:14" x14ac:dyDescent="0.2">
      <c r="A10" s="2" t="s">
        <v>7</v>
      </c>
      <c r="B10" s="2" t="s">
        <v>8</v>
      </c>
      <c r="C10" s="2" t="s">
        <v>9</v>
      </c>
      <c r="D10" s="2"/>
      <c r="E10" s="15"/>
      <c r="F10" s="2" t="s">
        <v>7</v>
      </c>
      <c r="G10" s="2" t="s">
        <v>8</v>
      </c>
      <c r="H10" s="2" t="s">
        <v>9</v>
      </c>
      <c r="I10" s="2"/>
      <c r="K10" s="2" t="s">
        <v>7</v>
      </c>
      <c r="L10" s="2" t="s">
        <v>8</v>
      </c>
      <c r="M10" s="2" t="s">
        <v>9</v>
      </c>
      <c r="N10" s="2"/>
    </row>
    <row r="11" spans="1:14" x14ac:dyDescent="0.2">
      <c r="A11" s="3">
        <v>1</v>
      </c>
      <c r="B11" s="2">
        <v>2</v>
      </c>
      <c r="C11" s="2">
        <v>7</v>
      </c>
      <c r="D11" s="2"/>
      <c r="E11" s="15"/>
      <c r="F11" s="3">
        <v>1</v>
      </c>
      <c r="G11" s="2">
        <v>3</v>
      </c>
      <c r="H11" s="2">
        <v>5</v>
      </c>
      <c r="I11" s="2"/>
      <c r="K11" s="3">
        <v>1</v>
      </c>
      <c r="L11" s="2">
        <v>3</v>
      </c>
      <c r="M11" s="2">
        <v>7</v>
      </c>
      <c r="N11" s="2"/>
    </row>
    <row r="12" spans="1:14" x14ac:dyDescent="0.2">
      <c r="A12" s="3">
        <v>2</v>
      </c>
      <c r="B12" s="2">
        <v>2</v>
      </c>
      <c r="C12" s="2">
        <v>6</v>
      </c>
      <c r="D12" s="2"/>
      <c r="E12" s="15"/>
      <c r="F12" s="3">
        <v>2</v>
      </c>
      <c r="G12" s="2">
        <v>4</v>
      </c>
      <c r="H12" s="2">
        <v>7</v>
      </c>
      <c r="I12" s="2"/>
      <c r="K12" s="3">
        <v>2</v>
      </c>
      <c r="L12" s="2">
        <v>2</v>
      </c>
      <c r="M12" s="2">
        <v>5</v>
      </c>
      <c r="N12" s="2"/>
    </row>
    <row r="13" spans="1:14" x14ac:dyDescent="0.2">
      <c r="A13" s="3">
        <v>3</v>
      </c>
      <c r="B13" s="2">
        <v>3</v>
      </c>
      <c r="C13" s="2">
        <v>5</v>
      </c>
      <c r="D13" s="2"/>
      <c r="E13" s="15"/>
      <c r="F13" s="3">
        <v>3</v>
      </c>
      <c r="G13" s="2">
        <v>4</v>
      </c>
      <c r="H13" s="2">
        <v>6</v>
      </c>
      <c r="I13" s="2"/>
      <c r="K13" s="3">
        <v>3</v>
      </c>
      <c r="L13" s="2">
        <v>3</v>
      </c>
      <c r="M13" s="2">
        <v>5</v>
      </c>
      <c r="N13" s="2"/>
    </row>
    <row r="14" spans="1:14" x14ac:dyDescent="0.2">
      <c r="A14" s="3">
        <v>4</v>
      </c>
      <c r="B14" s="2">
        <v>4</v>
      </c>
      <c r="C14" s="2">
        <v>6</v>
      </c>
      <c r="D14" s="2"/>
      <c r="E14" s="15"/>
      <c r="F14" s="3">
        <v>4</v>
      </c>
      <c r="G14" s="2">
        <v>4</v>
      </c>
      <c r="H14" s="2">
        <v>5</v>
      </c>
      <c r="I14" s="2"/>
      <c r="K14" s="3">
        <v>4</v>
      </c>
      <c r="L14" s="2">
        <v>3</v>
      </c>
      <c r="M14" s="2">
        <v>6</v>
      </c>
      <c r="N14" s="2"/>
    </row>
    <row r="15" spans="1:14" x14ac:dyDescent="0.2">
      <c r="A15" s="3">
        <v>5</v>
      </c>
      <c r="B15" s="2">
        <v>2</v>
      </c>
      <c r="C15" s="2">
        <v>7</v>
      </c>
      <c r="D15" s="2"/>
      <c r="E15" s="15"/>
      <c r="F15" s="3">
        <v>5</v>
      </c>
      <c r="G15" s="2">
        <v>3</v>
      </c>
      <c r="H15" s="2">
        <v>6</v>
      </c>
      <c r="I15" s="2"/>
      <c r="K15" s="3">
        <v>5</v>
      </c>
      <c r="L15" s="2">
        <v>2</v>
      </c>
      <c r="M15" s="2">
        <v>5</v>
      </c>
      <c r="N15" s="2"/>
    </row>
    <row r="16" spans="1:14" x14ac:dyDescent="0.2">
      <c r="A16" s="3">
        <v>6</v>
      </c>
      <c r="B16" s="2">
        <v>3</v>
      </c>
      <c r="C16" s="2">
        <v>6</v>
      </c>
      <c r="D16" s="2"/>
      <c r="E16" s="15"/>
      <c r="F16" s="3">
        <v>6</v>
      </c>
      <c r="G16" s="2">
        <v>3</v>
      </c>
      <c r="H16" s="2">
        <v>4</v>
      </c>
      <c r="I16" s="2"/>
      <c r="K16" s="3">
        <v>6</v>
      </c>
      <c r="L16" s="2">
        <v>3</v>
      </c>
      <c r="M16" s="2">
        <v>5</v>
      </c>
      <c r="N16" s="2"/>
    </row>
    <row r="17" spans="1:14" x14ac:dyDescent="0.2">
      <c r="A17" s="3">
        <v>7</v>
      </c>
      <c r="B17" s="2">
        <v>2</v>
      </c>
      <c r="C17" s="2">
        <v>5</v>
      </c>
      <c r="D17" s="2"/>
      <c r="E17" s="15"/>
      <c r="F17" s="3">
        <v>7</v>
      </c>
      <c r="G17" s="2">
        <v>3</v>
      </c>
      <c r="H17" s="2">
        <v>5</v>
      </c>
      <c r="I17" s="2"/>
      <c r="K17" s="3">
        <v>7</v>
      </c>
      <c r="L17" s="2">
        <v>3</v>
      </c>
      <c r="M17" s="2">
        <v>8</v>
      </c>
      <c r="N17" s="2"/>
    </row>
    <row r="18" spans="1:14" x14ac:dyDescent="0.2">
      <c r="A18" s="3">
        <v>8</v>
      </c>
      <c r="B18" s="2">
        <v>2</v>
      </c>
      <c r="C18" s="2">
        <v>7</v>
      </c>
      <c r="D18" s="2"/>
      <c r="E18" s="15"/>
      <c r="F18" s="3">
        <v>8</v>
      </c>
      <c r="G18" s="2">
        <v>3</v>
      </c>
      <c r="H18" s="2">
        <v>6</v>
      </c>
      <c r="I18" s="2"/>
      <c r="K18" s="3">
        <v>8</v>
      </c>
      <c r="L18" s="2">
        <v>3</v>
      </c>
      <c r="M18" s="2">
        <v>7</v>
      </c>
      <c r="N18" s="2"/>
    </row>
    <row r="19" spans="1:14" x14ac:dyDescent="0.2">
      <c r="A19" s="3">
        <v>9</v>
      </c>
      <c r="B19" s="2">
        <v>2</v>
      </c>
      <c r="C19" s="2">
        <v>4</v>
      </c>
      <c r="D19" s="2"/>
      <c r="E19" s="15"/>
      <c r="F19" s="3">
        <v>9</v>
      </c>
      <c r="G19" s="2">
        <v>3</v>
      </c>
      <c r="H19" s="2">
        <v>6</v>
      </c>
      <c r="I19" s="2"/>
      <c r="K19" s="3">
        <v>9</v>
      </c>
      <c r="L19" s="2">
        <v>3</v>
      </c>
      <c r="M19" s="2">
        <v>5</v>
      </c>
      <c r="N19" s="2"/>
    </row>
    <row r="20" spans="1:14" x14ac:dyDescent="0.2">
      <c r="A20" s="3">
        <v>10</v>
      </c>
      <c r="B20" s="2">
        <v>2</v>
      </c>
      <c r="C20" s="2">
        <v>6</v>
      </c>
      <c r="D20" s="2"/>
      <c r="E20" s="15"/>
      <c r="F20" s="3">
        <v>10</v>
      </c>
      <c r="G20" s="2">
        <v>3</v>
      </c>
      <c r="H20" s="2">
        <v>7</v>
      </c>
      <c r="I20" s="2"/>
      <c r="K20" s="3">
        <v>10</v>
      </c>
      <c r="L20" s="2">
        <v>1</v>
      </c>
      <c r="M20" s="2">
        <v>4</v>
      </c>
      <c r="N20" s="2"/>
    </row>
    <row r="21" spans="1:14" x14ac:dyDescent="0.2">
      <c r="A21" s="3">
        <v>11</v>
      </c>
      <c r="B21" s="2">
        <v>3</v>
      </c>
      <c r="C21" s="2">
        <v>5</v>
      </c>
      <c r="D21" s="2"/>
      <c r="E21" s="15"/>
      <c r="F21" s="3">
        <v>11</v>
      </c>
      <c r="G21" s="2">
        <v>3</v>
      </c>
      <c r="H21" s="2">
        <v>5</v>
      </c>
      <c r="I21" s="2"/>
      <c r="K21" s="3">
        <v>11</v>
      </c>
      <c r="L21" s="2">
        <v>2</v>
      </c>
      <c r="M21" s="2">
        <v>5</v>
      </c>
      <c r="N21" s="2"/>
    </row>
    <row r="22" spans="1:14" x14ac:dyDescent="0.2">
      <c r="A22" s="3">
        <v>12</v>
      </c>
      <c r="B22" s="2">
        <v>2</v>
      </c>
      <c r="C22" s="2">
        <v>5</v>
      </c>
      <c r="D22" s="2"/>
      <c r="E22" s="15"/>
      <c r="F22" s="3">
        <v>12</v>
      </c>
      <c r="G22" s="2">
        <v>3</v>
      </c>
      <c r="H22" s="2">
        <v>6</v>
      </c>
      <c r="I22" s="2"/>
      <c r="K22" s="3">
        <v>12</v>
      </c>
      <c r="L22" s="2">
        <v>2</v>
      </c>
      <c r="M22" s="2">
        <v>6</v>
      </c>
      <c r="N22" s="2"/>
    </row>
    <row r="23" spans="1:14" x14ac:dyDescent="0.2">
      <c r="A23" s="3">
        <v>13</v>
      </c>
      <c r="B23" s="2">
        <v>2</v>
      </c>
      <c r="C23" s="2">
        <v>5</v>
      </c>
      <c r="D23" s="2"/>
      <c r="E23" s="15"/>
      <c r="F23" s="3">
        <v>13</v>
      </c>
      <c r="G23" s="2">
        <v>3</v>
      </c>
      <c r="H23" s="2">
        <v>7</v>
      </c>
      <c r="I23" s="2"/>
      <c r="K23" s="3">
        <v>13</v>
      </c>
      <c r="L23" s="2">
        <v>3</v>
      </c>
      <c r="M23" s="2">
        <v>6</v>
      </c>
      <c r="N23" s="2"/>
    </row>
    <row r="24" spans="1:14" x14ac:dyDescent="0.2">
      <c r="A24" s="3">
        <v>14</v>
      </c>
      <c r="B24" s="2">
        <v>3</v>
      </c>
      <c r="C24" s="2">
        <v>6</v>
      </c>
      <c r="D24" s="2"/>
      <c r="E24" s="15"/>
      <c r="F24" s="3">
        <v>14</v>
      </c>
      <c r="G24" s="2">
        <v>3</v>
      </c>
      <c r="H24" s="2">
        <v>5</v>
      </c>
      <c r="I24" s="2"/>
      <c r="K24" s="3">
        <v>14</v>
      </c>
      <c r="L24" s="2">
        <v>3</v>
      </c>
      <c r="M24" s="2">
        <v>8</v>
      </c>
      <c r="N24" s="2"/>
    </row>
    <row r="25" spans="1:14" x14ac:dyDescent="0.2">
      <c r="A25" s="3">
        <v>15</v>
      </c>
      <c r="B25" s="2">
        <v>3</v>
      </c>
      <c r="C25" s="2">
        <v>7</v>
      </c>
      <c r="D25" s="2"/>
      <c r="E25" s="15"/>
      <c r="F25" s="3">
        <v>15</v>
      </c>
      <c r="G25" s="2">
        <v>3</v>
      </c>
      <c r="H25" s="2">
        <v>6</v>
      </c>
      <c r="I25" s="2"/>
      <c r="K25" s="3">
        <v>15</v>
      </c>
      <c r="L25" s="2">
        <v>2</v>
      </c>
      <c r="M25" s="2">
        <v>6</v>
      </c>
      <c r="N25" s="2"/>
    </row>
    <row r="26" spans="1:14" x14ac:dyDescent="0.2">
      <c r="A26" s="3">
        <v>16</v>
      </c>
      <c r="B26" s="2">
        <v>3</v>
      </c>
      <c r="C26" s="2">
        <v>6</v>
      </c>
      <c r="D26" s="2"/>
      <c r="E26" s="15"/>
      <c r="F26" s="3">
        <v>16</v>
      </c>
      <c r="G26" s="2">
        <v>4</v>
      </c>
      <c r="H26" s="2">
        <v>7</v>
      </c>
      <c r="I26" s="2"/>
      <c r="K26" s="3">
        <v>16</v>
      </c>
      <c r="L26" s="2">
        <v>2</v>
      </c>
      <c r="M26" s="2">
        <v>6</v>
      </c>
      <c r="N26" s="2"/>
    </row>
    <row r="27" spans="1:14" x14ac:dyDescent="0.2">
      <c r="A27" s="3">
        <v>17</v>
      </c>
      <c r="B27" s="2">
        <v>3</v>
      </c>
      <c r="C27" s="2">
        <v>8</v>
      </c>
      <c r="D27" s="2"/>
      <c r="E27" s="15"/>
      <c r="F27" s="3">
        <v>17</v>
      </c>
      <c r="G27" s="2">
        <v>5</v>
      </c>
      <c r="H27" s="2">
        <v>8</v>
      </c>
      <c r="I27" s="2"/>
      <c r="K27" s="3">
        <v>17</v>
      </c>
      <c r="L27" s="2">
        <v>2</v>
      </c>
      <c r="M27" s="2">
        <v>4</v>
      </c>
      <c r="N27" s="2"/>
    </row>
    <row r="28" spans="1:14" x14ac:dyDescent="0.2">
      <c r="A28" s="3">
        <v>18</v>
      </c>
      <c r="B28" s="2">
        <v>2</v>
      </c>
      <c r="C28" s="2">
        <v>5</v>
      </c>
      <c r="D28" s="2"/>
      <c r="E28" s="15"/>
      <c r="F28" s="3">
        <v>18</v>
      </c>
      <c r="G28" s="2">
        <v>3</v>
      </c>
      <c r="H28" s="2">
        <v>5</v>
      </c>
      <c r="I28" s="2"/>
      <c r="K28" s="3">
        <v>18</v>
      </c>
      <c r="L28" s="2">
        <v>3</v>
      </c>
      <c r="M28" s="2">
        <v>7</v>
      </c>
      <c r="N28" s="2"/>
    </row>
    <row r="29" spans="1:14" x14ac:dyDescent="0.2">
      <c r="A29" s="3">
        <v>19</v>
      </c>
      <c r="B29" s="2">
        <v>2</v>
      </c>
      <c r="C29" s="2">
        <v>6</v>
      </c>
      <c r="D29" s="2"/>
      <c r="E29" s="15"/>
      <c r="F29" s="3">
        <v>19</v>
      </c>
      <c r="G29" s="2">
        <v>3</v>
      </c>
      <c r="H29" s="2">
        <v>5</v>
      </c>
      <c r="I29" s="2"/>
      <c r="K29" s="3">
        <v>19</v>
      </c>
      <c r="L29" s="2">
        <v>2</v>
      </c>
      <c r="M29" s="2">
        <v>5</v>
      </c>
      <c r="N29" s="2"/>
    </row>
    <row r="30" spans="1:14" x14ac:dyDescent="0.2">
      <c r="A30" s="3">
        <v>20</v>
      </c>
      <c r="B30" s="2">
        <v>0</v>
      </c>
      <c r="C30" s="2">
        <v>5</v>
      </c>
      <c r="D30" s="2"/>
      <c r="E30" s="15"/>
      <c r="F30" s="3">
        <v>20</v>
      </c>
      <c r="G30" s="2">
        <v>3</v>
      </c>
      <c r="H30" s="2">
        <v>7</v>
      </c>
      <c r="I30" s="2"/>
      <c r="K30" s="3">
        <v>20</v>
      </c>
      <c r="L30" s="2">
        <v>2</v>
      </c>
      <c r="M30" s="2">
        <v>7</v>
      </c>
      <c r="N30" s="2"/>
    </row>
    <row r="31" spans="1:14" x14ac:dyDescent="0.2">
      <c r="A31" s="3">
        <v>21</v>
      </c>
      <c r="B31" s="2">
        <v>1</v>
      </c>
      <c r="C31" s="2">
        <v>7</v>
      </c>
      <c r="D31" s="2"/>
      <c r="E31" s="15"/>
      <c r="F31" s="3">
        <v>21</v>
      </c>
      <c r="G31" s="2">
        <v>3</v>
      </c>
      <c r="H31" s="2">
        <v>6</v>
      </c>
      <c r="I31" s="2"/>
      <c r="K31" s="3">
        <v>21</v>
      </c>
      <c r="L31" s="2">
        <v>3</v>
      </c>
      <c r="M31" s="2">
        <v>7</v>
      </c>
      <c r="N31" s="2"/>
    </row>
    <row r="32" spans="1:14" x14ac:dyDescent="0.2">
      <c r="A32" s="3">
        <v>22</v>
      </c>
      <c r="B32" s="2">
        <v>2</v>
      </c>
      <c r="C32" s="2">
        <v>8</v>
      </c>
      <c r="D32" s="2"/>
      <c r="E32" s="15"/>
      <c r="F32" s="3">
        <v>22</v>
      </c>
      <c r="G32" s="2">
        <v>3</v>
      </c>
      <c r="H32" s="2">
        <v>5</v>
      </c>
      <c r="I32" s="2"/>
      <c r="K32" s="3">
        <v>22</v>
      </c>
      <c r="L32" s="2">
        <v>3</v>
      </c>
      <c r="M32" s="2">
        <v>6</v>
      </c>
      <c r="N32" s="2"/>
    </row>
    <row r="33" spans="1:14" x14ac:dyDescent="0.2">
      <c r="A33" s="3">
        <v>23</v>
      </c>
      <c r="B33" s="2">
        <v>3</v>
      </c>
      <c r="C33" s="2">
        <v>7</v>
      </c>
      <c r="D33" s="2"/>
      <c r="E33" s="15"/>
      <c r="F33" s="3">
        <v>23</v>
      </c>
      <c r="G33" s="2">
        <v>3</v>
      </c>
      <c r="H33" s="2">
        <v>5</v>
      </c>
      <c r="I33" s="2"/>
      <c r="K33" s="3">
        <v>23</v>
      </c>
      <c r="L33" s="2">
        <v>3</v>
      </c>
      <c r="M33" s="2">
        <v>9</v>
      </c>
      <c r="N33" s="2"/>
    </row>
    <row r="34" spans="1:14" x14ac:dyDescent="0.2">
      <c r="A34" s="3">
        <v>24</v>
      </c>
      <c r="B34" s="2">
        <v>3</v>
      </c>
      <c r="C34" s="2">
        <v>6</v>
      </c>
      <c r="D34" s="2"/>
      <c r="E34" s="15"/>
      <c r="F34" s="3">
        <v>24</v>
      </c>
      <c r="G34" s="2">
        <v>2</v>
      </c>
      <c r="H34" s="2">
        <v>4</v>
      </c>
      <c r="I34" s="2"/>
      <c r="K34" s="3">
        <v>24</v>
      </c>
      <c r="L34" s="2">
        <v>2</v>
      </c>
      <c r="M34" s="2">
        <v>8</v>
      </c>
      <c r="N34" s="2"/>
    </row>
    <row r="35" spans="1:14" x14ac:dyDescent="0.2">
      <c r="A35" s="3">
        <v>25</v>
      </c>
      <c r="B35" s="2">
        <v>2</v>
      </c>
      <c r="C35" s="2">
        <v>7</v>
      </c>
      <c r="D35" s="2"/>
      <c r="E35" s="15"/>
      <c r="F35" s="3">
        <v>25</v>
      </c>
      <c r="G35" s="2">
        <v>3</v>
      </c>
      <c r="H35" s="2">
        <v>5</v>
      </c>
      <c r="I35" s="2"/>
      <c r="K35" s="3">
        <v>25</v>
      </c>
      <c r="L35" s="2">
        <v>2</v>
      </c>
      <c r="M35" s="2">
        <v>5</v>
      </c>
      <c r="N35" s="2"/>
    </row>
    <row r="36" spans="1:14" x14ac:dyDescent="0.2">
      <c r="A36" s="3">
        <v>26</v>
      </c>
      <c r="B36" s="2">
        <v>2</v>
      </c>
      <c r="C36" s="2">
        <v>5</v>
      </c>
      <c r="D36" s="2"/>
      <c r="E36" s="15"/>
      <c r="F36" s="3">
        <v>26</v>
      </c>
      <c r="G36" s="2">
        <v>3</v>
      </c>
      <c r="H36" s="2">
        <v>7</v>
      </c>
      <c r="I36" s="2"/>
      <c r="K36" s="3">
        <v>26</v>
      </c>
      <c r="L36" s="2">
        <v>2</v>
      </c>
      <c r="M36" s="2">
        <v>7</v>
      </c>
      <c r="N36" s="2"/>
    </row>
    <row r="37" spans="1:14" x14ac:dyDescent="0.2">
      <c r="A37" s="3">
        <v>27</v>
      </c>
      <c r="B37" s="2">
        <v>3</v>
      </c>
      <c r="C37" s="2">
        <v>9</v>
      </c>
      <c r="D37" s="2"/>
      <c r="E37" s="15"/>
      <c r="F37" s="3">
        <v>27</v>
      </c>
      <c r="G37" s="2">
        <v>4</v>
      </c>
      <c r="H37" s="2">
        <v>9</v>
      </c>
      <c r="I37" s="2"/>
      <c r="K37" s="3">
        <v>27</v>
      </c>
      <c r="L37" s="2">
        <v>2</v>
      </c>
      <c r="M37" s="2">
        <v>7</v>
      </c>
      <c r="N37" s="2"/>
    </row>
    <row r="38" spans="1:14" x14ac:dyDescent="0.2">
      <c r="A38" s="3">
        <v>28</v>
      </c>
      <c r="B38" s="2">
        <v>3</v>
      </c>
      <c r="C38" s="2">
        <v>7</v>
      </c>
      <c r="D38" s="2"/>
      <c r="E38" s="15"/>
      <c r="F38" s="3">
        <v>28</v>
      </c>
      <c r="G38" s="2">
        <v>4</v>
      </c>
      <c r="H38" s="2">
        <v>6</v>
      </c>
      <c r="I38" s="2"/>
      <c r="K38" s="3">
        <v>28</v>
      </c>
      <c r="L38" s="2">
        <v>3</v>
      </c>
      <c r="M38" s="2">
        <v>5</v>
      </c>
      <c r="N38" s="2"/>
    </row>
    <row r="39" spans="1:14" x14ac:dyDescent="0.2">
      <c r="A39" s="3">
        <v>29</v>
      </c>
      <c r="B39" s="2">
        <v>2</v>
      </c>
      <c r="C39" s="2">
        <v>9</v>
      </c>
      <c r="D39" s="2"/>
      <c r="E39" s="15"/>
      <c r="F39" s="3">
        <v>29</v>
      </c>
      <c r="G39" s="2">
        <v>3</v>
      </c>
      <c r="H39" s="2">
        <v>7</v>
      </c>
      <c r="I39" s="2"/>
      <c r="K39" s="3">
        <v>29</v>
      </c>
      <c r="L39" s="2">
        <v>2</v>
      </c>
      <c r="M39" s="2">
        <v>5</v>
      </c>
      <c r="N39" s="2"/>
    </row>
    <row r="40" spans="1:14" x14ac:dyDescent="0.2">
      <c r="A40" s="3">
        <v>30</v>
      </c>
      <c r="B40" s="2">
        <v>3</v>
      </c>
      <c r="C40" s="2">
        <v>6</v>
      </c>
      <c r="D40" s="2"/>
      <c r="E40" s="15"/>
      <c r="F40" s="3">
        <v>30</v>
      </c>
      <c r="G40" s="2">
        <v>3</v>
      </c>
      <c r="H40" s="2">
        <v>5</v>
      </c>
      <c r="I40" s="2"/>
      <c r="K40" s="3">
        <v>30</v>
      </c>
      <c r="L40" s="2">
        <v>2</v>
      </c>
      <c r="M40" s="2">
        <v>5</v>
      </c>
      <c r="N40" s="2"/>
    </row>
    <row r="41" spans="1:14" x14ac:dyDescent="0.2">
      <c r="A41" s="3">
        <v>31</v>
      </c>
      <c r="B41" s="2">
        <v>3</v>
      </c>
      <c r="C41" s="2">
        <v>9</v>
      </c>
      <c r="D41" s="2"/>
      <c r="E41" s="15"/>
      <c r="F41" s="3">
        <v>31</v>
      </c>
      <c r="G41" s="2">
        <v>3</v>
      </c>
      <c r="H41" s="2">
        <v>5</v>
      </c>
      <c r="I41" s="2"/>
      <c r="K41" s="3">
        <v>31</v>
      </c>
      <c r="L41" s="2">
        <v>2</v>
      </c>
      <c r="M41" s="2">
        <v>6</v>
      </c>
      <c r="N41" s="2"/>
    </row>
    <row r="42" spans="1:14" x14ac:dyDescent="0.2">
      <c r="A42" s="3">
        <v>32</v>
      </c>
      <c r="B42" s="2">
        <v>4</v>
      </c>
      <c r="C42" s="2">
        <v>6</v>
      </c>
      <c r="D42" s="2"/>
      <c r="E42" s="15"/>
      <c r="F42" s="3">
        <v>32</v>
      </c>
      <c r="G42" s="2">
        <v>3</v>
      </c>
      <c r="H42" s="2">
        <v>5</v>
      </c>
      <c r="I42" s="2"/>
      <c r="K42" s="3">
        <v>32</v>
      </c>
      <c r="L42" s="2">
        <v>0</v>
      </c>
      <c r="M42" s="2">
        <v>5</v>
      </c>
      <c r="N42" s="2"/>
    </row>
    <row r="43" spans="1:14" x14ac:dyDescent="0.2">
      <c r="A43" s="3">
        <v>33</v>
      </c>
      <c r="B43" s="2">
        <v>3</v>
      </c>
      <c r="C43" s="2">
        <v>7</v>
      </c>
      <c r="D43" s="2"/>
      <c r="E43" s="15"/>
      <c r="F43" s="3">
        <v>33</v>
      </c>
      <c r="G43" s="2">
        <v>3</v>
      </c>
      <c r="H43" s="2">
        <v>7</v>
      </c>
      <c r="I43" s="2"/>
      <c r="K43" s="3">
        <v>33</v>
      </c>
      <c r="L43" s="2">
        <v>2</v>
      </c>
      <c r="M43" s="2">
        <v>8</v>
      </c>
      <c r="N43" s="2"/>
    </row>
    <row r="44" spans="1:14" x14ac:dyDescent="0.2">
      <c r="A44" s="3">
        <v>34</v>
      </c>
      <c r="B44" s="2">
        <v>3</v>
      </c>
      <c r="C44" s="2">
        <v>7</v>
      </c>
      <c r="D44" s="2"/>
      <c r="E44" s="15"/>
      <c r="F44" s="3">
        <v>34</v>
      </c>
      <c r="G44" s="2">
        <v>3</v>
      </c>
      <c r="H44" s="2">
        <v>7</v>
      </c>
      <c r="I44" s="2"/>
      <c r="K44" s="3">
        <v>34</v>
      </c>
      <c r="L44" s="2">
        <v>2</v>
      </c>
      <c r="M44" s="2">
        <v>5</v>
      </c>
      <c r="N44" s="2"/>
    </row>
    <row r="45" spans="1:14" x14ac:dyDescent="0.2">
      <c r="A45" s="3">
        <v>35</v>
      </c>
      <c r="B45" s="2">
        <v>3</v>
      </c>
      <c r="C45" s="2">
        <v>7</v>
      </c>
      <c r="D45" s="2"/>
      <c r="E45" s="15"/>
      <c r="F45" s="3">
        <v>35</v>
      </c>
      <c r="G45" s="2">
        <v>3</v>
      </c>
      <c r="H45" s="2">
        <v>6</v>
      </c>
      <c r="I45" s="2"/>
      <c r="K45" s="3">
        <v>35</v>
      </c>
      <c r="L45" s="2">
        <v>3</v>
      </c>
      <c r="M45" s="2">
        <v>8</v>
      </c>
      <c r="N45" s="2"/>
    </row>
    <row r="46" spans="1:14" x14ac:dyDescent="0.2">
      <c r="A46" s="3">
        <v>36</v>
      </c>
      <c r="B46" s="2">
        <v>3</v>
      </c>
      <c r="C46" s="2">
        <v>8</v>
      </c>
      <c r="D46" s="2"/>
      <c r="E46" s="15"/>
      <c r="F46" s="3">
        <v>36</v>
      </c>
      <c r="G46" s="2">
        <v>3</v>
      </c>
      <c r="H46" s="2">
        <v>7</v>
      </c>
      <c r="I46" s="2"/>
      <c r="K46" s="3">
        <v>36</v>
      </c>
      <c r="L46" s="2">
        <v>2</v>
      </c>
      <c r="M46" s="2">
        <v>5</v>
      </c>
      <c r="N46" s="2"/>
    </row>
    <row r="47" spans="1:14" x14ac:dyDescent="0.2">
      <c r="A47" s="3">
        <v>37</v>
      </c>
      <c r="B47" s="2">
        <v>2</v>
      </c>
      <c r="C47" s="2">
        <v>7</v>
      </c>
      <c r="D47" s="2"/>
      <c r="E47" s="15"/>
      <c r="F47" s="3">
        <v>37</v>
      </c>
      <c r="G47" s="2">
        <v>3</v>
      </c>
      <c r="H47" s="2">
        <v>7</v>
      </c>
      <c r="I47" s="2"/>
      <c r="K47" s="3">
        <v>37</v>
      </c>
      <c r="L47" s="2">
        <v>2</v>
      </c>
      <c r="M47" s="2">
        <v>5</v>
      </c>
      <c r="N47" s="2"/>
    </row>
    <row r="48" spans="1:14" x14ac:dyDescent="0.2">
      <c r="A48" s="3">
        <v>38</v>
      </c>
      <c r="B48" s="2">
        <v>2</v>
      </c>
      <c r="C48" s="2">
        <v>6</v>
      </c>
      <c r="D48" s="2"/>
      <c r="E48" s="15"/>
      <c r="F48" s="3">
        <v>38</v>
      </c>
      <c r="G48" s="2">
        <v>3</v>
      </c>
      <c r="H48" s="2">
        <v>8</v>
      </c>
      <c r="I48" s="2"/>
      <c r="K48" s="3">
        <v>38</v>
      </c>
      <c r="L48" s="2">
        <v>3</v>
      </c>
      <c r="M48" s="2">
        <v>9</v>
      </c>
      <c r="N48" s="2"/>
    </row>
    <row r="49" spans="1:14" x14ac:dyDescent="0.2">
      <c r="A49" s="3">
        <v>39</v>
      </c>
      <c r="B49" s="2">
        <v>3</v>
      </c>
      <c r="C49" s="2">
        <v>5</v>
      </c>
      <c r="D49" s="2"/>
      <c r="E49" s="15"/>
      <c r="F49" s="3">
        <v>39</v>
      </c>
      <c r="G49" s="2">
        <v>3</v>
      </c>
      <c r="H49" s="2">
        <v>5</v>
      </c>
      <c r="I49" s="2"/>
      <c r="K49" s="3">
        <v>39</v>
      </c>
      <c r="L49" s="2">
        <v>3</v>
      </c>
      <c r="M49" s="2">
        <v>5</v>
      </c>
      <c r="N49" s="2"/>
    </row>
    <row r="50" spans="1:14" x14ac:dyDescent="0.2">
      <c r="A50" s="3">
        <v>40</v>
      </c>
      <c r="B50" s="2">
        <v>3</v>
      </c>
      <c r="C50" s="2">
        <v>6</v>
      </c>
      <c r="D50" s="2"/>
      <c r="E50" s="15"/>
      <c r="F50" s="3">
        <v>40</v>
      </c>
      <c r="G50" s="2">
        <v>4</v>
      </c>
      <c r="H50" s="2">
        <v>8</v>
      </c>
      <c r="I50" s="2"/>
      <c r="K50" s="3">
        <v>40</v>
      </c>
      <c r="L50" s="2">
        <v>3</v>
      </c>
      <c r="M50" s="2">
        <v>8</v>
      </c>
      <c r="N50" s="2"/>
    </row>
    <row r="51" spans="1:14" x14ac:dyDescent="0.2">
      <c r="A51" s="3">
        <v>41</v>
      </c>
      <c r="B51" s="2">
        <v>2</v>
      </c>
      <c r="C51" s="2">
        <v>5</v>
      </c>
      <c r="D51" s="2"/>
      <c r="E51" s="15"/>
      <c r="F51" s="3">
        <v>41</v>
      </c>
      <c r="G51" s="2">
        <v>4</v>
      </c>
      <c r="H51" s="2">
        <v>9</v>
      </c>
      <c r="I51" s="2"/>
      <c r="K51" s="3">
        <v>41</v>
      </c>
      <c r="L51" s="2">
        <v>3</v>
      </c>
      <c r="M51" s="2">
        <v>5</v>
      </c>
      <c r="N51" s="2"/>
    </row>
    <row r="52" spans="1:14" x14ac:dyDescent="0.2">
      <c r="A52" s="3">
        <v>42</v>
      </c>
      <c r="B52" s="2">
        <v>3</v>
      </c>
      <c r="C52" s="2">
        <v>7</v>
      </c>
      <c r="D52" s="2"/>
      <c r="E52" s="15"/>
      <c r="F52" s="3">
        <v>42</v>
      </c>
      <c r="G52" s="2">
        <v>3</v>
      </c>
      <c r="H52" s="2">
        <v>7</v>
      </c>
      <c r="I52" s="2"/>
      <c r="K52" s="3">
        <v>42</v>
      </c>
      <c r="L52" s="2">
        <v>3</v>
      </c>
      <c r="M52" s="2">
        <v>5</v>
      </c>
      <c r="N52" s="2"/>
    </row>
    <row r="53" spans="1:14" x14ac:dyDescent="0.2">
      <c r="A53" s="3">
        <v>43</v>
      </c>
      <c r="B53" s="2">
        <v>2</v>
      </c>
      <c r="C53" s="2">
        <v>5</v>
      </c>
      <c r="D53" s="2"/>
      <c r="E53" s="15"/>
      <c r="F53" s="3">
        <v>43</v>
      </c>
      <c r="G53" s="2">
        <v>3</v>
      </c>
      <c r="H53" s="2">
        <v>5</v>
      </c>
      <c r="I53" s="2"/>
      <c r="K53" s="3">
        <v>43</v>
      </c>
      <c r="L53" s="2">
        <v>3</v>
      </c>
      <c r="M53" s="2">
        <v>8</v>
      </c>
      <c r="N53" s="2"/>
    </row>
    <row r="54" spans="1:14" x14ac:dyDescent="0.2">
      <c r="A54" s="3">
        <v>44</v>
      </c>
      <c r="B54" s="2">
        <v>2</v>
      </c>
      <c r="C54" s="2">
        <v>7</v>
      </c>
      <c r="D54" s="2"/>
      <c r="E54" s="15"/>
      <c r="F54" s="3">
        <v>44</v>
      </c>
      <c r="G54" s="2">
        <v>4</v>
      </c>
      <c r="H54" s="2">
        <v>7</v>
      </c>
      <c r="I54" s="2"/>
      <c r="K54" s="3">
        <v>44</v>
      </c>
      <c r="L54" s="2">
        <v>2</v>
      </c>
      <c r="M54" s="2">
        <v>6</v>
      </c>
      <c r="N54" s="2"/>
    </row>
    <row r="55" spans="1:14" x14ac:dyDescent="0.2">
      <c r="A55" s="3">
        <v>45</v>
      </c>
      <c r="B55" s="2">
        <v>3</v>
      </c>
      <c r="C55" s="2">
        <v>7</v>
      </c>
      <c r="D55" s="2"/>
      <c r="E55" s="15"/>
      <c r="F55" s="3">
        <v>45</v>
      </c>
      <c r="G55" s="2">
        <v>3</v>
      </c>
      <c r="H55" s="2">
        <v>7</v>
      </c>
      <c r="I55" s="2"/>
      <c r="K55" s="3">
        <v>45</v>
      </c>
      <c r="L55" s="2">
        <v>2</v>
      </c>
      <c r="M55" s="2">
        <v>8</v>
      </c>
      <c r="N55" s="2"/>
    </row>
    <row r="56" spans="1:14" x14ac:dyDescent="0.2">
      <c r="A56" s="3">
        <v>46</v>
      </c>
      <c r="B56" s="2">
        <v>2</v>
      </c>
      <c r="C56" s="2">
        <v>7</v>
      </c>
      <c r="D56" s="2"/>
      <c r="E56" s="15"/>
      <c r="F56" s="3">
        <v>46</v>
      </c>
      <c r="G56" s="2">
        <v>3</v>
      </c>
      <c r="H56" s="2">
        <v>8</v>
      </c>
      <c r="I56" s="2"/>
      <c r="K56" s="3">
        <v>46</v>
      </c>
      <c r="L56" s="2">
        <v>2</v>
      </c>
      <c r="M56" s="2">
        <v>5</v>
      </c>
      <c r="N56" s="2"/>
    </row>
    <row r="57" spans="1:14" x14ac:dyDescent="0.2">
      <c r="A57" s="3">
        <v>47</v>
      </c>
      <c r="B57" s="2">
        <v>2</v>
      </c>
      <c r="C57" s="2">
        <v>5</v>
      </c>
      <c r="D57" s="2"/>
      <c r="E57" s="15"/>
      <c r="F57" s="3">
        <v>47</v>
      </c>
      <c r="G57" s="2">
        <v>2</v>
      </c>
      <c r="H57" s="2">
        <v>4</v>
      </c>
      <c r="I57" s="2"/>
      <c r="K57" s="3">
        <v>47</v>
      </c>
      <c r="L57" s="2">
        <v>2</v>
      </c>
      <c r="M57" s="2">
        <v>5</v>
      </c>
      <c r="N57" s="2"/>
    </row>
    <row r="58" spans="1:14" x14ac:dyDescent="0.2">
      <c r="A58" s="3">
        <v>48</v>
      </c>
      <c r="B58" s="2">
        <v>2</v>
      </c>
      <c r="C58" s="2">
        <v>6</v>
      </c>
      <c r="D58" s="2"/>
      <c r="E58" s="15"/>
      <c r="F58" s="3">
        <v>48</v>
      </c>
      <c r="G58" s="2">
        <v>3</v>
      </c>
      <c r="H58" s="2">
        <v>5</v>
      </c>
      <c r="I58" s="2"/>
      <c r="K58" s="3">
        <v>48</v>
      </c>
      <c r="L58" s="2">
        <v>2</v>
      </c>
      <c r="M58" s="2">
        <v>6</v>
      </c>
      <c r="N58" s="2"/>
    </row>
    <row r="59" spans="1:14" x14ac:dyDescent="0.2">
      <c r="A59" s="3">
        <v>49</v>
      </c>
      <c r="B59" s="2">
        <v>3</v>
      </c>
      <c r="C59" s="2">
        <v>6</v>
      </c>
      <c r="D59" s="2"/>
      <c r="E59" s="15"/>
      <c r="F59" s="3">
        <v>49</v>
      </c>
      <c r="G59" s="2">
        <v>3</v>
      </c>
      <c r="H59" s="2">
        <v>5</v>
      </c>
      <c r="I59" s="2"/>
      <c r="K59" s="3">
        <v>49</v>
      </c>
      <c r="L59" s="2">
        <v>3</v>
      </c>
      <c r="M59" s="2">
        <v>7</v>
      </c>
      <c r="N59" s="2"/>
    </row>
    <row r="60" spans="1:14" x14ac:dyDescent="0.2">
      <c r="A60" s="3">
        <v>50</v>
      </c>
      <c r="B60" s="2">
        <v>2</v>
      </c>
      <c r="C60" s="2">
        <v>5</v>
      </c>
      <c r="D60" s="2"/>
      <c r="E60" s="15"/>
      <c r="F60" s="3">
        <v>50</v>
      </c>
      <c r="G60" s="2">
        <v>3</v>
      </c>
      <c r="H60" s="2">
        <v>6</v>
      </c>
      <c r="I60" s="2"/>
      <c r="K60" s="3">
        <v>50</v>
      </c>
      <c r="L60" s="2">
        <v>3</v>
      </c>
      <c r="M60" s="2">
        <v>8</v>
      </c>
      <c r="N60" s="2"/>
    </row>
    <row r="61" spans="1:14" x14ac:dyDescent="0.2">
      <c r="A61" s="3">
        <v>51</v>
      </c>
      <c r="B61" s="2">
        <v>2</v>
      </c>
      <c r="C61" s="2">
        <v>5</v>
      </c>
      <c r="D61" s="2"/>
      <c r="E61" s="15"/>
      <c r="F61" s="3">
        <v>51</v>
      </c>
      <c r="G61" s="2">
        <v>3</v>
      </c>
      <c r="H61" s="2">
        <v>7</v>
      </c>
      <c r="I61" s="2"/>
      <c r="K61" s="3">
        <v>51</v>
      </c>
      <c r="L61" s="2">
        <v>3</v>
      </c>
      <c r="M61" s="2">
        <v>6</v>
      </c>
      <c r="N61" s="2"/>
    </row>
    <row r="62" spans="1:14" x14ac:dyDescent="0.2">
      <c r="A62" s="3">
        <v>52</v>
      </c>
      <c r="B62" s="2">
        <v>3</v>
      </c>
      <c r="C62" s="2">
        <v>5</v>
      </c>
      <c r="D62" s="2"/>
      <c r="E62" s="15"/>
      <c r="F62" s="3">
        <v>52</v>
      </c>
      <c r="G62" s="2">
        <v>3</v>
      </c>
      <c r="H62" s="2">
        <v>8</v>
      </c>
      <c r="I62" s="2"/>
      <c r="K62" s="3">
        <v>52</v>
      </c>
      <c r="L62" s="2">
        <v>3</v>
      </c>
      <c r="M62" s="2">
        <v>5</v>
      </c>
      <c r="N62" s="2"/>
    </row>
    <row r="63" spans="1:14" x14ac:dyDescent="0.2">
      <c r="A63" s="3">
        <v>53</v>
      </c>
      <c r="B63" s="2">
        <v>2</v>
      </c>
      <c r="C63" s="2">
        <v>5</v>
      </c>
      <c r="D63" s="2"/>
      <c r="E63" s="15"/>
      <c r="F63" s="3">
        <v>53</v>
      </c>
      <c r="G63" s="2">
        <v>3</v>
      </c>
      <c r="H63" s="2">
        <v>5</v>
      </c>
      <c r="I63" s="2"/>
      <c r="K63" s="3">
        <v>53</v>
      </c>
      <c r="L63" s="2">
        <v>3</v>
      </c>
      <c r="M63" s="2">
        <v>5</v>
      </c>
      <c r="N63" s="2"/>
    </row>
    <row r="64" spans="1:14" x14ac:dyDescent="0.2">
      <c r="A64" s="3">
        <v>54</v>
      </c>
      <c r="B64" s="2">
        <v>2</v>
      </c>
      <c r="C64" s="2">
        <v>6</v>
      </c>
      <c r="D64" s="2"/>
      <c r="E64" s="15"/>
      <c r="F64" s="3">
        <v>54</v>
      </c>
      <c r="G64" s="2">
        <v>4</v>
      </c>
      <c r="H64" s="2">
        <v>6</v>
      </c>
      <c r="I64" s="2"/>
      <c r="K64" s="3">
        <v>54</v>
      </c>
      <c r="L64" s="2">
        <v>3</v>
      </c>
      <c r="M64" s="2">
        <v>7</v>
      </c>
      <c r="N64" s="2"/>
    </row>
    <row r="65" spans="1:14" x14ac:dyDescent="0.2">
      <c r="A65" s="3">
        <v>55</v>
      </c>
      <c r="B65" s="2">
        <v>2</v>
      </c>
      <c r="C65" s="2">
        <v>5</v>
      </c>
      <c r="D65" s="2"/>
      <c r="E65" s="15"/>
      <c r="F65" s="3">
        <v>55</v>
      </c>
      <c r="G65" s="2">
        <v>3</v>
      </c>
      <c r="H65" s="2">
        <v>5</v>
      </c>
      <c r="I65" s="2"/>
      <c r="K65" s="3">
        <v>55</v>
      </c>
      <c r="L65" s="2">
        <v>3</v>
      </c>
      <c r="M65" s="2">
        <v>8</v>
      </c>
      <c r="N65" s="2"/>
    </row>
    <row r="66" spans="1:14" x14ac:dyDescent="0.2">
      <c r="A66" s="3">
        <v>56</v>
      </c>
      <c r="B66" s="2">
        <v>3</v>
      </c>
      <c r="C66" s="2">
        <v>7</v>
      </c>
      <c r="D66" s="2"/>
      <c r="E66" s="15"/>
      <c r="F66" s="3">
        <v>56</v>
      </c>
      <c r="G66" s="2">
        <v>3</v>
      </c>
      <c r="H66" s="2">
        <v>5</v>
      </c>
      <c r="I66" s="2"/>
      <c r="K66" s="3">
        <v>56</v>
      </c>
      <c r="L66" s="2">
        <v>2</v>
      </c>
      <c r="M66" s="2">
        <v>5</v>
      </c>
      <c r="N66" s="2"/>
    </row>
    <row r="67" spans="1:14" x14ac:dyDescent="0.2">
      <c r="A67" s="3">
        <v>57</v>
      </c>
      <c r="B67" s="2">
        <v>2</v>
      </c>
      <c r="C67" s="2">
        <v>5</v>
      </c>
      <c r="D67" s="2"/>
      <c r="E67" s="15"/>
      <c r="F67" s="3">
        <v>57</v>
      </c>
      <c r="G67" s="2">
        <v>3</v>
      </c>
      <c r="H67" s="2">
        <v>6</v>
      </c>
      <c r="I67" s="2"/>
      <c r="K67" s="3">
        <v>57</v>
      </c>
      <c r="L67" s="2">
        <v>2</v>
      </c>
      <c r="M67" s="2">
        <v>6</v>
      </c>
      <c r="N67" s="2"/>
    </row>
    <row r="68" spans="1:14" x14ac:dyDescent="0.2">
      <c r="A68" s="3">
        <v>58</v>
      </c>
      <c r="B68" s="2">
        <v>3</v>
      </c>
      <c r="C68" s="2">
        <v>8</v>
      </c>
      <c r="D68" s="2"/>
      <c r="E68" s="15"/>
      <c r="F68" s="3">
        <v>58</v>
      </c>
      <c r="G68" s="2">
        <v>2</v>
      </c>
      <c r="H68" s="2">
        <v>7</v>
      </c>
      <c r="I68" s="2"/>
      <c r="K68" s="3">
        <v>58</v>
      </c>
      <c r="L68" s="2">
        <v>2</v>
      </c>
      <c r="M68" s="2">
        <v>7</v>
      </c>
      <c r="N68" s="2"/>
    </row>
    <row r="69" spans="1:14" x14ac:dyDescent="0.2">
      <c r="A69" s="3">
        <v>59</v>
      </c>
      <c r="B69" s="2">
        <v>3</v>
      </c>
      <c r="C69" s="2">
        <v>7</v>
      </c>
      <c r="D69" s="2"/>
      <c r="E69" s="15"/>
      <c r="F69" s="3">
        <v>59</v>
      </c>
      <c r="G69" s="2">
        <v>3</v>
      </c>
      <c r="H69" s="2">
        <v>7</v>
      </c>
      <c r="K69" s="3">
        <v>59</v>
      </c>
      <c r="L69" s="2">
        <v>2</v>
      </c>
      <c r="M69" s="2">
        <v>6</v>
      </c>
    </row>
    <row r="70" spans="1:14" x14ac:dyDescent="0.2">
      <c r="A70" s="3">
        <v>60</v>
      </c>
      <c r="B70" s="2">
        <v>2</v>
      </c>
      <c r="C70" s="2">
        <v>4</v>
      </c>
      <c r="D70" s="15"/>
      <c r="E70" s="15"/>
      <c r="F70" s="3">
        <v>60</v>
      </c>
      <c r="G70" s="2">
        <v>3</v>
      </c>
      <c r="H70" s="2">
        <v>8</v>
      </c>
      <c r="I70" s="2"/>
      <c r="K70" s="3">
        <v>60</v>
      </c>
      <c r="L70" s="2">
        <v>3</v>
      </c>
      <c r="M70" s="2">
        <v>5</v>
      </c>
      <c r="N70" s="2"/>
    </row>
    <row r="71" spans="1:14" x14ac:dyDescent="0.2">
      <c r="A71" s="3">
        <v>61</v>
      </c>
      <c r="B71" s="2">
        <v>2</v>
      </c>
      <c r="C71" s="2">
        <v>5</v>
      </c>
      <c r="D71" s="15"/>
      <c r="E71" s="15"/>
      <c r="F71" s="3">
        <v>61</v>
      </c>
      <c r="G71" s="2">
        <v>3</v>
      </c>
      <c r="H71" s="2">
        <v>6</v>
      </c>
      <c r="I71" s="2"/>
      <c r="K71" s="3">
        <v>61</v>
      </c>
      <c r="L71" s="2">
        <v>2</v>
      </c>
      <c r="M71" s="2">
        <v>7</v>
      </c>
      <c r="N71" s="2"/>
    </row>
    <row r="72" spans="1:14" x14ac:dyDescent="0.2">
      <c r="A72" s="3">
        <v>62</v>
      </c>
      <c r="B72" s="2">
        <v>2</v>
      </c>
      <c r="C72" s="2">
        <v>7</v>
      </c>
      <c r="D72" s="15"/>
      <c r="E72" s="15"/>
      <c r="F72" s="3">
        <v>62</v>
      </c>
      <c r="G72" s="2">
        <v>3</v>
      </c>
      <c r="H72" s="2">
        <v>5</v>
      </c>
      <c r="I72" s="2"/>
      <c r="K72" s="3">
        <v>62</v>
      </c>
      <c r="L72" s="2">
        <v>2</v>
      </c>
      <c r="M72" s="2">
        <v>5</v>
      </c>
      <c r="N72" s="2"/>
    </row>
    <row r="73" spans="1:14" x14ac:dyDescent="0.2">
      <c r="A73" s="3">
        <v>63</v>
      </c>
      <c r="B73" s="2">
        <v>3</v>
      </c>
      <c r="C73" s="2">
        <v>5</v>
      </c>
      <c r="D73" s="15"/>
      <c r="E73" s="15"/>
      <c r="F73" s="3">
        <v>63</v>
      </c>
      <c r="G73" s="2">
        <v>3</v>
      </c>
      <c r="H73" s="2">
        <v>8</v>
      </c>
      <c r="I73" s="2"/>
      <c r="K73" s="3">
        <v>63</v>
      </c>
      <c r="L73" s="2">
        <v>2</v>
      </c>
      <c r="M73" s="2">
        <v>6</v>
      </c>
      <c r="N73" s="2"/>
    </row>
    <row r="74" spans="1:14" x14ac:dyDescent="0.2">
      <c r="A74" s="3">
        <v>64</v>
      </c>
      <c r="B74" s="2">
        <v>3</v>
      </c>
      <c r="C74" s="2">
        <v>6</v>
      </c>
      <c r="D74" s="15"/>
      <c r="E74" s="15"/>
      <c r="F74" s="3">
        <v>64</v>
      </c>
      <c r="G74" s="2">
        <v>4</v>
      </c>
      <c r="H74" s="2">
        <v>6</v>
      </c>
      <c r="I74" s="2"/>
      <c r="K74" s="3">
        <v>64</v>
      </c>
      <c r="L74" s="2">
        <v>1</v>
      </c>
      <c r="M74" s="2">
        <v>4</v>
      </c>
      <c r="N74" s="2"/>
    </row>
    <row r="75" spans="1:14" x14ac:dyDescent="0.2">
      <c r="A75" s="3">
        <v>65</v>
      </c>
      <c r="B75" s="2">
        <v>3</v>
      </c>
      <c r="C75" s="2">
        <v>5</v>
      </c>
      <c r="D75" s="15"/>
      <c r="E75" s="15"/>
      <c r="F75" s="3">
        <v>65</v>
      </c>
      <c r="G75" s="2">
        <v>3</v>
      </c>
      <c r="H75" s="2">
        <v>8</v>
      </c>
      <c r="I75" s="2"/>
      <c r="K75" s="3">
        <v>65</v>
      </c>
      <c r="L75" s="2">
        <v>2</v>
      </c>
      <c r="M75" s="2">
        <v>5</v>
      </c>
      <c r="N75" s="2"/>
    </row>
    <row r="76" spans="1:14" x14ac:dyDescent="0.2">
      <c r="A76" s="3">
        <v>66</v>
      </c>
      <c r="B76" s="2">
        <v>3</v>
      </c>
      <c r="C76" s="2">
        <v>5</v>
      </c>
      <c r="D76" s="15"/>
      <c r="E76" s="15"/>
      <c r="F76" s="3">
        <v>66</v>
      </c>
      <c r="G76" s="2">
        <v>2</v>
      </c>
      <c r="H76" s="2">
        <v>6</v>
      </c>
      <c r="I76" s="2"/>
      <c r="K76" s="3">
        <v>66</v>
      </c>
      <c r="L76" s="2">
        <v>3</v>
      </c>
      <c r="M76" s="2">
        <v>7</v>
      </c>
      <c r="N76" s="2"/>
    </row>
    <row r="77" spans="1:14" x14ac:dyDescent="0.2">
      <c r="A77" s="3">
        <v>67</v>
      </c>
      <c r="B77" s="2">
        <v>2</v>
      </c>
      <c r="C77" s="2">
        <v>5</v>
      </c>
      <c r="D77" s="15"/>
      <c r="E77" s="15"/>
      <c r="F77" s="3">
        <v>67</v>
      </c>
      <c r="G77" s="2">
        <v>3</v>
      </c>
      <c r="H77" s="2">
        <v>5</v>
      </c>
      <c r="I77" s="2"/>
      <c r="K77" s="3">
        <v>67</v>
      </c>
      <c r="L77" s="2">
        <v>3</v>
      </c>
      <c r="M77" s="2">
        <v>9</v>
      </c>
      <c r="N77" s="2"/>
    </row>
    <row r="78" spans="1:14" x14ac:dyDescent="0.2">
      <c r="A78" s="3">
        <v>68</v>
      </c>
      <c r="B78" s="2">
        <v>2</v>
      </c>
      <c r="C78" s="2">
        <v>4</v>
      </c>
      <c r="D78" s="15"/>
      <c r="E78" s="15"/>
      <c r="F78" s="3">
        <v>68</v>
      </c>
      <c r="G78" s="2">
        <v>2</v>
      </c>
      <c r="H78" s="2">
        <v>4</v>
      </c>
      <c r="I78" s="2"/>
      <c r="K78" s="3">
        <v>68</v>
      </c>
      <c r="L78" s="2">
        <v>3</v>
      </c>
      <c r="M78" s="2">
        <v>8</v>
      </c>
      <c r="N78" s="2"/>
    </row>
    <row r="79" spans="1:14" x14ac:dyDescent="0.2">
      <c r="A79" s="3">
        <v>69</v>
      </c>
      <c r="B79" s="2">
        <v>2</v>
      </c>
      <c r="C79" s="2">
        <v>5</v>
      </c>
      <c r="D79" s="15"/>
      <c r="E79" s="15"/>
      <c r="F79" s="3">
        <v>69</v>
      </c>
      <c r="G79" s="2">
        <v>3</v>
      </c>
      <c r="H79" s="2">
        <v>5</v>
      </c>
      <c r="I79" s="2"/>
      <c r="K79" s="3">
        <v>69</v>
      </c>
      <c r="L79" s="2">
        <v>3</v>
      </c>
      <c r="M79" s="2">
        <v>7</v>
      </c>
      <c r="N79" s="2"/>
    </row>
    <row r="80" spans="1:14" x14ac:dyDescent="0.2">
      <c r="A80" s="3">
        <v>70</v>
      </c>
      <c r="B80" s="2">
        <v>2</v>
      </c>
      <c r="C80" s="2">
        <v>4</v>
      </c>
      <c r="D80" s="15"/>
      <c r="E80" s="15"/>
      <c r="F80" s="3">
        <v>70</v>
      </c>
      <c r="G80" s="2">
        <v>3</v>
      </c>
      <c r="H80" s="2">
        <v>6</v>
      </c>
      <c r="I80" s="2"/>
      <c r="K80" s="3">
        <v>70</v>
      </c>
      <c r="L80" s="2">
        <v>2</v>
      </c>
      <c r="M80" s="2">
        <v>5</v>
      </c>
      <c r="N80" s="2"/>
    </row>
    <row r="81" spans="1:14" x14ac:dyDescent="0.2">
      <c r="A81" s="3">
        <v>71</v>
      </c>
      <c r="B81" s="2">
        <v>3</v>
      </c>
      <c r="C81" s="2">
        <v>8</v>
      </c>
      <c r="D81" s="15"/>
      <c r="E81" s="15"/>
      <c r="F81" s="3">
        <v>71</v>
      </c>
      <c r="G81" s="2">
        <v>3</v>
      </c>
      <c r="H81" s="2">
        <v>6</v>
      </c>
      <c r="I81" s="2"/>
      <c r="K81" s="3">
        <v>71</v>
      </c>
      <c r="L81" s="2">
        <v>2</v>
      </c>
      <c r="M81" s="2">
        <v>5</v>
      </c>
      <c r="N81" s="2"/>
    </row>
    <row r="82" spans="1:14" x14ac:dyDescent="0.2">
      <c r="A82" s="3">
        <v>72</v>
      </c>
      <c r="B82" s="2">
        <v>3</v>
      </c>
      <c r="C82" s="2">
        <v>6</v>
      </c>
      <c r="D82" s="15"/>
      <c r="E82" s="15"/>
      <c r="F82" s="3">
        <v>72</v>
      </c>
      <c r="G82" s="2">
        <v>2</v>
      </c>
      <c r="H82" s="2">
        <v>7</v>
      </c>
      <c r="I82" s="2"/>
      <c r="K82" s="3">
        <v>72</v>
      </c>
      <c r="L82" s="2">
        <v>1</v>
      </c>
      <c r="M82" s="2">
        <v>6</v>
      </c>
      <c r="N82" s="2"/>
    </row>
    <row r="83" spans="1:14" x14ac:dyDescent="0.2">
      <c r="A83" s="3">
        <v>73</v>
      </c>
      <c r="B83" s="2">
        <v>2</v>
      </c>
      <c r="C83" s="2">
        <v>7</v>
      </c>
      <c r="D83" s="15"/>
      <c r="E83" s="15"/>
      <c r="F83" s="3">
        <v>73</v>
      </c>
      <c r="G83" s="2">
        <v>3</v>
      </c>
      <c r="H83" s="2">
        <v>6</v>
      </c>
      <c r="I83" s="2"/>
      <c r="K83" s="3">
        <v>73</v>
      </c>
      <c r="L83" s="2">
        <v>2</v>
      </c>
      <c r="M83" s="2">
        <v>8</v>
      </c>
      <c r="N83" s="2"/>
    </row>
    <row r="84" spans="1:14" x14ac:dyDescent="0.2">
      <c r="A84" s="3">
        <v>74</v>
      </c>
      <c r="B84" s="2">
        <v>3</v>
      </c>
      <c r="C84" s="2">
        <v>5</v>
      </c>
      <c r="D84" s="15"/>
      <c r="E84" s="15"/>
      <c r="F84" s="3">
        <v>74</v>
      </c>
      <c r="G84" s="2">
        <v>3</v>
      </c>
      <c r="H84" s="2">
        <v>5</v>
      </c>
      <c r="I84" s="2"/>
      <c r="K84" s="3">
        <v>74</v>
      </c>
      <c r="L84" s="2">
        <v>2</v>
      </c>
      <c r="M84" s="2">
        <v>9</v>
      </c>
      <c r="N84" s="2"/>
    </row>
    <row r="85" spans="1:14" x14ac:dyDescent="0.2">
      <c r="A85" s="3">
        <v>75</v>
      </c>
      <c r="B85" s="2">
        <v>2</v>
      </c>
      <c r="C85" s="2">
        <v>4</v>
      </c>
      <c r="D85" s="15"/>
      <c r="E85" s="15"/>
      <c r="F85" s="3">
        <v>75</v>
      </c>
      <c r="G85" s="2">
        <v>3</v>
      </c>
      <c r="H85" s="2">
        <v>6</v>
      </c>
      <c r="I85" s="2"/>
      <c r="K85" s="3">
        <v>75</v>
      </c>
      <c r="L85" s="2">
        <v>2</v>
      </c>
      <c r="M85" s="2">
        <v>5</v>
      </c>
      <c r="N85" s="2"/>
    </row>
    <row r="86" spans="1:14" x14ac:dyDescent="0.2">
      <c r="A86" s="3">
        <v>76</v>
      </c>
      <c r="B86" s="2">
        <v>2</v>
      </c>
      <c r="C86" s="2">
        <v>5</v>
      </c>
      <c r="D86" s="15"/>
      <c r="E86" s="15"/>
      <c r="F86" s="3">
        <v>76</v>
      </c>
      <c r="G86" s="2">
        <v>3</v>
      </c>
      <c r="H86" s="2">
        <v>5</v>
      </c>
      <c r="I86" s="2"/>
      <c r="K86" s="3">
        <v>76</v>
      </c>
      <c r="L86" s="2">
        <v>3</v>
      </c>
      <c r="M86" s="2">
        <v>7</v>
      </c>
      <c r="N86" s="2"/>
    </row>
    <row r="87" spans="1:14" x14ac:dyDescent="0.2">
      <c r="A87" s="3">
        <v>77</v>
      </c>
      <c r="B87" s="2">
        <v>2</v>
      </c>
      <c r="C87" s="2">
        <v>5</v>
      </c>
      <c r="D87" s="15"/>
      <c r="E87" s="15"/>
      <c r="F87" s="3">
        <v>77</v>
      </c>
      <c r="G87" s="2">
        <v>3</v>
      </c>
      <c r="H87" s="2">
        <v>5</v>
      </c>
      <c r="I87" s="2"/>
      <c r="K87" s="3">
        <v>77</v>
      </c>
      <c r="L87" s="2">
        <v>2</v>
      </c>
      <c r="M87" s="2">
        <v>6</v>
      </c>
      <c r="N87" s="2"/>
    </row>
    <row r="88" spans="1:14" x14ac:dyDescent="0.2">
      <c r="A88" s="3">
        <v>78</v>
      </c>
      <c r="B88" s="2">
        <v>2</v>
      </c>
      <c r="C88" s="2">
        <v>4</v>
      </c>
      <c r="D88" s="15"/>
      <c r="E88" s="15"/>
      <c r="F88" s="3">
        <v>78</v>
      </c>
      <c r="G88" s="2">
        <v>3</v>
      </c>
      <c r="H88" s="2">
        <v>5</v>
      </c>
      <c r="I88" s="2"/>
      <c r="K88" s="3">
        <v>78</v>
      </c>
      <c r="L88" s="2">
        <v>2</v>
      </c>
      <c r="M88" s="2">
        <v>6</v>
      </c>
      <c r="N88" s="2"/>
    </row>
    <row r="89" spans="1:14" x14ac:dyDescent="0.2">
      <c r="A89" s="3">
        <v>79</v>
      </c>
      <c r="B89" s="2">
        <v>2</v>
      </c>
      <c r="C89" s="2">
        <v>4</v>
      </c>
      <c r="D89" s="15"/>
      <c r="E89" s="15"/>
      <c r="F89" s="3">
        <v>79</v>
      </c>
      <c r="G89" s="2">
        <v>4</v>
      </c>
      <c r="H89" s="2">
        <v>6</v>
      </c>
      <c r="I89" s="2"/>
      <c r="K89" s="3">
        <v>79</v>
      </c>
      <c r="L89" s="2">
        <v>3</v>
      </c>
      <c r="M89" s="2">
        <v>8</v>
      </c>
      <c r="N89" s="2"/>
    </row>
    <row r="90" spans="1:14" x14ac:dyDescent="0.2">
      <c r="A90" s="3">
        <v>80</v>
      </c>
      <c r="B90" s="2">
        <v>2</v>
      </c>
      <c r="C90" s="2">
        <v>4</v>
      </c>
      <c r="D90" s="15"/>
      <c r="E90" s="15"/>
      <c r="F90" s="3">
        <v>80</v>
      </c>
      <c r="G90" s="2">
        <v>4</v>
      </c>
      <c r="H90" s="2">
        <v>5</v>
      </c>
      <c r="I90" s="2"/>
      <c r="K90" s="3">
        <v>80</v>
      </c>
      <c r="L90" s="2">
        <v>3</v>
      </c>
      <c r="M90" s="2">
        <v>5</v>
      </c>
      <c r="N90" s="2"/>
    </row>
    <row r="91" spans="1:14" x14ac:dyDescent="0.2">
      <c r="A91" s="3">
        <v>81</v>
      </c>
      <c r="B91" s="2">
        <v>2</v>
      </c>
      <c r="C91" s="2">
        <v>5</v>
      </c>
      <c r="D91" s="15"/>
      <c r="E91" s="15"/>
      <c r="F91" s="3">
        <v>81</v>
      </c>
      <c r="G91" s="2">
        <v>3</v>
      </c>
      <c r="H91" s="2">
        <v>6</v>
      </c>
      <c r="I91" s="2"/>
      <c r="K91" s="3">
        <v>81</v>
      </c>
      <c r="L91" s="2">
        <v>2</v>
      </c>
      <c r="M91" s="2">
        <v>6</v>
      </c>
      <c r="N91" s="2"/>
    </row>
    <row r="92" spans="1:14" x14ac:dyDescent="0.2">
      <c r="A92" s="3">
        <v>82</v>
      </c>
      <c r="B92" s="2">
        <v>2</v>
      </c>
      <c r="C92" s="2">
        <v>5</v>
      </c>
      <c r="D92" s="15"/>
      <c r="E92" s="15"/>
      <c r="F92" s="3">
        <v>82</v>
      </c>
      <c r="G92" s="2">
        <v>3</v>
      </c>
      <c r="H92" s="2">
        <v>8</v>
      </c>
      <c r="I92" s="2"/>
      <c r="K92" s="3">
        <v>82</v>
      </c>
      <c r="L92" s="2">
        <v>2</v>
      </c>
      <c r="M92" s="2">
        <v>7</v>
      </c>
      <c r="N92" s="2"/>
    </row>
    <row r="93" spans="1:14" x14ac:dyDescent="0.2">
      <c r="A93" s="3">
        <v>83</v>
      </c>
      <c r="B93" s="2">
        <v>2</v>
      </c>
      <c r="C93" s="2">
        <v>6</v>
      </c>
      <c r="D93" s="15"/>
      <c r="E93" s="15"/>
      <c r="F93" s="3">
        <v>83</v>
      </c>
      <c r="G93" s="2">
        <v>3</v>
      </c>
      <c r="H93" s="2">
        <v>7</v>
      </c>
      <c r="I93" s="2"/>
      <c r="K93" s="3">
        <v>83</v>
      </c>
      <c r="L93" s="2">
        <v>2</v>
      </c>
      <c r="M93" s="2">
        <v>7</v>
      </c>
      <c r="N93" s="2"/>
    </row>
    <row r="94" spans="1:14" x14ac:dyDescent="0.2">
      <c r="A94" s="3">
        <v>84</v>
      </c>
      <c r="B94" s="2">
        <v>2</v>
      </c>
      <c r="C94" s="2">
        <v>5</v>
      </c>
      <c r="D94" s="15"/>
      <c r="E94" s="15"/>
      <c r="F94" s="3">
        <v>84</v>
      </c>
      <c r="G94" s="2">
        <v>3</v>
      </c>
      <c r="H94" s="2">
        <v>5</v>
      </c>
      <c r="I94" s="2"/>
      <c r="K94" s="3">
        <v>84</v>
      </c>
      <c r="L94" s="2">
        <v>2</v>
      </c>
      <c r="M94" s="2">
        <v>5</v>
      </c>
      <c r="N94" s="2"/>
    </row>
    <row r="95" spans="1:14" x14ac:dyDescent="0.2">
      <c r="A95" s="3">
        <v>85</v>
      </c>
      <c r="B95" s="2">
        <v>2</v>
      </c>
      <c r="C95" s="2">
        <v>4</v>
      </c>
      <c r="D95" s="15"/>
      <c r="E95" s="15"/>
      <c r="F95" s="3">
        <v>85</v>
      </c>
      <c r="G95" s="2">
        <v>3</v>
      </c>
      <c r="H95" s="2">
        <v>5</v>
      </c>
      <c r="I95" s="2"/>
      <c r="K95" s="3">
        <v>85</v>
      </c>
      <c r="L95" s="2">
        <v>2</v>
      </c>
      <c r="M95" s="2">
        <v>6</v>
      </c>
      <c r="N95" s="2"/>
    </row>
    <row r="96" spans="1:14" x14ac:dyDescent="0.2">
      <c r="A96" s="3">
        <v>86</v>
      </c>
      <c r="B96" s="2">
        <v>2</v>
      </c>
      <c r="C96" s="2">
        <v>5</v>
      </c>
      <c r="D96" s="15"/>
      <c r="E96" s="15"/>
      <c r="F96" s="3">
        <v>86</v>
      </c>
      <c r="G96" s="2">
        <v>4</v>
      </c>
      <c r="H96" s="2">
        <v>7</v>
      </c>
      <c r="I96" s="2"/>
      <c r="K96" s="3"/>
      <c r="N96" s="2"/>
    </row>
    <row r="97" spans="1:14" x14ac:dyDescent="0.2">
      <c r="A97" s="3">
        <v>87</v>
      </c>
      <c r="B97" s="2">
        <v>3</v>
      </c>
      <c r="C97" s="2">
        <v>7</v>
      </c>
      <c r="D97" s="15"/>
      <c r="E97" s="15"/>
      <c r="F97" s="3">
        <v>87</v>
      </c>
      <c r="G97" s="2">
        <v>3</v>
      </c>
      <c r="H97" s="2">
        <v>6</v>
      </c>
      <c r="I97" s="2"/>
      <c r="N97" s="2"/>
    </row>
    <row r="98" spans="1:14" x14ac:dyDescent="0.2">
      <c r="A98" s="3">
        <v>88</v>
      </c>
      <c r="B98" s="2">
        <v>4</v>
      </c>
      <c r="C98" s="2">
        <v>9</v>
      </c>
      <c r="D98" s="15"/>
      <c r="E98" s="15"/>
      <c r="F98" s="3">
        <v>88</v>
      </c>
      <c r="G98" s="2">
        <v>3</v>
      </c>
      <c r="H98" s="2">
        <v>7</v>
      </c>
      <c r="I98" s="2"/>
      <c r="N98" s="2"/>
    </row>
    <row r="99" spans="1:14" x14ac:dyDescent="0.2">
      <c r="A99" s="3">
        <v>89</v>
      </c>
      <c r="B99" s="2">
        <v>3</v>
      </c>
      <c r="C99" s="2">
        <v>7</v>
      </c>
      <c r="D99" s="15"/>
      <c r="E99" s="15"/>
      <c r="F99" s="3">
        <v>89</v>
      </c>
      <c r="G99" s="2">
        <v>3</v>
      </c>
      <c r="H99" s="2">
        <v>7</v>
      </c>
      <c r="I99" s="2"/>
      <c r="N99" s="2"/>
    </row>
    <row r="100" spans="1:14" x14ac:dyDescent="0.2">
      <c r="A100" s="3">
        <v>90</v>
      </c>
      <c r="B100" s="2">
        <v>2</v>
      </c>
      <c r="C100" s="2">
        <v>6</v>
      </c>
      <c r="D100" s="15"/>
      <c r="E100" s="15"/>
      <c r="F100" s="3">
        <v>90</v>
      </c>
      <c r="G100" s="2">
        <v>4</v>
      </c>
      <c r="H100" s="2">
        <v>9</v>
      </c>
      <c r="I100" s="15"/>
      <c r="N100" s="15"/>
    </row>
    <row r="101" spans="1:14" x14ac:dyDescent="0.2">
      <c r="A101" s="3">
        <v>91</v>
      </c>
      <c r="B101" s="2">
        <v>2</v>
      </c>
      <c r="C101" s="2">
        <v>6</v>
      </c>
      <c r="D101" s="15"/>
      <c r="E101" s="15"/>
      <c r="F101" s="3">
        <v>91</v>
      </c>
      <c r="G101" s="2">
        <v>3</v>
      </c>
      <c r="H101" s="2">
        <v>5</v>
      </c>
      <c r="I101" s="15"/>
      <c r="N101" s="15"/>
    </row>
    <row r="102" spans="1:14" x14ac:dyDescent="0.2">
      <c r="A102" s="3">
        <v>92</v>
      </c>
      <c r="B102" s="2">
        <v>2</v>
      </c>
      <c r="C102" s="2">
        <v>5</v>
      </c>
      <c r="D102" s="15"/>
      <c r="E102" s="15"/>
      <c r="F102" s="3">
        <v>92</v>
      </c>
      <c r="G102" s="2">
        <v>4</v>
      </c>
      <c r="H102" s="2">
        <v>7</v>
      </c>
      <c r="I102" s="15"/>
      <c r="N102" s="15"/>
    </row>
    <row r="103" spans="1:14" x14ac:dyDescent="0.2">
      <c r="A103" s="3">
        <v>93</v>
      </c>
      <c r="B103" s="2">
        <v>2</v>
      </c>
      <c r="C103" s="2">
        <v>5</v>
      </c>
      <c r="D103" s="15"/>
      <c r="E103" s="15"/>
      <c r="F103" s="3">
        <v>93</v>
      </c>
      <c r="G103" s="2">
        <v>3</v>
      </c>
      <c r="H103" s="2">
        <v>5</v>
      </c>
      <c r="I103" s="15"/>
      <c r="N103" s="15"/>
    </row>
    <row r="104" spans="1:14" x14ac:dyDescent="0.2">
      <c r="A104" s="3">
        <v>94</v>
      </c>
      <c r="B104" s="2">
        <v>2</v>
      </c>
      <c r="C104" s="2">
        <v>6</v>
      </c>
      <c r="D104" s="15"/>
      <c r="E104" s="15"/>
      <c r="F104" s="3">
        <v>94</v>
      </c>
      <c r="G104" s="2">
        <v>3</v>
      </c>
      <c r="H104" s="2">
        <v>7</v>
      </c>
      <c r="I104" s="15"/>
      <c r="N104" s="15"/>
    </row>
    <row r="105" spans="1:14" x14ac:dyDescent="0.2">
      <c r="A105" s="3">
        <v>95</v>
      </c>
      <c r="B105" s="2">
        <v>2</v>
      </c>
      <c r="C105" s="2">
        <v>7</v>
      </c>
      <c r="D105" s="15"/>
      <c r="E105" s="15"/>
      <c r="F105" s="3">
        <v>95</v>
      </c>
      <c r="G105" s="2">
        <v>3</v>
      </c>
      <c r="H105" s="2">
        <v>5</v>
      </c>
      <c r="I105" s="15"/>
      <c r="N105" s="15"/>
    </row>
    <row r="106" spans="1:14" x14ac:dyDescent="0.2">
      <c r="A106" s="3">
        <v>96</v>
      </c>
      <c r="B106" s="2">
        <v>2</v>
      </c>
      <c r="C106" s="2">
        <v>5</v>
      </c>
      <c r="D106" s="15"/>
      <c r="E106" s="15"/>
      <c r="I106" s="15"/>
      <c r="N106" s="15"/>
    </row>
    <row r="107" spans="1:14" x14ac:dyDescent="0.2">
      <c r="A107" s="3">
        <v>97</v>
      </c>
      <c r="B107" s="2">
        <v>2</v>
      </c>
      <c r="C107" s="2">
        <v>7</v>
      </c>
      <c r="D107" s="15"/>
      <c r="E107" s="15"/>
      <c r="I107" s="15"/>
      <c r="N107" s="15"/>
    </row>
    <row r="108" spans="1:14" x14ac:dyDescent="0.2">
      <c r="A108" s="3">
        <v>98</v>
      </c>
      <c r="B108" s="2">
        <v>2</v>
      </c>
      <c r="C108" s="2">
        <v>5</v>
      </c>
      <c r="D108" s="15"/>
      <c r="E108" s="15"/>
      <c r="I108" s="15"/>
      <c r="N108" s="15"/>
    </row>
    <row r="109" spans="1:14" x14ac:dyDescent="0.2">
      <c r="D109" s="15"/>
      <c r="E109" s="15"/>
      <c r="F109" s="3"/>
      <c r="I109" s="15"/>
      <c r="N109" s="15"/>
    </row>
    <row r="110" spans="1:14" x14ac:dyDescent="0.2">
      <c r="I110" s="15"/>
      <c r="N110" s="15"/>
    </row>
  </sheetData>
  <mergeCells count="9">
    <mergeCell ref="K1:N1"/>
    <mergeCell ref="K2:L2"/>
    <mergeCell ref="M2:N2"/>
    <mergeCell ref="A2:B2"/>
    <mergeCell ref="C2:D2"/>
    <mergeCell ref="A1:D1"/>
    <mergeCell ref="F2:G2"/>
    <mergeCell ref="H2:I2"/>
    <mergeCell ref="F1:I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772BA-9174-C441-8F45-C4BFA10438F1}">
  <dimension ref="A1:AC110"/>
  <sheetViews>
    <sheetView topLeftCell="M1" zoomScale="110" zoomScaleNormal="110" workbookViewId="0">
      <pane ySplit="10" topLeftCell="A11" activePane="bottomLeft" state="frozen"/>
      <selection pane="bottomLeft" activeCell="AC5" sqref="AC5:AC8"/>
    </sheetView>
  </sheetViews>
  <sheetFormatPr baseColWidth="10" defaultRowHeight="16" x14ac:dyDescent="0.2"/>
  <sheetData>
    <row r="1" spans="1:29" ht="19" thickBot="1" x14ac:dyDescent="0.25">
      <c r="A1" s="67" t="s">
        <v>29</v>
      </c>
      <c r="B1" s="68"/>
      <c r="C1" s="68"/>
      <c r="D1" s="69"/>
      <c r="E1" s="15"/>
      <c r="F1" s="67" t="s">
        <v>28</v>
      </c>
      <c r="G1" s="68"/>
      <c r="H1" s="68"/>
      <c r="I1" s="69"/>
      <c r="K1" s="67" t="s">
        <v>27</v>
      </c>
      <c r="L1" s="68"/>
      <c r="M1" s="68"/>
      <c r="N1" s="69"/>
      <c r="O1" s="15"/>
      <c r="P1" s="67" t="s">
        <v>26</v>
      </c>
      <c r="Q1" s="68"/>
      <c r="R1" s="68"/>
      <c r="S1" s="69"/>
      <c r="T1" s="15"/>
      <c r="U1" s="67" t="s">
        <v>25</v>
      </c>
      <c r="V1" s="68"/>
      <c r="W1" s="68"/>
      <c r="X1" s="69"/>
      <c r="Z1" s="67" t="s">
        <v>24</v>
      </c>
      <c r="AA1" s="68"/>
      <c r="AB1" s="68"/>
      <c r="AC1" s="69"/>
    </row>
    <row r="2" spans="1:29" ht="17" thickBot="1" x14ac:dyDescent="0.25">
      <c r="A2" s="70" t="s">
        <v>2</v>
      </c>
      <c r="B2" s="71"/>
      <c r="C2" s="72" t="s">
        <v>3</v>
      </c>
      <c r="D2" s="70"/>
      <c r="E2" s="15"/>
      <c r="F2" s="70" t="s">
        <v>2</v>
      </c>
      <c r="G2" s="71"/>
      <c r="H2" s="72" t="s">
        <v>3</v>
      </c>
      <c r="I2" s="70"/>
      <c r="K2" s="70" t="s">
        <v>2</v>
      </c>
      <c r="L2" s="71"/>
      <c r="M2" s="72" t="s">
        <v>3</v>
      </c>
      <c r="N2" s="70"/>
      <c r="O2" s="15"/>
      <c r="P2" s="70" t="s">
        <v>2</v>
      </c>
      <c r="Q2" s="71"/>
      <c r="R2" s="72" t="s">
        <v>3</v>
      </c>
      <c r="S2" s="70"/>
      <c r="T2" s="15"/>
      <c r="U2" s="70" t="s">
        <v>2</v>
      </c>
      <c r="V2" s="71"/>
      <c r="W2" s="72" t="s">
        <v>3</v>
      </c>
      <c r="X2" s="70"/>
      <c r="Z2" s="70" t="s">
        <v>2</v>
      </c>
      <c r="AA2" s="71"/>
      <c r="AB2" s="72" t="s">
        <v>3</v>
      </c>
      <c r="AC2" s="70"/>
    </row>
    <row r="3" spans="1:29" ht="17" thickTop="1" x14ac:dyDescent="0.2">
      <c r="A3" s="2" t="s">
        <v>0</v>
      </c>
      <c r="B3" s="4">
        <f>AVERAGE(B11:B110)</f>
        <v>2.393939393939394</v>
      </c>
      <c r="C3" s="11" t="s">
        <v>0</v>
      </c>
      <c r="D3" s="4">
        <f>AVERAGE(C11:C110)</f>
        <v>6.2272727272727275</v>
      </c>
      <c r="E3" s="15"/>
      <c r="F3" s="2" t="s">
        <v>0</v>
      </c>
      <c r="G3" s="4">
        <f>AVERAGE(G11:G110)</f>
        <v>2.2985074626865671</v>
      </c>
      <c r="H3" s="11" t="s">
        <v>0</v>
      </c>
      <c r="I3" s="4">
        <f>AVERAGE(H11:H110)</f>
        <v>5.8805970149253728</v>
      </c>
      <c r="K3" s="2" t="s">
        <v>0</v>
      </c>
      <c r="L3" s="4">
        <f>AVERAGE(L11:L82)</f>
        <v>2.6461538461538461</v>
      </c>
      <c r="M3" s="11" t="s">
        <v>0</v>
      </c>
      <c r="N3" s="4">
        <f>AVERAGE(M11:M82)</f>
        <v>5.953846153846154</v>
      </c>
      <c r="O3" s="15"/>
      <c r="P3" s="2" t="s">
        <v>0</v>
      </c>
      <c r="Q3" s="4">
        <f>AVERAGE(Q11:Q110)</f>
        <v>2.8275862068965516</v>
      </c>
      <c r="R3" s="11" t="s">
        <v>0</v>
      </c>
      <c r="S3" s="4">
        <f>AVERAGE(R11:R110)</f>
        <v>6.0517241379310347</v>
      </c>
      <c r="T3" s="15"/>
      <c r="U3" s="2" t="s">
        <v>0</v>
      </c>
      <c r="V3" s="4">
        <f>AVERAGE(V11:V110)</f>
        <v>2.1805555555555554</v>
      </c>
      <c r="W3" s="11" t="s">
        <v>0</v>
      </c>
      <c r="X3" s="4">
        <f>AVERAGE(W11:W110)</f>
        <v>5.4305555555555554</v>
      </c>
      <c r="Z3" s="2" t="s">
        <v>0</v>
      </c>
      <c r="AA3" s="4">
        <f>AVERAGE(AA11:AA110)</f>
        <v>2.2739726027397262</v>
      </c>
      <c r="AB3" s="11" t="s">
        <v>0</v>
      </c>
      <c r="AC3" s="4">
        <f>AVERAGE(AB11:AB110)</f>
        <v>5.9178082191780819</v>
      </c>
    </row>
    <row r="4" spans="1:29" x14ac:dyDescent="0.2">
      <c r="A4" s="2" t="s">
        <v>1</v>
      </c>
      <c r="B4" s="4">
        <f>STDEV(B11:B110)</f>
        <v>0.55132812730959402</v>
      </c>
      <c r="C4" s="11" t="s">
        <v>1</v>
      </c>
      <c r="D4" s="4">
        <f>STDEV(C11:C110)</f>
        <v>1.2624208069048499</v>
      </c>
      <c r="E4" s="15"/>
      <c r="F4" s="2" t="s">
        <v>1</v>
      </c>
      <c r="G4" s="4">
        <f>STDEV(G11:G110)</f>
        <v>0.5226658174796267</v>
      </c>
      <c r="H4" s="11" t="s">
        <v>1</v>
      </c>
      <c r="I4" s="4">
        <f>STDEV(H11:H110)</f>
        <v>1.2615813556646494</v>
      </c>
      <c r="K4" s="2" t="s">
        <v>1</v>
      </c>
      <c r="L4" s="4">
        <f>STDEV(L11:L82)</f>
        <v>0.59767176481873296</v>
      </c>
      <c r="M4" s="11" t="s">
        <v>1</v>
      </c>
      <c r="N4" s="4">
        <f>STDEV(M11:M82)</f>
        <v>1.1240380502730063</v>
      </c>
      <c r="O4" s="15"/>
      <c r="P4" s="2" t="s">
        <v>1</v>
      </c>
      <c r="Q4" s="4">
        <f>STDEV(Q11:Q110)</f>
        <v>0.56624125521252711</v>
      </c>
      <c r="R4" s="11" t="s">
        <v>1</v>
      </c>
      <c r="S4" s="4">
        <f>STDEV(R11:R110)</f>
        <v>1.176113340300033</v>
      </c>
      <c r="T4" s="15"/>
      <c r="U4" s="2" t="s">
        <v>1</v>
      </c>
      <c r="V4" s="4">
        <f>STDEV(V11:V110)</f>
        <v>0.5648479513441782</v>
      </c>
      <c r="W4" s="11" t="s">
        <v>1</v>
      </c>
      <c r="X4" s="4">
        <f>STDEV(W11:W110)</f>
        <v>1.0045865085736212</v>
      </c>
      <c r="Z4" s="2" t="s">
        <v>1</v>
      </c>
      <c r="AA4" s="4">
        <f>STDEV(AA11:AA110)</f>
        <v>0.53386104029988546</v>
      </c>
      <c r="AB4" s="11" t="s">
        <v>1</v>
      </c>
      <c r="AC4" s="4">
        <f>STDEV(AB11:AB110)</f>
        <v>1.1149666743591511</v>
      </c>
    </row>
    <row r="5" spans="1:29" x14ac:dyDescent="0.2">
      <c r="A5" s="2" t="s">
        <v>15</v>
      </c>
      <c r="B5" s="1">
        <f>COUNTIF(B11:B110, "&gt;=4")</f>
        <v>2</v>
      </c>
      <c r="C5" s="11" t="s">
        <v>16</v>
      </c>
      <c r="D5" s="1">
        <f>COUNTIF(C10:C110, "&gt;=9")</f>
        <v>2</v>
      </c>
      <c r="E5" s="15"/>
      <c r="F5" s="2" t="s">
        <v>15</v>
      </c>
      <c r="G5" s="1">
        <f>COUNTIF(G11:G110, "&gt;=4")</f>
        <v>1</v>
      </c>
      <c r="H5" s="11" t="s">
        <v>16</v>
      </c>
      <c r="I5" s="1">
        <f>COUNTIF(H10:H110, "&gt;=9")</f>
        <v>2</v>
      </c>
      <c r="K5" s="2" t="s">
        <v>15</v>
      </c>
      <c r="L5" s="1">
        <f>COUNTIF(L11:L82, "&gt;=4")</f>
        <v>4</v>
      </c>
      <c r="M5" s="11" t="s">
        <v>16</v>
      </c>
      <c r="N5" s="1">
        <f>COUNTIF(M10:M82, "&gt;=9")</f>
        <v>0</v>
      </c>
      <c r="O5" s="15"/>
      <c r="P5" s="2" t="s">
        <v>15</v>
      </c>
      <c r="Q5" s="1">
        <f>COUNTIF(Q11:Q110, "&gt;=4")</f>
        <v>5</v>
      </c>
      <c r="R5" s="11" t="s">
        <v>16</v>
      </c>
      <c r="S5" s="1">
        <f>COUNTIF(R10:R110, "&gt;=9")</f>
        <v>2</v>
      </c>
      <c r="T5" s="15"/>
      <c r="U5" s="2" t="s">
        <v>15</v>
      </c>
      <c r="V5" s="1">
        <f>COUNTIF(V11:V110, "&gt;=4")</f>
        <v>0</v>
      </c>
      <c r="W5" s="11" t="s">
        <v>16</v>
      </c>
      <c r="X5" s="1">
        <f>COUNTIF(W10:W110, "&gt;=9")</f>
        <v>0</v>
      </c>
      <c r="Z5" s="2" t="s">
        <v>15</v>
      </c>
      <c r="AA5" s="1">
        <f>COUNTIF(AA11:AA110, "&gt;=4")</f>
        <v>0</v>
      </c>
      <c r="AB5" s="11" t="s">
        <v>16</v>
      </c>
      <c r="AC5" s="1">
        <f>COUNTIF(AB10:AB110, "&gt;=9")</f>
        <v>1</v>
      </c>
    </row>
    <row r="6" spans="1:29" x14ac:dyDescent="0.2">
      <c r="A6" s="2">
        <v>3</v>
      </c>
      <c r="B6" s="1">
        <f>COUNTIF(B11:B110, "=3")</f>
        <v>22</v>
      </c>
      <c r="C6" s="11" t="s">
        <v>17</v>
      </c>
      <c r="D6" s="1">
        <f>COUNTIF(C11:C110, "=7") + COUNTIF(C11:C110, "=8")</f>
        <v>25</v>
      </c>
      <c r="E6" s="15"/>
      <c r="F6" s="2">
        <v>3</v>
      </c>
      <c r="G6" s="1">
        <f>COUNTIF(G11:G110, "=3")</f>
        <v>19</v>
      </c>
      <c r="H6" s="11" t="s">
        <v>17</v>
      </c>
      <c r="I6" s="1">
        <f>COUNTIF(H11:H110, "=7") + COUNTIF(H11:H110, "=8")</f>
        <v>17</v>
      </c>
      <c r="K6" s="2">
        <v>3</v>
      </c>
      <c r="L6" s="1">
        <f>COUNTIF(L11:L82, "=3")</f>
        <v>34</v>
      </c>
      <c r="M6" s="11" t="s">
        <v>17</v>
      </c>
      <c r="N6" s="1">
        <f>COUNTIF(M11:M82, "=7") + COUNTIF(M11:M82, "=8")</f>
        <v>23</v>
      </c>
      <c r="O6" s="15"/>
      <c r="P6" s="2">
        <v>3</v>
      </c>
      <c r="Q6" s="1">
        <f>COUNTIF(Q11:Q110, "=3")</f>
        <v>38</v>
      </c>
      <c r="R6" s="11" t="s">
        <v>17</v>
      </c>
      <c r="S6" s="1">
        <f>COUNTIF(R11:R110, "=7") + COUNTIF(R11:R110, "=8")</f>
        <v>19</v>
      </c>
      <c r="T6" s="15"/>
      <c r="U6" s="2">
        <v>3</v>
      </c>
      <c r="V6" s="1">
        <f>COUNTIF(V11:V110, "=3")</f>
        <v>19</v>
      </c>
      <c r="W6" s="11" t="s">
        <v>17</v>
      </c>
      <c r="X6" s="1">
        <f>COUNTIF(W11:W110, "=7") + COUNTIF(W11:W110, "=8")</f>
        <v>12</v>
      </c>
      <c r="Z6" s="2">
        <v>3</v>
      </c>
      <c r="AA6" s="1">
        <f>COUNTIF(AA11:AA110, "=3")</f>
        <v>23</v>
      </c>
      <c r="AB6" s="11" t="s">
        <v>17</v>
      </c>
      <c r="AC6" s="1">
        <f>COUNTIF(AB11:AB110, "=7") + COUNTIF(AB11:AB110, "=8")</f>
        <v>21</v>
      </c>
    </row>
    <row r="7" spans="1:29" x14ac:dyDescent="0.2">
      <c r="A7" s="2">
        <v>2</v>
      </c>
      <c r="B7" s="1">
        <f>COUNTIF(B11:B110, "=2")</f>
        <v>42</v>
      </c>
      <c r="C7" s="11" t="s">
        <v>5</v>
      </c>
      <c r="D7" s="1">
        <f>COUNTIF(C11:C110, "=5") + COUNTIF(C11:C110, "=6")</f>
        <v>35</v>
      </c>
      <c r="E7" s="15"/>
      <c r="F7" s="2">
        <v>2</v>
      </c>
      <c r="G7" s="1">
        <f>COUNTIF(G11:G110, "=2")</f>
        <v>46</v>
      </c>
      <c r="H7" s="11" t="s">
        <v>5</v>
      </c>
      <c r="I7" s="1">
        <f>COUNTIF(H11:H110, "=5") + COUNTIF(H11:H110, "=6")</f>
        <v>42</v>
      </c>
      <c r="K7" s="2">
        <v>2</v>
      </c>
      <c r="L7" s="1">
        <f>COUNTIF(L11:L82, "=2")</f>
        <v>27</v>
      </c>
      <c r="M7" s="11" t="s">
        <v>5</v>
      </c>
      <c r="N7" s="1">
        <f>COUNTIF(M11:M82, "=5") + COUNTIF(M11:M82, "=6")</f>
        <v>38</v>
      </c>
      <c r="O7" s="15"/>
      <c r="P7" s="2">
        <v>2</v>
      </c>
      <c r="Q7" s="1">
        <f>COUNTIF(Q11:Q110, "=2")</f>
        <v>15</v>
      </c>
      <c r="R7" s="11" t="s">
        <v>5</v>
      </c>
      <c r="S7" s="1">
        <f>COUNTIF(R11:R110, "=5") + COUNTIF(R11:R110, "=6")</f>
        <v>33</v>
      </c>
      <c r="T7" s="15"/>
      <c r="U7" s="2">
        <v>2</v>
      </c>
      <c r="V7" s="1">
        <f>COUNTIF(V11:V110, "=2")</f>
        <v>47</v>
      </c>
      <c r="W7" s="11" t="s">
        <v>5</v>
      </c>
      <c r="X7" s="1">
        <f>COUNTIF(W11:W110, "=5") + COUNTIF(W11:W110, "=6")</f>
        <v>49</v>
      </c>
      <c r="Z7" s="2">
        <v>2</v>
      </c>
      <c r="AA7" s="1">
        <f>COUNTIF(AA11:AA110, "=2")</f>
        <v>47</v>
      </c>
      <c r="AB7" s="11" t="s">
        <v>5</v>
      </c>
      <c r="AC7" s="1">
        <f>COUNTIF(AB11:AB110, "=5") + COUNTIF(AB11:AB110, "=6")</f>
        <v>46</v>
      </c>
    </row>
    <row r="8" spans="1:29" x14ac:dyDescent="0.2">
      <c r="A8" s="2" t="s">
        <v>6</v>
      </c>
      <c r="B8" s="1">
        <f>COUNTIF(B11:B110, "&lt;=1")</f>
        <v>0</v>
      </c>
      <c r="C8" s="11" t="s">
        <v>4</v>
      </c>
      <c r="D8" s="1">
        <f>COUNTIF(C11:C110, "=3") + COUNTIF(C11:C110, "=4")</f>
        <v>4</v>
      </c>
      <c r="E8" s="15"/>
      <c r="F8" s="2" t="s">
        <v>6</v>
      </c>
      <c r="G8" s="1">
        <f>COUNTIF(G11:G110, "&lt;=1")</f>
        <v>1</v>
      </c>
      <c r="H8" s="11" t="s">
        <v>4</v>
      </c>
      <c r="I8" s="1">
        <f>COUNTIF(H11:H110, "=3") + COUNTIF(H11:H110, "=4")</f>
        <v>6</v>
      </c>
      <c r="K8" s="2" t="s">
        <v>6</v>
      </c>
      <c r="L8" s="1">
        <f>COUNTIF(L11:L82, "&lt;=1")</f>
        <v>0</v>
      </c>
      <c r="M8" s="11" t="s">
        <v>4</v>
      </c>
      <c r="N8" s="1">
        <f>COUNTIF(M11:M82, "=3") + COUNTIF(M11:M82, "=4")</f>
        <v>4</v>
      </c>
      <c r="O8" s="15"/>
      <c r="P8" s="2" t="s">
        <v>6</v>
      </c>
      <c r="Q8" s="1">
        <f>COUNTIF(Q11:Q110, "&lt;=1")</f>
        <v>0</v>
      </c>
      <c r="R8" s="11" t="s">
        <v>4</v>
      </c>
      <c r="S8" s="1">
        <f>COUNTIF(R11:R110, "=3") + COUNTIF(R11:R110, "=4")</f>
        <v>4</v>
      </c>
      <c r="T8" s="15"/>
      <c r="U8" s="2" t="s">
        <v>6</v>
      </c>
      <c r="V8" s="1">
        <f>COUNTIF(V11:V110, "&lt;=1")</f>
        <v>6</v>
      </c>
      <c r="W8" s="11" t="s">
        <v>4</v>
      </c>
      <c r="X8" s="1">
        <f>COUNTIF(W11:W110, "=3") + COUNTIF(W11:W110, "=4")</f>
        <v>11</v>
      </c>
      <c r="Z8" s="2" t="s">
        <v>6</v>
      </c>
      <c r="AA8" s="1">
        <f>COUNTIF(AA11:AA110, "&lt;=1")</f>
        <v>3</v>
      </c>
      <c r="AB8" s="11" t="s">
        <v>4</v>
      </c>
      <c r="AC8" s="1">
        <f>COUNTIF(AB11:AB110, "=3") + COUNTIF(AB11:AB110, "=4")</f>
        <v>5</v>
      </c>
    </row>
    <row r="9" spans="1:29" x14ac:dyDescent="0.2">
      <c r="A9" s="15"/>
      <c r="B9" s="15"/>
      <c r="C9" s="15"/>
      <c r="D9" s="15"/>
      <c r="E9" s="15"/>
      <c r="F9" s="15"/>
      <c r="G9" s="15"/>
      <c r="H9" s="15"/>
      <c r="I9" s="15"/>
      <c r="K9" s="15"/>
      <c r="L9" s="15"/>
      <c r="M9" s="15"/>
      <c r="N9" s="15"/>
      <c r="P9" s="15"/>
      <c r="Q9" s="15"/>
      <c r="R9" s="15"/>
      <c r="S9" s="15"/>
      <c r="T9" s="15"/>
      <c r="U9" s="15"/>
      <c r="V9" s="15"/>
      <c r="W9" s="15"/>
      <c r="X9" s="15"/>
      <c r="Z9" s="15"/>
      <c r="AA9" s="15"/>
      <c r="AB9" s="15"/>
      <c r="AC9" s="15"/>
    </row>
    <row r="10" spans="1:29" x14ac:dyDescent="0.2">
      <c r="A10" s="2" t="s">
        <v>7</v>
      </c>
      <c r="B10" s="2" t="s">
        <v>8</v>
      </c>
      <c r="C10" s="2" t="s">
        <v>9</v>
      </c>
      <c r="D10" s="2"/>
      <c r="E10" s="15"/>
      <c r="F10" s="2" t="s">
        <v>7</v>
      </c>
      <c r="G10" s="2" t="s">
        <v>8</v>
      </c>
      <c r="H10" s="2" t="s">
        <v>9</v>
      </c>
      <c r="I10" s="2"/>
      <c r="K10" s="2" t="s">
        <v>7</v>
      </c>
      <c r="L10" s="2" t="s">
        <v>8</v>
      </c>
      <c r="M10" s="2" t="s">
        <v>9</v>
      </c>
      <c r="N10" s="2"/>
      <c r="P10" s="2" t="s">
        <v>7</v>
      </c>
      <c r="Q10" s="2" t="s">
        <v>8</v>
      </c>
      <c r="R10" s="2" t="s">
        <v>9</v>
      </c>
      <c r="S10" s="2"/>
      <c r="T10" s="15"/>
      <c r="U10" s="2" t="s">
        <v>7</v>
      </c>
      <c r="V10" s="2" t="s">
        <v>8</v>
      </c>
      <c r="W10" s="2" t="s">
        <v>9</v>
      </c>
      <c r="X10" s="2"/>
      <c r="Z10" s="2" t="s">
        <v>7</v>
      </c>
      <c r="AA10" s="2" t="s">
        <v>8</v>
      </c>
      <c r="AB10" s="2" t="s">
        <v>9</v>
      </c>
      <c r="AC10" s="2"/>
    </row>
    <row r="11" spans="1:29" x14ac:dyDescent="0.2">
      <c r="A11" s="3">
        <v>1</v>
      </c>
      <c r="B11" s="2">
        <v>3</v>
      </c>
      <c r="C11" s="2">
        <v>5</v>
      </c>
      <c r="D11" s="2"/>
      <c r="E11" s="15"/>
      <c r="F11" s="3">
        <v>1</v>
      </c>
      <c r="G11" s="2">
        <v>3</v>
      </c>
      <c r="H11" s="2">
        <v>8</v>
      </c>
      <c r="I11" s="2"/>
      <c r="K11" s="3">
        <v>1</v>
      </c>
      <c r="L11" s="2">
        <v>3</v>
      </c>
      <c r="M11" s="2">
        <v>5</v>
      </c>
      <c r="N11" s="2"/>
      <c r="P11" s="3">
        <v>1</v>
      </c>
      <c r="Q11" s="2">
        <v>2</v>
      </c>
      <c r="R11" s="2">
        <v>5</v>
      </c>
      <c r="S11" s="2"/>
      <c r="T11" s="15"/>
      <c r="U11" s="3">
        <v>1</v>
      </c>
      <c r="V11" s="2">
        <v>1</v>
      </c>
      <c r="W11" s="2">
        <v>5</v>
      </c>
      <c r="X11" s="2"/>
      <c r="Z11" s="3">
        <v>1</v>
      </c>
      <c r="AA11" s="2">
        <v>2</v>
      </c>
      <c r="AB11" s="2">
        <v>5</v>
      </c>
      <c r="AC11" s="2"/>
    </row>
    <row r="12" spans="1:29" x14ac:dyDescent="0.2">
      <c r="A12" s="3">
        <v>2</v>
      </c>
      <c r="B12" s="2">
        <v>3</v>
      </c>
      <c r="C12" s="2">
        <v>7</v>
      </c>
      <c r="D12" s="2"/>
      <c r="E12" s="15"/>
      <c r="F12" s="3">
        <v>2</v>
      </c>
      <c r="G12" s="2">
        <v>2</v>
      </c>
      <c r="H12" s="2">
        <v>7</v>
      </c>
      <c r="I12" s="2"/>
      <c r="K12" s="3">
        <v>2</v>
      </c>
      <c r="L12" s="2">
        <v>2</v>
      </c>
      <c r="M12" s="2">
        <v>6</v>
      </c>
      <c r="N12" s="2"/>
      <c r="P12" s="3">
        <v>2</v>
      </c>
      <c r="Q12" s="2">
        <v>4</v>
      </c>
      <c r="R12" s="2">
        <v>6</v>
      </c>
      <c r="S12" s="2"/>
      <c r="T12" s="15"/>
      <c r="U12" s="3">
        <v>2</v>
      </c>
      <c r="V12" s="2">
        <v>2</v>
      </c>
      <c r="W12" s="2">
        <v>8</v>
      </c>
      <c r="X12" s="2"/>
      <c r="Z12" s="3">
        <v>2</v>
      </c>
      <c r="AA12" s="2">
        <v>2</v>
      </c>
      <c r="AB12" s="2">
        <v>6</v>
      </c>
      <c r="AC12" s="2"/>
    </row>
    <row r="13" spans="1:29" x14ac:dyDescent="0.2">
      <c r="A13" s="3">
        <v>3</v>
      </c>
      <c r="B13" s="2">
        <v>3</v>
      </c>
      <c r="C13" s="2">
        <v>9</v>
      </c>
      <c r="D13" s="2"/>
      <c r="E13" s="15"/>
      <c r="F13" s="3">
        <v>3</v>
      </c>
      <c r="G13" s="2">
        <v>2</v>
      </c>
      <c r="H13" s="2">
        <v>5</v>
      </c>
      <c r="I13" s="2"/>
      <c r="K13" s="3">
        <v>3</v>
      </c>
      <c r="L13" s="2">
        <v>3</v>
      </c>
      <c r="M13" s="2">
        <v>5</v>
      </c>
      <c r="N13" s="2"/>
      <c r="P13" s="3">
        <v>3</v>
      </c>
      <c r="Q13" s="2">
        <v>4</v>
      </c>
      <c r="R13" s="2">
        <v>6</v>
      </c>
      <c r="S13" s="2"/>
      <c r="T13" s="15"/>
      <c r="U13" s="3">
        <v>3</v>
      </c>
      <c r="V13" s="2">
        <v>3</v>
      </c>
      <c r="W13" s="2">
        <v>5</v>
      </c>
      <c r="X13" s="2"/>
      <c r="Z13" s="3">
        <v>3</v>
      </c>
      <c r="AA13" s="2">
        <v>2</v>
      </c>
      <c r="AB13" s="2">
        <v>4</v>
      </c>
      <c r="AC13" s="2"/>
    </row>
    <row r="14" spans="1:29" x14ac:dyDescent="0.2">
      <c r="A14" s="3">
        <v>4</v>
      </c>
      <c r="B14" s="2">
        <v>2</v>
      </c>
      <c r="C14" s="2">
        <v>6</v>
      </c>
      <c r="D14" s="2"/>
      <c r="E14" s="15"/>
      <c r="F14" s="3">
        <v>4</v>
      </c>
      <c r="G14" s="2">
        <v>2</v>
      </c>
      <c r="H14" s="2">
        <v>5</v>
      </c>
      <c r="I14" s="2"/>
      <c r="K14" s="3">
        <v>4</v>
      </c>
      <c r="L14" s="2">
        <v>2</v>
      </c>
      <c r="M14" s="2">
        <v>7</v>
      </c>
      <c r="N14" s="2"/>
      <c r="P14" s="3">
        <v>4</v>
      </c>
      <c r="Q14" s="2">
        <v>3</v>
      </c>
      <c r="R14" s="2">
        <v>7</v>
      </c>
      <c r="S14" s="2"/>
      <c r="T14" s="15"/>
      <c r="U14" s="3">
        <v>4</v>
      </c>
      <c r="V14" s="2">
        <v>1</v>
      </c>
      <c r="W14" s="2">
        <v>7</v>
      </c>
      <c r="X14" s="2"/>
      <c r="Z14" s="3">
        <v>4</v>
      </c>
      <c r="AA14" s="2">
        <v>2</v>
      </c>
      <c r="AB14" s="2">
        <v>7</v>
      </c>
      <c r="AC14" s="2"/>
    </row>
    <row r="15" spans="1:29" x14ac:dyDescent="0.2">
      <c r="A15" s="3">
        <v>5</v>
      </c>
      <c r="B15" s="2">
        <v>3</v>
      </c>
      <c r="C15" s="2">
        <v>7</v>
      </c>
      <c r="D15" s="2"/>
      <c r="E15" s="15"/>
      <c r="F15" s="3">
        <v>5</v>
      </c>
      <c r="G15" s="2">
        <v>2</v>
      </c>
      <c r="H15" s="2">
        <v>9</v>
      </c>
      <c r="I15" s="2"/>
      <c r="K15" s="3">
        <v>5</v>
      </c>
      <c r="L15" s="2">
        <v>3</v>
      </c>
      <c r="M15" s="2">
        <v>8</v>
      </c>
      <c r="N15" s="2"/>
      <c r="P15" s="3">
        <v>5</v>
      </c>
      <c r="Q15" s="2">
        <v>2</v>
      </c>
      <c r="R15" s="2">
        <v>7</v>
      </c>
      <c r="S15" s="2"/>
      <c r="T15" s="15"/>
      <c r="U15" s="3">
        <v>5</v>
      </c>
      <c r="V15" s="2">
        <v>2</v>
      </c>
      <c r="W15" s="2">
        <v>5</v>
      </c>
      <c r="X15" s="2"/>
      <c r="Z15" s="3">
        <v>5</v>
      </c>
      <c r="AA15" s="2">
        <v>2</v>
      </c>
      <c r="AB15" s="2">
        <v>5</v>
      </c>
      <c r="AC15" s="2"/>
    </row>
    <row r="16" spans="1:29" x14ac:dyDescent="0.2">
      <c r="A16" s="3">
        <v>6</v>
      </c>
      <c r="B16" s="2">
        <v>3</v>
      </c>
      <c r="C16" s="2">
        <v>5</v>
      </c>
      <c r="D16" s="2"/>
      <c r="E16" s="15"/>
      <c r="F16" s="3">
        <v>6</v>
      </c>
      <c r="G16" s="2">
        <v>2</v>
      </c>
      <c r="H16" s="2">
        <v>5</v>
      </c>
      <c r="I16" s="2"/>
      <c r="K16" s="3">
        <v>6</v>
      </c>
      <c r="L16" s="2">
        <v>3</v>
      </c>
      <c r="M16" s="2">
        <v>7</v>
      </c>
      <c r="N16" s="2"/>
      <c r="P16" s="3">
        <v>6</v>
      </c>
      <c r="Q16" s="2">
        <v>2</v>
      </c>
      <c r="R16" s="2">
        <v>6</v>
      </c>
      <c r="S16" s="2"/>
      <c r="T16" s="15"/>
      <c r="U16" s="3">
        <v>6</v>
      </c>
      <c r="V16" s="2">
        <v>2</v>
      </c>
      <c r="W16" s="2">
        <v>6</v>
      </c>
      <c r="X16" s="2"/>
      <c r="Z16" s="3">
        <v>6</v>
      </c>
      <c r="AA16" s="2">
        <v>2</v>
      </c>
      <c r="AB16" s="2">
        <v>6</v>
      </c>
      <c r="AC16" s="2"/>
    </row>
    <row r="17" spans="1:29" x14ac:dyDescent="0.2">
      <c r="A17" s="3">
        <v>7</v>
      </c>
      <c r="B17" s="2">
        <v>2</v>
      </c>
      <c r="C17" s="2">
        <v>5</v>
      </c>
      <c r="D17" s="2"/>
      <c r="E17" s="15"/>
      <c r="F17" s="3">
        <v>7</v>
      </c>
      <c r="G17" s="2">
        <v>2</v>
      </c>
      <c r="H17" s="2">
        <v>6</v>
      </c>
      <c r="I17" s="2"/>
      <c r="K17" s="3">
        <v>7</v>
      </c>
      <c r="L17" s="2">
        <v>3</v>
      </c>
      <c r="M17" s="2">
        <v>8</v>
      </c>
      <c r="N17" s="2"/>
      <c r="P17" s="3">
        <v>7</v>
      </c>
      <c r="Q17" s="2">
        <v>3</v>
      </c>
      <c r="R17" s="2">
        <v>6</v>
      </c>
      <c r="S17" s="2"/>
      <c r="T17" s="15"/>
      <c r="U17" s="3">
        <v>7</v>
      </c>
      <c r="V17" s="2">
        <v>3</v>
      </c>
      <c r="W17" s="2">
        <v>8</v>
      </c>
      <c r="X17" s="2"/>
      <c r="Z17" s="3">
        <v>7</v>
      </c>
      <c r="AA17" s="2">
        <v>2</v>
      </c>
      <c r="AB17" s="2">
        <v>8</v>
      </c>
      <c r="AC17" s="2"/>
    </row>
    <row r="18" spans="1:29" x14ac:dyDescent="0.2">
      <c r="A18" s="3">
        <v>8</v>
      </c>
      <c r="B18" s="2">
        <v>2</v>
      </c>
      <c r="C18" s="2">
        <v>6</v>
      </c>
      <c r="D18" s="2"/>
      <c r="E18" s="15"/>
      <c r="F18" s="3">
        <v>8</v>
      </c>
      <c r="G18" s="2">
        <v>3</v>
      </c>
      <c r="H18" s="2">
        <v>7</v>
      </c>
      <c r="I18" s="2"/>
      <c r="K18" s="3">
        <v>8</v>
      </c>
      <c r="L18" s="2">
        <v>4</v>
      </c>
      <c r="M18" s="2">
        <v>7</v>
      </c>
      <c r="N18" s="2"/>
      <c r="P18" s="3">
        <v>8</v>
      </c>
      <c r="Q18" s="2">
        <v>3</v>
      </c>
      <c r="R18" s="2">
        <v>7</v>
      </c>
      <c r="S18" s="2"/>
      <c r="T18" s="15"/>
      <c r="U18" s="3">
        <v>8</v>
      </c>
      <c r="V18" s="2">
        <v>3</v>
      </c>
      <c r="W18" s="2">
        <v>7</v>
      </c>
      <c r="X18" s="2"/>
      <c r="Z18" s="3">
        <v>8</v>
      </c>
      <c r="AA18" s="2">
        <v>3</v>
      </c>
      <c r="AB18" s="2">
        <v>5</v>
      </c>
      <c r="AC18" s="2"/>
    </row>
    <row r="19" spans="1:29" x14ac:dyDescent="0.2">
      <c r="A19" s="3">
        <v>9</v>
      </c>
      <c r="B19" s="2">
        <v>3</v>
      </c>
      <c r="C19" s="2">
        <v>8</v>
      </c>
      <c r="D19" s="2"/>
      <c r="E19" s="15"/>
      <c r="F19" s="3">
        <v>9</v>
      </c>
      <c r="G19" s="2">
        <v>2</v>
      </c>
      <c r="H19" s="2">
        <v>4</v>
      </c>
      <c r="I19" s="2"/>
      <c r="K19" s="3">
        <v>9</v>
      </c>
      <c r="L19" s="2">
        <v>3</v>
      </c>
      <c r="M19" s="2">
        <v>5</v>
      </c>
      <c r="N19" s="2"/>
      <c r="P19" s="3">
        <v>9</v>
      </c>
      <c r="Q19" s="2">
        <v>2</v>
      </c>
      <c r="R19" s="2">
        <v>4</v>
      </c>
      <c r="S19" s="2"/>
      <c r="T19" s="15"/>
      <c r="U19" s="3">
        <v>9</v>
      </c>
      <c r="V19" s="2">
        <v>3</v>
      </c>
      <c r="W19" s="2">
        <v>6</v>
      </c>
      <c r="X19" s="2"/>
      <c r="Z19" s="3">
        <v>9</v>
      </c>
      <c r="AA19" s="2">
        <v>3</v>
      </c>
      <c r="AB19" s="2">
        <v>5</v>
      </c>
      <c r="AC19" s="2"/>
    </row>
    <row r="20" spans="1:29" x14ac:dyDescent="0.2">
      <c r="A20" s="3">
        <v>10</v>
      </c>
      <c r="B20" s="2">
        <v>2</v>
      </c>
      <c r="C20" s="2">
        <v>7</v>
      </c>
      <c r="D20" s="2"/>
      <c r="E20" s="15"/>
      <c r="F20" s="3">
        <v>10</v>
      </c>
      <c r="G20" s="2">
        <v>2</v>
      </c>
      <c r="H20" s="2">
        <v>7</v>
      </c>
      <c r="I20" s="2"/>
      <c r="K20" s="3">
        <v>10</v>
      </c>
      <c r="L20" s="2">
        <v>3</v>
      </c>
      <c r="M20" s="2">
        <v>7</v>
      </c>
      <c r="N20" s="2"/>
      <c r="P20" s="3">
        <v>10</v>
      </c>
      <c r="Q20" s="2">
        <v>3</v>
      </c>
      <c r="R20" s="2">
        <v>8</v>
      </c>
      <c r="S20" s="2"/>
      <c r="T20" s="15"/>
      <c r="U20" s="3">
        <v>10</v>
      </c>
      <c r="V20" s="2">
        <v>2</v>
      </c>
      <c r="W20" s="2">
        <v>5</v>
      </c>
      <c r="X20" s="2"/>
      <c r="Z20" s="3">
        <v>10</v>
      </c>
      <c r="AA20" s="2">
        <v>3</v>
      </c>
      <c r="AB20" s="2">
        <v>6</v>
      </c>
      <c r="AC20" s="2"/>
    </row>
    <row r="21" spans="1:29" x14ac:dyDescent="0.2">
      <c r="A21" s="3">
        <v>11</v>
      </c>
      <c r="B21" s="2">
        <v>2</v>
      </c>
      <c r="C21" s="2">
        <v>8</v>
      </c>
      <c r="D21" s="2"/>
      <c r="E21" s="15"/>
      <c r="F21" s="3">
        <v>11</v>
      </c>
      <c r="G21" s="2">
        <v>2</v>
      </c>
      <c r="H21" s="2">
        <v>8</v>
      </c>
      <c r="I21" s="2"/>
      <c r="K21" s="3">
        <v>11</v>
      </c>
      <c r="L21" s="2">
        <v>3</v>
      </c>
      <c r="M21" s="2">
        <v>5</v>
      </c>
      <c r="N21" s="2"/>
      <c r="P21" s="3">
        <v>11</v>
      </c>
      <c r="Q21" s="2">
        <v>3</v>
      </c>
      <c r="R21" s="2">
        <v>5</v>
      </c>
      <c r="S21" s="2"/>
      <c r="T21" s="15"/>
      <c r="U21" s="3">
        <v>11</v>
      </c>
      <c r="V21" s="2">
        <v>2</v>
      </c>
      <c r="W21" s="2">
        <v>5</v>
      </c>
      <c r="X21" s="2"/>
      <c r="Z21" s="3">
        <v>11</v>
      </c>
      <c r="AA21" s="2">
        <v>2</v>
      </c>
      <c r="AB21" s="2">
        <v>4</v>
      </c>
      <c r="AC21" s="2"/>
    </row>
    <row r="22" spans="1:29" x14ac:dyDescent="0.2">
      <c r="A22" s="3">
        <v>12</v>
      </c>
      <c r="B22" s="2">
        <v>2</v>
      </c>
      <c r="C22" s="2">
        <v>6</v>
      </c>
      <c r="D22" s="2"/>
      <c r="E22" s="15"/>
      <c r="F22" s="3">
        <v>12</v>
      </c>
      <c r="G22" s="2">
        <v>2</v>
      </c>
      <c r="H22" s="2">
        <v>5</v>
      </c>
      <c r="I22" s="2"/>
      <c r="K22" s="3">
        <v>12</v>
      </c>
      <c r="L22" s="2">
        <v>2</v>
      </c>
      <c r="M22" s="2">
        <v>5</v>
      </c>
      <c r="N22" s="2"/>
      <c r="P22" s="3">
        <v>12</v>
      </c>
      <c r="Q22" s="2">
        <v>3</v>
      </c>
      <c r="R22" s="2">
        <v>7</v>
      </c>
      <c r="S22" s="2"/>
      <c r="T22" s="15"/>
      <c r="U22" s="3">
        <v>12</v>
      </c>
      <c r="V22" s="2">
        <v>2</v>
      </c>
      <c r="W22" s="2">
        <v>5</v>
      </c>
      <c r="X22" s="2"/>
      <c r="Z22" s="3">
        <v>12</v>
      </c>
      <c r="AA22" s="2">
        <v>1</v>
      </c>
      <c r="AB22" s="2">
        <v>6</v>
      </c>
      <c r="AC22" s="2"/>
    </row>
    <row r="23" spans="1:29" x14ac:dyDescent="0.2">
      <c r="A23" s="3">
        <v>13</v>
      </c>
      <c r="B23" s="2">
        <v>2</v>
      </c>
      <c r="C23" s="2">
        <v>8</v>
      </c>
      <c r="D23" s="2"/>
      <c r="E23" s="15"/>
      <c r="F23" s="3">
        <v>13</v>
      </c>
      <c r="G23" s="2">
        <v>2</v>
      </c>
      <c r="H23" s="2">
        <v>5</v>
      </c>
      <c r="I23" s="2"/>
      <c r="K23" s="3">
        <v>13</v>
      </c>
      <c r="L23" s="2">
        <v>2</v>
      </c>
      <c r="M23" s="2">
        <v>4</v>
      </c>
      <c r="N23" s="2"/>
      <c r="P23" s="3">
        <v>13</v>
      </c>
      <c r="Q23" s="2">
        <v>3</v>
      </c>
      <c r="R23" s="2">
        <v>7</v>
      </c>
      <c r="S23" s="2"/>
      <c r="T23" s="15"/>
      <c r="U23" s="3">
        <v>13</v>
      </c>
      <c r="V23" s="2">
        <v>3</v>
      </c>
      <c r="W23" s="2">
        <v>6</v>
      </c>
      <c r="X23" s="2"/>
      <c r="Z23" s="3">
        <v>13</v>
      </c>
      <c r="AA23" s="2">
        <v>2</v>
      </c>
      <c r="AB23" s="2">
        <v>5</v>
      </c>
      <c r="AC23" s="2"/>
    </row>
    <row r="24" spans="1:29" x14ac:dyDescent="0.2">
      <c r="A24" s="3">
        <v>14</v>
      </c>
      <c r="B24" s="2">
        <v>2</v>
      </c>
      <c r="C24" s="2">
        <v>5</v>
      </c>
      <c r="D24" s="2"/>
      <c r="E24" s="15"/>
      <c r="F24" s="3">
        <v>14</v>
      </c>
      <c r="G24" s="2">
        <v>2</v>
      </c>
      <c r="H24" s="2">
        <v>6</v>
      </c>
      <c r="I24" s="2"/>
      <c r="K24" s="3">
        <v>14</v>
      </c>
      <c r="L24" s="2">
        <v>2</v>
      </c>
      <c r="M24" s="2">
        <v>6</v>
      </c>
      <c r="N24" s="2"/>
      <c r="P24" s="3">
        <v>14</v>
      </c>
      <c r="Q24" s="2">
        <v>2</v>
      </c>
      <c r="R24" s="2">
        <v>5</v>
      </c>
      <c r="S24" s="2"/>
      <c r="T24" s="15"/>
      <c r="U24" s="3">
        <v>14</v>
      </c>
      <c r="V24" s="2">
        <v>1</v>
      </c>
      <c r="W24" s="2">
        <v>5</v>
      </c>
      <c r="X24" s="2"/>
      <c r="Z24" s="3">
        <v>14</v>
      </c>
      <c r="AA24" s="2">
        <v>3</v>
      </c>
      <c r="AB24" s="2">
        <v>6</v>
      </c>
      <c r="AC24" s="2"/>
    </row>
    <row r="25" spans="1:29" x14ac:dyDescent="0.2">
      <c r="A25" s="3">
        <v>15</v>
      </c>
      <c r="B25" s="2">
        <v>3</v>
      </c>
      <c r="C25" s="2">
        <v>7</v>
      </c>
      <c r="D25" s="2"/>
      <c r="E25" s="15"/>
      <c r="F25" s="3">
        <v>15</v>
      </c>
      <c r="G25" s="2">
        <v>2</v>
      </c>
      <c r="H25" s="2">
        <v>5</v>
      </c>
      <c r="I25" s="2"/>
      <c r="K25" s="3">
        <v>15</v>
      </c>
      <c r="L25" s="2">
        <v>4</v>
      </c>
      <c r="M25" s="2">
        <v>8</v>
      </c>
      <c r="N25" s="2"/>
      <c r="P25" s="3">
        <v>15</v>
      </c>
      <c r="Q25" s="2">
        <v>3</v>
      </c>
      <c r="R25" s="2">
        <v>7</v>
      </c>
      <c r="S25" s="2"/>
      <c r="T25" s="15"/>
      <c r="U25" s="3">
        <v>15</v>
      </c>
      <c r="V25" s="2">
        <v>2</v>
      </c>
      <c r="W25" s="2">
        <v>4</v>
      </c>
      <c r="X25" s="2"/>
      <c r="Z25" s="3">
        <v>15</v>
      </c>
      <c r="AA25" s="2">
        <v>2</v>
      </c>
      <c r="AB25" s="2">
        <v>7</v>
      </c>
      <c r="AC25" s="2"/>
    </row>
    <row r="26" spans="1:29" x14ac:dyDescent="0.2">
      <c r="A26" s="3">
        <v>16</v>
      </c>
      <c r="B26" s="2">
        <v>4</v>
      </c>
      <c r="C26" s="2">
        <v>8</v>
      </c>
      <c r="D26" s="2"/>
      <c r="E26" s="15"/>
      <c r="F26" s="3">
        <v>16</v>
      </c>
      <c r="G26" s="2">
        <v>2</v>
      </c>
      <c r="H26" s="2">
        <v>5</v>
      </c>
      <c r="I26" s="2"/>
      <c r="K26" s="3">
        <v>16</v>
      </c>
      <c r="L26" s="2">
        <v>4</v>
      </c>
      <c r="M26" s="2">
        <v>7</v>
      </c>
      <c r="N26" s="2"/>
      <c r="P26" s="3">
        <v>16</v>
      </c>
      <c r="Q26" s="2">
        <v>3</v>
      </c>
      <c r="R26" s="2">
        <v>8</v>
      </c>
      <c r="S26" s="2"/>
      <c r="T26" s="15"/>
      <c r="U26" s="3">
        <v>16</v>
      </c>
      <c r="V26" s="2">
        <v>3</v>
      </c>
      <c r="W26" s="2">
        <v>6</v>
      </c>
      <c r="X26" s="2"/>
      <c r="Z26" s="3">
        <v>16</v>
      </c>
      <c r="AA26" s="2">
        <v>3</v>
      </c>
      <c r="AB26" s="2">
        <v>6</v>
      </c>
      <c r="AC26" s="2"/>
    </row>
    <row r="27" spans="1:29" x14ac:dyDescent="0.2">
      <c r="A27" s="3">
        <v>17</v>
      </c>
      <c r="B27" s="2">
        <v>3</v>
      </c>
      <c r="C27" s="2">
        <v>6</v>
      </c>
      <c r="D27" s="2"/>
      <c r="E27" s="15"/>
      <c r="F27" s="3">
        <v>17</v>
      </c>
      <c r="G27" s="2">
        <v>2</v>
      </c>
      <c r="H27" s="2">
        <v>5</v>
      </c>
      <c r="I27" s="2"/>
      <c r="K27" s="3">
        <v>17</v>
      </c>
      <c r="L27" s="2">
        <v>3</v>
      </c>
      <c r="M27" s="2">
        <v>6</v>
      </c>
      <c r="N27" s="2"/>
      <c r="P27" s="3">
        <v>17</v>
      </c>
      <c r="Q27" s="2">
        <v>2</v>
      </c>
      <c r="R27" s="2">
        <v>7</v>
      </c>
      <c r="S27" s="2"/>
      <c r="T27" s="15"/>
      <c r="U27" s="3">
        <v>17</v>
      </c>
      <c r="V27" s="2">
        <v>2</v>
      </c>
      <c r="W27" s="2">
        <v>5</v>
      </c>
      <c r="X27" s="2"/>
      <c r="Z27" s="3">
        <v>17</v>
      </c>
      <c r="AA27" s="2">
        <v>3</v>
      </c>
      <c r="AB27" s="2">
        <v>7</v>
      </c>
      <c r="AC27" s="2"/>
    </row>
    <row r="28" spans="1:29" x14ac:dyDescent="0.2">
      <c r="A28" s="3">
        <v>18</v>
      </c>
      <c r="B28" s="2">
        <v>2</v>
      </c>
      <c r="C28" s="2">
        <v>7</v>
      </c>
      <c r="D28" s="2"/>
      <c r="E28" s="15"/>
      <c r="F28" s="3">
        <v>18</v>
      </c>
      <c r="G28" s="2">
        <v>2</v>
      </c>
      <c r="H28" s="2">
        <v>7</v>
      </c>
      <c r="I28" s="2"/>
      <c r="K28" s="3">
        <v>18</v>
      </c>
      <c r="L28" s="2">
        <v>3</v>
      </c>
      <c r="M28" s="2">
        <v>5</v>
      </c>
      <c r="N28" s="2"/>
      <c r="P28" s="3">
        <v>18</v>
      </c>
      <c r="Q28" s="2">
        <v>3</v>
      </c>
      <c r="R28" s="2">
        <v>9</v>
      </c>
      <c r="S28" s="2"/>
      <c r="T28" s="15"/>
      <c r="U28" s="3">
        <v>18</v>
      </c>
      <c r="V28" s="2">
        <v>2</v>
      </c>
      <c r="W28" s="2">
        <v>4</v>
      </c>
      <c r="X28" s="2"/>
      <c r="Z28" s="3">
        <v>18</v>
      </c>
      <c r="AA28" s="2">
        <v>3</v>
      </c>
      <c r="AB28" s="2">
        <v>7</v>
      </c>
      <c r="AC28" s="2"/>
    </row>
    <row r="29" spans="1:29" x14ac:dyDescent="0.2">
      <c r="A29" s="3">
        <v>19</v>
      </c>
      <c r="B29" s="2">
        <v>2</v>
      </c>
      <c r="C29" s="2">
        <v>7</v>
      </c>
      <c r="D29" s="2"/>
      <c r="E29" s="15"/>
      <c r="F29" s="3">
        <v>19</v>
      </c>
      <c r="G29" s="2">
        <v>2</v>
      </c>
      <c r="H29" s="2">
        <v>6</v>
      </c>
      <c r="I29" s="2"/>
      <c r="K29" s="3">
        <v>19</v>
      </c>
      <c r="L29" s="2">
        <v>3</v>
      </c>
      <c r="M29" s="2">
        <v>5</v>
      </c>
      <c r="N29" s="2"/>
      <c r="P29" s="3">
        <v>19</v>
      </c>
      <c r="Q29" s="2">
        <v>3</v>
      </c>
      <c r="R29" s="2">
        <v>6</v>
      </c>
      <c r="S29" s="2"/>
      <c r="T29" s="15"/>
      <c r="U29" s="3">
        <v>19</v>
      </c>
      <c r="V29" s="2">
        <v>2</v>
      </c>
      <c r="W29" s="2">
        <v>4</v>
      </c>
      <c r="X29" s="2"/>
      <c r="Z29" s="3">
        <v>19</v>
      </c>
      <c r="AA29" s="2">
        <v>2</v>
      </c>
      <c r="AB29" s="2">
        <v>5</v>
      </c>
      <c r="AC29" s="2"/>
    </row>
    <row r="30" spans="1:29" x14ac:dyDescent="0.2">
      <c r="A30" s="3">
        <v>20</v>
      </c>
      <c r="B30" s="2">
        <v>3</v>
      </c>
      <c r="C30" s="2">
        <v>6</v>
      </c>
      <c r="D30" s="2"/>
      <c r="E30" s="15"/>
      <c r="F30" s="3">
        <v>20</v>
      </c>
      <c r="G30" s="2">
        <v>1</v>
      </c>
      <c r="H30" s="2">
        <v>5</v>
      </c>
      <c r="I30" s="2"/>
      <c r="K30" s="3">
        <v>20</v>
      </c>
      <c r="L30" s="2">
        <v>2</v>
      </c>
      <c r="M30" s="2">
        <v>7</v>
      </c>
      <c r="N30" s="2"/>
      <c r="P30" s="3">
        <v>20</v>
      </c>
      <c r="Q30" s="2">
        <v>3</v>
      </c>
      <c r="R30" s="2">
        <v>7</v>
      </c>
      <c r="S30" s="2"/>
      <c r="T30" s="15"/>
      <c r="U30" s="3">
        <v>20</v>
      </c>
      <c r="V30" s="2">
        <v>3</v>
      </c>
      <c r="W30" s="2">
        <v>5</v>
      </c>
      <c r="X30" s="2"/>
      <c r="Z30" s="3">
        <v>20</v>
      </c>
      <c r="AA30" s="2">
        <v>3</v>
      </c>
      <c r="AB30" s="2">
        <v>6</v>
      </c>
      <c r="AC30" s="2"/>
    </row>
    <row r="31" spans="1:29" x14ac:dyDescent="0.2">
      <c r="A31" s="3">
        <v>21</v>
      </c>
      <c r="B31" s="2">
        <v>2</v>
      </c>
      <c r="C31" s="2">
        <v>6</v>
      </c>
      <c r="D31" s="2"/>
      <c r="E31" s="15"/>
      <c r="F31" s="3">
        <v>21</v>
      </c>
      <c r="G31" s="2">
        <v>2</v>
      </c>
      <c r="H31" s="2">
        <v>8</v>
      </c>
      <c r="I31" s="2"/>
      <c r="K31" s="3">
        <v>21</v>
      </c>
      <c r="L31" s="2">
        <v>3</v>
      </c>
      <c r="M31" s="2">
        <v>5</v>
      </c>
      <c r="N31" s="2"/>
      <c r="P31" s="3">
        <v>21</v>
      </c>
      <c r="Q31" s="2">
        <v>3</v>
      </c>
      <c r="R31" s="2">
        <v>5</v>
      </c>
      <c r="S31" s="2"/>
      <c r="T31" s="15"/>
      <c r="U31" s="3">
        <v>21</v>
      </c>
      <c r="V31" s="2">
        <v>2</v>
      </c>
      <c r="W31" s="2">
        <v>5</v>
      </c>
      <c r="X31" s="2"/>
      <c r="Z31" s="3">
        <v>21</v>
      </c>
      <c r="AA31" s="2">
        <v>2</v>
      </c>
      <c r="AB31" s="2">
        <v>7</v>
      </c>
      <c r="AC31" s="2"/>
    </row>
    <row r="32" spans="1:29" x14ac:dyDescent="0.2">
      <c r="A32" s="3">
        <v>22</v>
      </c>
      <c r="B32" s="2">
        <v>3</v>
      </c>
      <c r="C32" s="2">
        <v>8</v>
      </c>
      <c r="D32" s="2"/>
      <c r="E32" s="15"/>
      <c r="F32" s="3">
        <v>22</v>
      </c>
      <c r="G32" s="2">
        <v>3</v>
      </c>
      <c r="H32" s="2">
        <v>9</v>
      </c>
      <c r="I32" s="2"/>
      <c r="K32" s="3">
        <v>22</v>
      </c>
      <c r="L32" s="2">
        <v>3</v>
      </c>
      <c r="M32" s="2">
        <v>6</v>
      </c>
      <c r="N32" s="2"/>
      <c r="P32" s="3">
        <v>22</v>
      </c>
      <c r="Q32" s="2">
        <v>3</v>
      </c>
      <c r="R32" s="2">
        <v>6</v>
      </c>
      <c r="S32" s="2"/>
      <c r="T32" s="15"/>
      <c r="U32" s="3">
        <v>22</v>
      </c>
      <c r="V32" s="2">
        <v>3</v>
      </c>
      <c r="W32" s="2">
        <v>7</v>
      </c>
      <c r="X32" s="2"/>
      <c r="Z32" s="3">
        <v>22</v>
      </c>
      <c r="AA32" s="2">
        <v>2</v>
      </c>
      <c r="AB32" s="2">
        <v>6</v>
      </c>
      <c r="AC32" s="2"/>
    </row>
    <row r="33" spans="1:29" x14ac:dyDescent="0.2">
      <c r="A33" s="3">
        <v>23</v>
      </c>
      <c r="B33" s="2">
        <v>2</v>
      </c>
      <c r="C33" s="2">
        <v>7</v>
      </c>
      <c r="D33" s="2"/>
      <c r="E33" s="15"/>
      <c r="F33" s="3">
        <v>23</v>
      </c>
      <c r="G33" s="2">
        <v>3</v>
      </c>
      <c r="H33" s="2">
        <v>8</v>
      </c>
      <c r="I33" s="2"/>
      <c r="K33" s="3">
        <v>23</v>
      </c>
      <c r="L33" s="2">
        <v>3</v>
      </c>
      <c r="M33" s="2">
        <v>7</v>
      </c>
      <c r="N33" s="2"/>
      <c r="P33" s="3">
        <v>23</v>
      </c>
      <c r="Q33" s="2">
        <v>3</v>
      </c>
      <c r="R33" s="2">
        <v>7</v>
      </c>
      <c r="S33" s="2"/>
      <c r="T33" s="15"/>
      <c r="U33" s="3">
        <v>23</v>
      </c>
      <c r="V33" s="2">
        <v>3</v>
      </c>
      <c r="W33" s="2">
        <v>5</v>
      </c>
      <c r="X33" s="2"/>
      <c r="Z33" s="3">
        <v>23</v>
      </c>
      <c r="AA33" s="2">
        <v>3</v>
      </c>
      <c r="AB33" s="2">
        <v>5</v>
      </c>
      <c r="AC33" s="2"/>
    </row>
    <row r="34" spans="1:29" x14ac:dyDescent="0.2">
      <c r="A34" s="3">
        <v>24</v>
      </c>
      <c r="B34" s="2">
        <v>3</v>
      </c>
      <c r="C34" s="2">
        <v>6</v>
      </c>
      <c r="D34" s="2"/>
      <c r="E34" s="15"/>
      <c r="F34" s="3">
        <v>24</v>
      </c>
      <c r="G34" s="2">
        <v>2</v>
      </c>
      <c r="H34" s="2">
        <v>6</v>
      </c>
      <c r="I34" s="2"/>
      <c r="K34" s="3">
        <v>24</v>
      </c>
      <c r="L34" s="2">
        <v>3</v>
      </c>
      <c r="M34" s="2">
        <v>5</v>
      </c>
      <c r="N34" s="2"/>
      <c r="P34" s="3">
        <v>24</v>
      </c>
      <c r="Q34" s="2">
        <v>3</v>
      </c>
      <c r="R34" s="2">
        <v>8</v>
      </c>
      <c r="S34" s="2"/>
      <c r="T34" s="15"/>
      <c r="U34" s="3">
        <v>24</v>
      </c>
      <c r="V34" s="2">
        <v>3</v>
      </c>
      <c r="W34" s="2">
        <v>7</v>
      </c>
      <c r="X34" s="2"/>
      <c r="Z34" s="3">
        <v>24</v>
      </c>
      <c r="AA34" s="2">
        <v>2</v>
      </c>
      <c r="AB34" s="2">
        <v>7</v>
      </c>
      <c r="AC34" s="2"/>
    </row>
    <row r="35" spans="1:29" x14ac:dyDescent="0.2">
      <c r="A35" s="3">
        <v>25</v>
      </c>
      <c r="B35" s="2">
        <v>2</v>
      </c>
      <c r="C35" s="2">
        <v>6</v>
      </c>
      <c r="D35" s="2"/>
      <c r="E35" s="15"/>
      <c r="F35" s="3">
        <v>25</v>
      </c>
      <c r="G35" s="2">
        <v>2</v>
      </c>
      <c r="H35" s="2">
        <v>5</v>
      </c>
      <c r="I35" s="2"/>
      <c r="K35" s="3">
        <v>25</v>
      </c>
      <c r="L35" s="2">
        <v>2</v>
      </c>
      <c r="M35" s="2">
        <v>5</v>
      </c>
      <c r="N35" s="2"/>
      <c r="P35" s="3">
        <v>25</v>
      </c>
      <c r="Q35" s="2">
        <v>3</v>
      </c>
      <c r="R35" s="2">
        <v>6</v>
      </c>
      <c r="S35" s="2"/>
      <c r="T35" s="15"/>
      <c r="U35" s="3">
        <v>25</v>
      </c>
      <c r="V35" s="2">
        <v>1</v>
      </c>
      <c r="W35" s="2">
        <v>4</v>
      </c>
      <c r="X35" s="2"/>
      <c r="Z35" s="3">
        <v>25</v>
      </c>
      <c r="AA35" s="2">
        <v>3</v>
      </c>
      <c r="AB35" s="2">
        <v>6</v>
      </c>
      <c r="AC35" s="2"/>
    </row>
    <row r="36" spans="1:29" x14ac:dyDescent="0.2">
      <c r="A36" s="3">
        <v>26</v>
      </c>
      <c r="B36" s="2">
        <v>3</v>
      </c>
      <c r="C36" s="2">
        <v>7</v>
      </c>
      <c r="D36" s="2"/>
      <c r="E36" s="15"/>
      <c r="F36" s="3">
        <v>26</v>
      </c>
      <c r="G36" s="2">
        <v>2</v>
      </c>
      <c r="H36" s="2">
        <v>6</v>
      </c>
      <c r="I36" s="2"/>
      <c r="K36" s="3">
        <v>26</v>
      </c>
      <c r="L36" s="2">
        <v>2</v>
      </c>
      <c r="M36" s="2">
        <v>6</v>
      </c>
      <c r="N36" s="2"/>
      <c r="P36" s="3">
        <v>26</v>
      </c>
      <c r="Q36" s="2">
        <v>3</v>
      </c>
      <c r="R36" s="2">
        <v>6</v>
      </c>
      <c r="S36" s="2"/>
      <c r="T36" s="15"/>
      <c r="U36" s="3">
        <v>26</v>
      </c>
      <c r="V36" s="2">
        <v>2</v>
      </c>
      <c r="W36" s="2">
        <v>5</v>
      </c>
      <c r="X36" s="2"/>
      <c r="Z36" s="3">
        <v>26</v>
      </c>
      <c r="AA36" s="2">
        <v>3</v>
      </c>
      <c r="AB36" s="2">
        <v>7</v>
      </c>
      <c r="AC36" s="2"/>
    </row>
    <row r="37" spans="1:29" x14ac:dyDescent="0.2">
      <c r="A37" s="3">
        <v>27</v>
      </c>
      <c r="B37" s="2">
        <v>2</v>
      </c>
      <c r="C37" s="2">
        <v>8</v>
      </c>
      <c r="D37" s="2"/>
      <c r="E37" s="15"/>
      <c r="F37" s="3">
        <v>27</v>
      </c>
      <c r="G37" s="2">
        <v>2</v>
      </c>
      <c r="H37" s="2">
        <v>8</v>
      </c>
      <c r="I37" s="2"/>
      <c r="K37" s="3">
        <v>27</v>
      </c>
      <c r="L37" s="2">
        <v>3</v>
      </c>
      <c r="M37" s="2">
        <v>5</v>
      </c>
      <c r="N37" s="2"/>
      <c r="P37" s="3">
        <v>27</v>
      </c>
      <c r="Q37" s="2">
        <v>3</v>
      </c>
      <c r="R37" s="2">
        <v>7</v>
      </c>
      <c r="S37" s="2"/>
      <c r="T37" s="15"/>
      <c r="U37" s="3">
        <v>27</v>
      </c>
      <c r="V37" s="2">
        <v>2</v>
      </c>
      <c r="W37" s="2">
        <v>5</v>
      </c>
      <c r="X37" s="2"/>
      <c r="Z37" s="3">
        <v>27</v>
      </c>
      <c r="AA37" s="2">
        <v>1</v>
      </c>
      <c r="AB37" s="2">
        <v>5</v>
      </c>
      <c r="AC37" s="2"/>
    </row>
    <row r="38" spans="1:29" x14ac:dyDescent="0.2">
      <c r="A38" s="3">
        <v>28</v>
      </c>
      <c r="B38" s="2">
        <v>2</v>
      </c>
      <c r="C38" s="2">
        <v>5</v>
      </c>
      <c r="D38" s="2"/>
      <c r="E38" s="15"/>
      <c r="F38" s="3">
        <v>28</v>
      </c>
      <c r="G38" s="2">
        <v>2</v>
      </c>
      <c r="H38" s="2">
        <v>6</v>
      </c>
      <c r="I38" s="2"/>
      <c r="K38" s="3">
        <v>28</v>
      </c>
      <c r="L38" s="2">
        <v>3</v>
      </c>
      <c r="M38" s="2">
        <v>6</v>
      </c>
      <c r="N38" s="2"/>
      <c r="P38" s="3">
        <v>28</v>
      </c>
      <c r="Q38" s="2">
        <v>3</v>
      </c>
      <c r="R38" s="2">
        <v>6</v>
      </c>
      <c r="S38" s="2"/>
      <c r="T38" s="15"/>
      <c r="U38" s="3">
        <v>28</v>
      </c>
      <c r="V38" s="2">
        <v>2</v>
      </c>
      <c r="W38" s="2">
        <v>5</v>
      </c>
      <c r="X38" s="2"/>
      <c r="Z38" s="3">
        <v>28</v>
      </c>
      <c r="AA38" s="2">
        <v>2</v>
      </c>
      <c r="AB38" s="2">
        <v>6</v>
      </c>
      <c r="AC38" s="2"/>
    </row>
    <row r="39" spans="1:29" x14ac:dyDescent="0.2">
      <c r="A39" s="3">
        <v>29</v>
      </c>
      <c r="B39" s="2">
        <v>3</v>
      </c>
      <c r="C39" s="2">
        <v>7</v>
      </c>
      <c r="D39" s="2"/>
      <c r="E39" s="15"/>
      <c r="F39" s="3">
        <v>29</v>
      </c>
      <c r="G39" s="2">
        <v>2</v>
      </c>
      <c r="H39" s="2">
        <v>6</v>
      </c>
      <c r="I39" s="2"/>
      <c r="K39" s="3">
        <v>29</v>
      </c>
      <c r="L39" s="2">
        <v>3</v>
      </c>
      <c r="M39" s="2">
        <v>7</v>
      </c>
      <c r="N39" s="2"/>
      <c r="P39" s="3">
        <v>29</v>
      </c>
      <c r="Q39" s="2">
        <v>3</v>
      </c>
      <c r="R39" s="2">
        <v>5</v>
      </c>
      <c r="S39" s="2"/>
      <c r="T39" s="15"/>
      <c r="U39" s="3">
        <v>29</v>
      </c>
      <c r="V39" s="2">
        <v>2</v>
      </c>
      <c r="W39" s="2">
        <v>6</v>
      </c>
      <c r="X39" s="2"/>
      <c r="Z39" s="3">
        <v>29</v>
      </c>
      <c r="AA39" s="2">
        <v>2</v>
      </c>
      <c r="AB39" s="2">
        <v>6</v>
      </c>
      <c r="AC39" s="2"/>
    </row>
    <row r="40" spans="1:29" x14ac:dyDescent="0.2">
      <c r="A40" s="3">
        <v>30</v>
      </c>
      <c r="B40" s="2">
        <v>3</v>
      </c>
      <c r="C40" s="2">
        <v>7</v>
      </c>
      <c r="D40" s="2"/>
      <c r="E40" s="15"/>
      <c r="F40" s="3">
        <v>30</v>
      </c>
      <c r="G40" s="2">
        <v>3</v>
      </c>
      <c r="H40" s="2">
        <v>7</v>
      </c>
      <c r="I40" s="2"/>
      <c r="K40" s="3">
        <v>30</v>
      </c>
      <c r="L40" s="2">
        <v>2</v>
      </c>
      <c r="M40" s="2">
        <v>6</v>
      </c>
      <c r="N40" s="2"/>
      <c r="P40" s="3">
        <v>30</v>
      </c>
      <c r="Q40" s="2">
        <v>2</v>
      </c>
      <c r="R40" s="2">
        <v>4</v>
      </c>
      <c r="S40" s="2"/>
      <c r="T40" s="15"/>
      <c r="U40" s="3">
        <v>30</v>
      </c>
      <c r="V40" s="2">
        <v>2</v>
      </c>
      <c r="W40" s="2">
        <v>5</v>
      </c>
      <c r="X40" s="2"/>
      <c r="Z40" s="3">
        <v>30</v>
      </c>
      <c r="AA40" s="2">
        <v>2</v>
      </c>
      <c r="AB40" s="2">
        <v>5</v>
      </c>
      <c r="AC40" s="2"/>
    </row>
    <row r="41" spans="1:29" x14ac:dyDescent="0.2">
      <c r="A41" s="3">
        <v>31</v>
      </c>
      <c r="B41" s="2">
        <v>2</v>
      </c>
      <c r="C41" s="2">
        <v>9</v>
      </c>
      <c r="D41" s="2"/>
      <c r="E41" s="15"/>
      <c r="F41" s="3">
        <v>31</v>
      </c>
      <c r="G41" s="2">
        <v>2</v>
      </c>
      <c r="H41" s="2">
        <v>4</v>
      </c>
      <c r="I41" s="2"/>
      <c r="K41" s="3">
        <v>31</v>
      </c>
      <c r="L41" s="2">
        <v>2</v>
      </c>
      <c r="M41" s="2">
        <v>4</v>
      </c>
      <c r="N41" s="2"/>
      <c r="P41" s="3">
        <v>31</v>
      </c>
      <c r="Q41" s="2">
        <v>3</v>
      </c>
      <c r="R41" s="2">
        <v>6</v>
      </c>
      <c r="S41" s="2"/>
      <c r="T41" s="15"/>
      <c r="U41" s="3">
        <v>31</v>
      </c>
      <c r="V41" s="2">
        <v>2</v>
      </c>
      <c r="W41" s="2">
        <v>6</v>
      </c>
      <c r="X41" s="2"/>
      <c r="Z41" s="3">
        <v>31</v>
      </c>
      <c r="AA41" s="2">
        <v>2</v>
      </c>
      <c r="AB41" s="2">
        <v>5</v>
      </c>
      <c r="AC41" s="2"/>
    </row>
    <row r="42" spans="1:29" x14ac:dyDescent="0.2">
      <c r="A42" s="3">
        <v>32</v>
      </c>
      <c r="B42" s="2">
        <v>2</v>
      </c>
      <c r="C42" s="2">
        <v>6</v>
      </c>
      <c r="D42" s="2"/>
      <c r="E42" s="15"/>
      <c r="F42" s="3">
        <v>32</v>
      </c>
      <c r="G42" s="2">
        <v>3</v>
      </c>
      <c r="H42" s="2">
        <v>6</v>
      </c>
      <c r="I42" s="2"/>
      <c r="K42" s="3">
        <v>32</v>
      </c>
      <c r="L42" s="2">
        <v>2</v>
      </c>
      <c r="M42" s="2">
        <v>6</v>
      </c>
      <c r="N42" s="2"/>
      <c r="P42" s="3">
        <v>32</v>
      </c>
      <c r="Q42" s="2">
        <v>4</v>
      </c>
      <c r="R42" s="2">
        <v>7</v>
      </c>
      <c r="S42" s="2"/>
      <c r="T42" s="15"/>
      <c r="U42" s="3">
        <v>32</v>
      </c>
      <c r="V42" s="2">
        <v>1</v>
      </c>
      <c r="W42" s="2">
        <v>4</v>
      </c>
      <c r="X42" s="2"/>
      <c r="Z42" s="3">
        <v>32</v>
      </c>
      <c r="AA42" s="2">
        <v>3</v>
      </c>
      <c r="AB42" s="2">
        <v>8</v>
      </c>
      <c r="AC42" s="2"/>
    </row>
    <row r="43" spans="1:29" x14ac:dyDescent="0.2">
      <c r="A43" s="3">
        <v>33</v>
      </c>
      <c r="B43" s="2">
        <v>2</v>
      </c>
      <c r="C43" s="2">
        <v>5</v>
      </c>
      <c r="D43" s="2"/>
      <c r="E43" s="15"/>
      <c r="F43" s="3">
        <v>33</v>
      </c>
      <c r="G43" s="2">
        <v>2</v>
      </c>
      <c r="H43" s="2">
        <v>4</v>
      </c>
      <c r="I43" s="2"/>
      <c r="K43" s="3">
        <v>33</v>
      </c>
      <c r="L43" s="2">
        <v>2</v>
      </c>
      <c r="M43" s="2">
        <v>5</v>
      </c>
      <c r="N43" s="2"/>
      <c r="P43" s="3">
        <v>33</v>
      </c>
      <c r="Q43" s="2">
        <v>3</v>
      </c>
      <c r="R43" s="2">
        <v>5</v>
      </c>
      <c r="S43" s="2"/>
      <c r="T43" s="15"/>
      <c r="U43" s="3">
        <v>33</v>
      </c>
      <c r="V43" s="2">
        <v>2</v>
      </c>
      <c r="W43" s="2">
        <v>6</v>
      </c>
      <c r="X43" s="2"/>
      <c r="Z43" s="3">
        <v>33</v>
      </c>
      <c r="AA43" s="2">
        <v>2</v>
      </c>
      <c r="AB43" s="2">
        <v>7</v>
      </c>
      <c r="AC43" s="2"/>
    </row>
    <row r="44" spans="1:29" x14ac:dyDescent="0.2">
      <c r="A44" s="3">
        <v>34</v>
      </c>
      <c r="B44" s="2">
        <v>2</v>
      </c>
      <c r="C44" s="2">
        <v>4</v>
      </c>
      <c r="D44" s="2"/>
      <c r="E44" s="15"/>
      <c r="F44" s="3">
        <v>34</v>
      </c>
      <c r="G44" s="2">
        <v>3</v>
      </c>
      <c r="H44" s="2">
        <v>5</v>
      </c>
      <c r="I44" s="2"/>
      <c r="K44" s="3">
        <v>34</v>
      </c>
      <c r="L44" s="2">
        <v>2</v>
      </c>
      <c r="M44" s="2">
        <v>6</v>
      </c>
      <c r="N44" s="2"/>
      <c r="P44" s="3">
        <v>34</v>
      </c>
      <c r="Q44" s="2">
        <v>3</v>
      </c>
      <c r="R44" s="2">
        <v>7</v>
      </c>
      <c r="S44" s="2"/>
      <c r="T44" s="15"/>
      <c r="U44" s="3">
        <v>34</v>
      </c>
      <c r="V44" s="2">
        <v>2</v>
      </c>
      <c r="W44" s="2">
        <v>5</v>
      </c>
      <c r="X44" s="2"/>
      <c r="Z44" s="3">
        <v>34</v>
      </c>
      <c r="AA44" s="2">
        <v>3</v>
      </c>
      <c r="AB44" s="2">
        <v>5</v>
      </c>
      <c r="AC44" s="2"/>
    </row>
    <row r="45" spans="1:29" x14ac:dyDescent="0.2">
      <c r="A45" s="3">
        <v>35</v>
      </c>
      <c r="B45" s="2">
        <v>2</v>
      </c>
      <c r="C45" s="2">
        <v>6</v>
      </c>
      <c r="D45" s="2"/>
      <c r="E45" s="15"/>
      <c r="F45" s="3">
        <v>35</v>
      </c>
      <c r="G45" s="2">
        <v>3</v>
      </c>
      <c r="H45" s="2">
        <v>6</v>
      </c>
      <c r="I45" s="2"/>
      <c r="K45" s="3">
        <v>35</v>
      </c>
      <c r="L45" s="2">
        <v>3</v>
      </c>
      <c r="M45" s="2">
        <v>7</v>
      </c>
      <c r="N45" s="2"/>
      <c r="P45" s="3">
        <v>35</v>
      </c>
      <c r="Q45" s="2">
        <v>3</v>
      </c>
      <c r="R45" s="2">
        <v>5</v>
      </c>
      <c r="S45" s="2"/>
      <c r="T45" s="15"/>
      <c r="U45" s="3">
        <v>35</v>
      </c>
      <c r="V45" s="2">
        <v>2</v>
      </c>
      <c r="W45" s="2">
        <v>4</v>
      </c>
      <c r="X45" s="2"/>
      <c r="Z45" s="3">
        <v>35</v>
      </c>
      <c r="AA45" s="2">
        <v>2</v>
      </c>
      <c r="AB45" s="2">
        <v>6</v>
      </c>
      <c r="AC45" s="2"/>
    </row>
    <row r="46" spans="1:29" x14ac:dyDescent="0.2">
      <c r="A46" s="3">
        <v>36</v>
      </c>
      <c r="B46" s="2">
        <v>2</v>
      </c>
      <c r="C46" s="2">
        <v>5</v>
      </c>
      <c r="D46" s="2"/>
      <c r="E46" s="15"/>
      <c r="F46" s="3">
        <v>36</v>
      </c>
      <c r="G46" s="2">
        <v>2</v>
      </c>
      <c r="H46" s="2">
        <v>5</v>
      </c>
      <c r="I46" s="2"/>
      <c r="K46" s="3">
        <v>36</v>
      </c>
      <c r="L46" s="2">
        <v>2</v>
      </c>
      <c r="M46" s="2">
        <v>5</v>
      </c>
      <c r="N46" s="2"/>
      <c r="P46" s="3">
        <v>36</v>
      </c>
      <c r="Q46" s="2">
        <v>3</v>
      </c>
      <c r="R46" s="2">
        <v>5</v>
      </c>
      <c r="S46" s="2"/>
      <c r="T46" s="15"/>
      <c r="U46" s="3">
        <v>36</v>
      </c>
      <c r="V46" s="2">
        <v>2</v>
      </c>
      <c r="W46" s="2">
        <v>5</v>
      </c>
      <c r="X46" s="2"/>
      <c r="Z46" s="3">
        <v>36</v>
      </c>
      <c r="AA46" s="2">
        <v>2</v>
      </c>
      <c r="AB46" s="2">
        <v>5</v>
      </c>
      <c r="AC46" s="2"/>
    </row>
    <row r="47" spans="1:29" x14ac:dyDescent="0.2">
      <c r="A47" s="3">
        <v>37</v>
      </c>
      <c r="B47" s="2">
        <v>2</v>
      </c>
      <c r="C47" s="2">
        <v>4</v>
      </c>
      <c r="D47" s="2"/>
      <c r="E47" s="15"/>
      <c r="F47" s="3">
        <v>37</v>
      </c>
      <c r="G47" s="2">
        <v>2</v>
      </c>
      <c r="H47" s="2">
        <v>4</v>
      </c>
      <c r="I47" s="2"/>
      <c r="K47" s="3">
        <v>37</v>
      </c>
      <c r="L47" s="2">
        <v>2</v>
      </c>
      <c r="M47" s="2">
        <v>7</v>
      </c>
      <c r="N47" s="2"/>
      <c r="P47" s="3">
        <v>37</v>
      </c>
      <c r="Q47" s="2">
        <v>2</v>
      </c>
      <c r="R47" s="2">
        <v>4</v>
      </c>
      <c r="S47" s="2"/>
      <c r="T47" s="15"/>
      <c r="U47" s="3">
        <v>37</v>
      </c>
      <c r="V47" s="2">
        <v>2</v>
      </c>
      <c r="W47" s="2">
        <v>7</v>
      </c>
      <c r="X47" s="2"/>
      <c r="Z47" s="3">
        <v>37</v>
      </c>
      <c r="AA47" s="2">
        <v>2</v>
      </c>
      <c r="AB47" s="2">
        <v>6</v>
      </c>
      <c r="AC47" s="2"/>
    </row>
    <row r="48" spans="1:29" x14ac:dyDescent="0.2">
      <c r="A48" s="3">
        <v>38</v>
      </c>
      <c r="B48" s="2">
        <v>2</v>
      </c>
      <c r="C48" s="2">
        <v>5</v>
      </c>
      <c r="D48" s="2"/>
      <c r="E48" s="15"/>
      <c r="F48" s="3">
        <v>38</v>
      </c>
      <c r="G48" s="2">
        <v>3</v>
      </c>
      <c r="H48" s="2">
        <v>5</v>
      </c>
      <c r="I48" s="2"/>
      <c r="K48" s="3">
        <v>38</v>
      </c>
      <c r="L48" s="2">
        <v>3</v>
      </c>
      <c r="M48" s="2">
        <v>5</v>
      </c>
      <c r="N48" s="2"/>
      <c r="P48" s="3">
        <v>38</v>
      </c>
      <c r="Q48" s="2">
        <v>4</v>
      </c>
      <c r="R48" s="2">
        <v>9</v>
      </c>
      <c r="S48" s="2"/>
      <c r="T48" s="15"/>
      <c r="U48" s="3">
        <v>38</v>
      </c>
      <c r="V48" s="2">
        <v>2</v>
      </c>
      <c r="W48" s="2">
        <v>5</v>
      </c>
      <c r="X48" s="2"/>
      <c r="Z48" s="3">
        <v>38</v>
      </c>
      <c r="AA48" s="2">
        <v>2</v>
      </c>
      <c r="AB48" s="2">
        <v>5</v>
      </c>
      <c r="AC48" s="2"/>
    </row>
    <row r="49" spans="1:29" x14ac:dyDescent="0.2">
      <c r="A49" s="3">
        <v>39</v>
      </c>
      <c r="B49" s="2">
        <v>3</v>
      </c>
      <c r="C49" s="2">
        <v>6</v>
      </c>
      <c r="D49" s="2"/>
      <c r="E49" s="15"/>
      <c r="F49" s="3">
        <v>39</v>
      </c>
      <c r="G49" s="2">
        <v>3</v>
      </c>
      <c r="H49" s="2">
        <v>8</v>
      </c>
      <c r="I49" s="2"/>
      <c r="K49" s="3">
        <v>39</v>
      </c>
      <c r="L49" s="2">
        <v>2</v>
      </c>
      <c r="M49" s="2">
        <v>8</v>
      </c>
      <c r="N49" s="2"/>
      <c r="P49" s="3">
        <v>39</v>
      </c>
      <c r="Q49" s="2">
        <v>3</v>
      </c>
      <c r="R49" s="2">
        <v>5</v>
      </c>
      <c r="S49" s="2"/>
      <c r="T49" s="15"/>
      <c r="U49" s="3">
        <v>39</v>
      </c>
      <c r="V49" s="2">
        <v>2</v>
      </c>
      <c r="W49" s="2">
        <v>5</v>
      </c>
      <c r="X49" s="2"/>
      <c r="Z49" s="3">
        <v>39</v>
      </c>
      <c r="AA49" s="2">
        <v>3</v>
      </c>
      <c r="AB49" s="2">
        <v>9</v>
      </c>
      <c r="AC49" s="2"/>
    </row>
    <row r="50" spans="1:29" x14ac:dyDescent="0.2">
      <c r="A50" s="3">
        <v>40</v>
      </c>
      <c r="B50" s="2">
        <v>3</v>
      </c>
      <c r="C50" s="2">
        <v>7</v>
      </c>
      <c r="D50" s="2"/>
      <c r="E50" s="15"/>
      <c r="F50" s="3">
        <v>40</v>
      </c>
      <c r="G50" s="2">
        <v>3</v>
      </c>
      <c r="H50" s="2">
        <v>5</v>
      </c>
      <c r="I50" s="2"/>
      <c r="K50" s="3">
        <v>40</v>
      </c>
      <c r="L50" s="2">
        <v>2</v>
      </c>
      <c r="M50" s="2">
        <v>5</v>
      </c>
      <c r="N50" s="2"/>
      <c r="P50" s="3">
        <v>40</v>
      </c>
      <c r="Q50" s="2">
        <v>2</v>
      </c>
      <c r="R50" s="2">
        <v>5</v>
      </c>
      <c r="S50" s="2"/>
      <c r="T50" s="15"/>
      <c r="U50" s="3">
        <v>40</v>
      </c>
      <c r="V50" s="2">
        <v>3</v>
      </c>
      <c r="W50" s="2">
        <v>6</v>
      </c>
      <c r="X50" s="2"/>
      <c r="Z50" s="3">
        <v>40</v>
      </c>
      <c r="AA50" s="2">
        <v>2</v>
      </c>
      <c r="AB50" s="2">
        <v>5</v>
      </c>
      <c r="AC50" s="2"/>
    </row>
    <row r="51" spans="1:29" x14ac:dyDescent="0.2">
      <c r="A51" s="3">
        <v>41</v>
      </c>
      <c r="B51" s="2">
        <v>3</v>
      </c>
      <c r="C51" s="2">
        <v>5</v>
      </c>
      <c r="D51" s="2"/>
      <c r="E51" s="15"/>
      <c r="F51" s="3">
        <v>41</v>
      </c>
      <c r="G51" s="2">
        <v>2</v>
      </c>
      <c r="H51" s="2">
        <v>5</v>
      </c>
      <c r="I51" s="2"/>
      <c r="K51" s="3">
        <v>41</v>
      </c>
      <c r="L51" s="2">
        <v>2</v>
      </c>
      <c r="M51" s="2">
        <v>6</v>
      </c>
      <c r="N51" s="2"/>
      <c r="P51" s="3">
        <v>41</v>
      </c>
      <c r="Q51" s="2">
        <v>2</v>
      </c>
      <c r="R51" s="2">
        <v>5</v>
      </c>
      <c r="S51" s="2"/>
      <c r="T51" s="15"/>
      <c r="U51" s="3">
        <v>41</v>
      </c>
      <c r="V51" s="2">
        <v>3</v>
      </c>
      <c r="W51" s="2">
        <v>7</v>
      </c>
      <c r="X51" s="2"/>
      <c r="Z51" s="3">
        <v>41</v>
      </c>
      <c r="AA51" s="2">
        <v>3</v>
      </c>
      <c r="AB51" s="2">
        <v>8</v>
      </c>
      <c r="AC51" s="2"/>
    </row>
    <row r="52" spans="1:29" x14ac:dyDescent="0.2">
      <c r="A52" s="3">
        <v>42</v>
      </c>
      <c r="B52" s="2">
        <v>2</v>
      </c>
      <c r="C52" s="2">
        <v>4</v>
      </c>
      <c r="D52" s="2"/>
      <c r="E52" s="15"/>
      <c r="F52" s="3">
        <v>42</v>
      </c>
      <c r="G52" s="2">
        <v>3</v>
      </c>
      <c r="H52" s="2">
        <v>7</v>
      </c>
      <c r="I52" s="2"/>
      <c r="K52" s="3">
        <v>42</v>
      </c>
      <c r="L52" s="2">
        <v>3</v>
      </c>
      <c r="M52" s="2">
        <v>7</v>
      </c>
      <c r="N52" s="2"/>
      <c r="P52" s="3">
        <v>42</v>
      </c>
      <c r="Q52" s="2">
        <v>3</v>
      </c>
      <c r="R52" s="2">
        <v>6</v>
      </c>
      <c r="S52" s="2"/>
      <c r="T52" s="15"/>
      <c r="U52" s="3">
        <v>42</v>
      </c>
      <c r="V52" s="2">
        <v>2</v>
      </c>
      <c r="W52" s="2">
        <v>5</v>
      </c>
      <c r="X52" s="2"/>
      <c r="Z52" s="3">
        <v>42</v>
      </c>
      <c r="AA52" s="2">
        <v>2</v>
      </c>
      <c r="AB52" s="2">
        <v>6</v>
      </c>
      <c r="AC52" s="2"/>
    </row>
    <row r="53" spans="1:29" x14ac:dyDescent="0.2">
      <c r="A53" s="3">
        <v>43</v>
      </c>
      <c r="B53" s="2">
        <v>3</v>
      </c>
      <c r="C53" s="2">
        <v>7</v>
      </c>
      <c r="D53" s="2"/>
      <c r="E53" s="15"/>
      <c r="F53" s="3">
        <v>43</v>
      </c>
      <c r="G53" s="2">
        <v>2</v>
      </c>
      <c r="H53" s="2">
        <v>5</v>
      </c>
      <c r="I53" s="2"/>
      <c r="K53" s="3">
        <v>43</v>
      </c>
      <c r="L53" s="2">
        <v>3</v>
      </c>
      <c r="M53" s="2">
        <v>7</v>
      </c>
      <c r="N53" s="2"/>
      <c r="P53" s="3">
        <v>43</v>
      </c>
      <c r="Q53" s="2">
        <v>3</v>
      </c>
      <c r="R53" s="2">
        <v>7</v>
      </c>
      <c r="S53" s="2"/>
      <c r="T53" s="15"/>
      <c r="U53" s="3">
        <v>43</v>
      </c>
      <c r="V53" s="2">
        <v>2</v>
      </c>
      <c r="W53" s="2">
        <v>5</v>
      </c>
      <c r="X53" s="2"/>
      <c r="Z53" s="3">
        <v>43</v>
      </c>
      <c r="AA53" s="2">
        <v>2</v>
      </c>
      <c r="AB53" s="2">
        <v>7</v>
      </c>
      <c r="AC53" s="2"/>
    </row>
    <row r="54" spans="1:29" x14ac:dyDescent="0.2">
      <c r="A54" s="3">
        <v>44</v>
      </c>
      <c r="B54" s="2">
        <v>2</v>
      </c>
      <c r="C54" s="2">
        <v>5</v>
      </c>
      <c r="D54" s="2"/>
      <c r="E54" s="15"/>
      <c r="F54" s="3">
        <v>44</v>
      </c>
      <c r="G54" s="2">
        <v>2</v>
      </c>
      <c r="H54" s="2">
        <v>5</v>
      </c>
      <c r="I54" s="2"/>
      <c r="K54" s="3">
        <v>44</v>
      </c>
      <c r="L54" s="2">
        <v>3</v>
      </c>
      <c r="M54" s="2">
        <v>5</v>
      </c>
      <c r="N54" s="2"/>
      <c r="P54" s="3">
        <v>44</v>
      </c>
      <c r="Q54" s="2">
        <v>3</v>
      </c>
      <c r="R54" s="2">
        <v>6</v>
      </c>
      <c r="S54" s="2"/>
      <c r="T54" s="15"/>
      <c r="U54" s="3">
        <v>44</v>
      </c>
      <c r="V54" s="2">
        <v>3</v>
      </c>
      <c r="W54" s="2">
        <v>5</v>
      </c>
      <c r="X54" s="2"/>
      <c r="Z54" s="3">
        <v>44</v>
      </c>
      <c r="AA54" s="2">
        <v>3</v>
      </c>
      <c r="AB54" s="2">
        <v>6</v>
      </c>
      <c r="AC54" s="2"/>
    </row>
    <row r="55" spans="1:29" x14ac:dyDescent="0.2">
      <c r="A55" s="3">
        <v>45</v>
      </c>
      <c r="B55" s="2">
        <v>2</v>
      </c>
      <c r="C55" s="2">
        <v>7</v>
      </c>
      <c r="D55" s="2"/>
      <c r="E55" s="15"/>
      <c r="F55" s="3">
        <v>45</v>
      </c>
      <c r="G55" s="2">
        <v>2</v>
      </c>
      <c r="H55" s="2">
        <v>6</v>
      </c>
      <c r="I55" s="2"/>
      <c r="K55" s="3">
        <v>45</v>
      </c>
      <c r="L55" s="2">
        <v>2</v>
      </c>
      <c r="M55" s="2">
        <v>7</v>
      </c>
      <c r="N55" s="2"/>
      <c r="P55" s="3">
        <v>45</v>
      </c>
      <c r="Q55" s="2">
        <v>3</v>
      </c>
      <c r="R55" s="2">
        <v>7</v>
      </c>
      <c r="S55" s="2"/>
      <c r="T55" s="15"/>
      <c r="U55" s="3">
        <v>45</v>
      </c>
      <c r="V55" s="2">
        <v>2</v>
      </c>
      <c r="W55" s="2">
        <v>6</v>
      </c>
      <c r="X55" s="2"/>
      <c r="Z55" s="3">
        <v>45</v>
      </c>
      <c r="AA55" s="2">
        <v>3</v>
      </c>
      <c r="AB55" s="2">
        <v>8</v>
      </c>
      <c r="AC55" s="2"/>
    </row>
    <row r="56" spans="1:29" x14ac:dyDescent="0.2">
      <c r="A56" s="3">
        <v>46</v>
      </c>
      <c r="B56" s="2">
        <v>4</v>
      </c>
      <c r="C56" s="2">
        <v>8</v>
      </c>
      <c r="D56" s="2"/>
      <c r="E56" s="15"/>
      <c r="F56" s="3">
        <v>46</v>
      </c>
      <c r="G56" s="2">
        <v>2</v>
      </c>
      <c r="H56" s="2">
        <v>5</v>
      </c>
      <c r="I56" s="2"/>
      <c r="K56" s="3">
        <v>46</v>
      </c>
      <c r="L56" s="2">
        <v>4</v>
      </c>
      <c r="M56" s="2">
        <v>8</v>
      </c>
      <c r="N56" s="2"/>
      <c r="P56" s="3">
        <v>46</v>
      </c>
      <c r="Q56" s="2">
        <v>2</v>
      </c>
      <c r="R56" s="2">
        <v>7</v>
      </c>
      <c r="S56" s="2"/>
      <c r="T56" s="15"/>
      <c r="U56" s="3">
        <v>46</v>
      </c>
      <c r="V56" s="2">
        <v>2</v>
      </c>
      <c r="W56" s="2">
        <v>5</v>
      </c>
      <c r="X56" s="2"/>
      <c r="Z56" s="3">
        <v>46</v>
      </c>
      <c r="AA56" s="2">
        <v>2</v>
      </c>
      <c r="AB56" s="2">
        <v>7</v>
      </c>
      <c r="AC56" s="2"/>
    </row>
    <row r="57" spans="1:29" x14ac:dyDescent="0.2">
      <c r="A57" s="3">
        <v>47</v>
      </c>
      <c r="B57" s="2">
        <v>2</v>
      </c>
      <c r="C57" s="2">
        <v>5</v>
      </c>
      <c r="D57" s="2"/>
      <c r="E57" s="15"/>
      <c r="F57" s="3">
        <v>47</v>
      </c>
      <c r="G57" s="2">
        <v>3</v>
      </c>
      <c r="H57" s="2">
        <v>5</v>
      </c>
      <c r="I57" s="2"/>
      <c r="K57" s="3">
        <v>47</v>
      </c>
      <c r="L57" s="2">
        <v>3</v>
      </c>
      <c r="M57" s="2">
        <v>8</v>
      </c>
      <c r="N57" s="2"/>
      <c r="P57" s="3">
        <v>47</v>
      </c>
      <c r="Q57" s="2">
        <v>2</v>
      </c>
      <c r="R57" s="2">
        <v>6</v>
      </c>
      <c r="S57" s="2"/>
      <c r="T57" s="15"/>
      <c r="U57" s="3">
        <v>47</v>
      </c>
      <c r="V57" s="2">
        <v>2</v>
      </c>
      <c r="W57" s="2">
        <v>6</v>
      </c>
      <c r="X57" s="2"/>
      <c r="Z57" s="3">
        <v>47</v>
      </c>
      <c r="AA57" s="2">
        <v>2</v>
      </c>
      <c r="AB57" s="2">
        <v>5</v>
      </c>
      <c r="AC57" s="2"/>
    </row>
    <row r="58" spans="1:29" x14ac:dyDescent="0.2">
      <c r="A58" s="3">
        <v>48</v>
      </c>
      <c r="B58" s="2">
        <v>2</v>
      </c>
      <c r="C58" s="2">
        <v>6</v>
      </c>
      <c r="D58" s="2"/>
      <c r="E58" s="15"/>
      <c r="F58" s="3">
        <v>48</v>
      </c>
      <c r="G58" s="2">
        <v>2</v>
      </c>
      <c r="H58" s="2">
        <v>6</v>
      </c>
      <c r="I58" s="2"/>
      <c r="K58" s="3">
        <v>48</v>
      </c>
      <c r="L58" s="2">
        <v>2</v>
      </c>
      <c r="M58" s="2">
        <v>4</v>
      </c>
      <c r="N58" s="2"/>
      <c r="P58" s="3">
        <v>48</v>
      </c>
      <c r="Q58" s="2">
        <v>3</v>
      </c>
      <c r="R58" s="2">
        <v>5</v>
      </c>
      <c r="S58" s="2"/>
      <c r="T58" s="15"/>
      <c r="U58" s="3">
        <v>48</v>
      </c>
      <c r="V58" s="2">
        <v>1</v>
      </c>
      <c r="W58" s="2">
        <v>4</v>
      </c>
      <c r="X58" s="2"/>
      <c r="Z58" s="3">
        <v>48</v>
      </c>
      <c r="AA58" s="2">
        <v>2</v>
      </c>
      <c r="AB58" s="2">
        <v>7</v>
      </c>
      <c r="AC58" s="2"/>
    </row>
    <row r="59" spans="1:29" x14ac:dyDescent="0.2">
      <c r="A59" s="3">
        <v>49</v>
      </c>
      <c r="B59" s="2">
        <v>3</v>
      </c>
      <c r="C59" s="2">
        <v>8</v>
      </c>
      <c r="D59" s="2"/>
      <c r="E59" s="15"/>
      <c r="F59" s="3">
        <v>49</v>
      </c>
      <c r="G59" s="2">
        <v>2</v>
      </c>
      <c r="H59" s="2">
        <v>5</v>
      </c>
      <c r="I59" s="2"/>
      <c r="K59" s="3">
        <v>49</v>
      </c>
      <c r="L59" s="2">
        <v>2</v>
      </c>
      <c r="M59" s="2">
        <v>5</v>
      </c>
      <c r="N59" s="2"/>
      <c r="P59" s="3">
        <v>49</v>
      </c>
      <c r="Q59" s="2">
        <v>3</v>
      </c>
      <c r="R59" s="2">
        <v>6</v>
      </c>
      <c r="S59" s="2"/>
      <c r="T59" s="15"/>
      <c r="U59" s="3">
        <v>49</v>
      </c>
      <c r="V59" s="2">
        <v>2</v>
      </c>
      <c r="W59" s="2">
        <v>5</v>
      </c>
      <c r="X59" s="2"/>
      <c r="Z59" s="3">
        <v>49</v>
      </c>
      <c r="AA59" s="2">
        <v>3</v>
      </c>
      <c r="AB59" s="2">
        <v>5</v>
      </c>
      <c r="AC59" s="2"/>
    </row>
    <row r="60" spans="1:29" x14ac:dyDescent="0.2">
      <c r="A60" s="3">
        <v>50</v>
      </c>
      <c r="B60" s="2">
        <v>2</v>
      </c>
      <c r="C60" s="2">
        <v>7</v>
      </c>
      <c r="D60" s="2"/>
      <c r="E60" s="15"/>
      <c r="F60" s="3">
        <v>50</v>
      </c>
      <c r="G60" s="2">
        <v>2</v>
      </c>
      <c r="H60" s="2">
        <v>6</v>
      </c>
      <c r="I60" s="2"/>
      <c r="K60" s="3">
        <v>50</v>
      </c>
      <c r="L60" s="2">
        <v>3</v>
      </c>
      <c r="M60" s="2">
        <v>7</v>
      </c>
      <c r="N60" s="2"/>
      <c r="P60" s="3">
        <v>50</v>
      </c>
      <c r="Q60" s="2">
        <v>2</v>
      </c>
      <c r="R60" s="2">
        <v>5</v>
      </c>
      <c r="S60" s="2"/>
      <c r="T60" s="15"/>
      <c r="U60" s="3">
        <v>50</v>
      </c>
      <c r="V60" s="2">
        <v>2</v>
      </c>
      <c r="W60" s="2">
        <v>4</v>
      </c>
      <c r="X60" s="2"/>
      <c r="Z60" s="3">
        <v>50</v>
      </c>
      <c r="AA60" s="2">
        <v>2</v>
      </c>
      <c r="AB60" s="2">
        <v>5</v>
      </c>
      <c r="AC60" s="2"/>
    </row>
    <row r="61" spans="1:29" x14ac:dyDescent="0.2">
      <c r="A61" s="3">
        <v>51</v>
      </c>
      <c r="B61" s="2">
        <v>2</v>
      </c>
      <c r="C61" s="2">
        <v>6</v>
      </c>
      <c r="D61" s="2"/>
      <c r="E61" s="15"/>
      <c r="F61" s="3">
        <v>51</v>
      </c>
      <c r="G61" s="2">
        <v>3</v>
      </c>
      <c r="H61" s="2">
        <v>7</v>
      </c>
      <c r="I61" s="2"/>
      <c r="K61" s="3">
        <v>51</v>
      </c>
      <c r="L61" s="2">
        <v>3</v>
      </c>
      <c r="M61" s="2">
        <v>7</v>
      </c>
      <c r="N61" s="2"/>
      <c r="P61" s="3">
        <v>51</v>
      </c>
      <c r="Q61" s="2">
        <v>3</v>
      </c>
      <c r="R61" s="2">
        <v>5</v>
      </c>
      <c r="S61" s="2"/>
      <c r="T61" s="15"/>
      <c r="U61" s="3">
        <v>51</v>
      </c>
      <c r="V61" s="2">
        <v>2</v>
      </c>
      <c r="W61" s="2">
        <v>5</v>
      </c>
      <c r="X61" s="2"/>
      <c r="Z61" s="3">
        <v>51</v>
      </c>
      <c r="AA61" s="2">
        <v>2</v>
      </c>
      <c r="AB61" s="2">
        <v>6</v>
      </c>
      <c r="AC61" s="2"/>
    </row>
    <row r="62" spans="1:29" x14ac:dyDescent="0.2">
      <c r="A62" s="3">
        <v>52</v>
      </c>
      <c r="B62" s="2">
        <v>2</v>
      </c>
      <c r="C62" s="2">
        <v>5</v>
      </c>
      <c r="D62" s="2"/>
      <c r="E62" s="15"/>
      <c r="F62" s="3">
        <v>52</v>
      </c>
      <c r="G62" s="2">
        <v>2</v>
      </c>
      <c r="H62" s="2">
        <v>5</v>
      </c>
      <c r="I62" s="2"/>
      <c r="K62" s="3">
        <v>52</v>
      </c>
      <c r="L62" s="2">
        <v>3</v>
      </c>
      <c r="M62" s="2">
        <v>6</v>
      </c>
      <c r="N62" s="2"/>
      <c r="P62" s="3">
        <v>52</v>
      </c>
      <c r="Q62" s="2">
        <v>3</v>
      </c>
      <c r="R62" s="2">
        <v>5</v>
      </c>
      <c r="S62" s="2"/>
      <c r="T62" s="15"/>
      <c r="U62" s="3">
        <v>52</v>
      </c>
      <c r="V62" s="2">
        <v>2</v>
      </c>
      <c r="W62" s="2">
        <v>6</v>
      </c>
      <c r="X62" s="2"/>
      <c r="Z62" s="3">
        <v>52</v>
      </c>
      <c r="AA62" s="2">
        <v>2</v>
      </c>
      <c r="AB62" s="2">
        <v>5</v>
      </c>
      <c r="AC62" s="2"/>
    </row>
    <row r="63" spans="1:29" x14ac:dyDescent="0.2">
      <c r="A63" s="3">
        <v>53</v>
      </c>
      <c r="B63" s="2">
        <v>2</v>
      </c>
      <c r="C63" s="2">
        <v>5</v>
      </c>
      <c r="D63" s="2"/>
      <c r="E63" s="15"/>
      <c r="F63" s="3">
        <v>53</v>
      </c>
      <c r="G63" s="2">
        <v>2</v>
      </c>
      <c r="H63" s="2">
        <v>4</v>
      </c>
      <c r="I63" s="2"/>
      <c r="K63" s="3">
        <v>53</v>
      </c>
      <c r="L63" s="2">
        <v>3</v>
      </c>
      <c r="M63" s="2">
        <v>5</v>
      </c>
      <c r="N63" s="2"/>
      <c r="P63" s="3">
        <v>53</v>
      </c>
      <c r="Q63" s="2">
        <v>3</v>
      </c>
      <c r="R63" s="2">
        <v>4</v>
      </c>
      <c r="S63" s="2"/>
      <c r="T63" s="15"/>
      <c r="U63" s="3">
        <v>53</v>
      </c>
      <c r="V63" s="2">
        <v>3</v>
      </c>
      <c r="W63" s="2">
        <v>6</v>
      </c>
      <c r="X63" s="2"/>
      <c r="Z63" s="3">
        <v>53</v>
      </c>
      <c r="AA63" s="2">
        <v>2</v>
      </c>
      <c r="AB63" s="2">
        <v>6</v>
      </c>
      <c r="AC63" s="2"/>
    </row>
    <row r="64" spans="1:29" x14ac:dyDescent="0.2">
      <c r="A64" s="3">
        <v>54</v>
      </c>
      <c r="B64" s="2">
        <v>2</v>
      </c>
      <c r="C64" s="2">
        <v>5</v>
      </c>
      <c r="D64" s="2"/>
      <c r="E64" s="15"/>
      <c r="F64" s="3">
        <v>54</v>
      </c>
      <c r="G64" s="2">
        <v>2</v>
      </c>
      <c r="H64" s="2">
        <v>5</v>
      </c>
      <c r="I64" s="2"/>
      <c r="K64" s="3">
        <v>54</v>
      </c>
      <c r="L64" s="2">
        <v>2</v>
      </c>
      <c r="M64" s="2">
        <v>5</v>
      </c>
      <c r="N64" s="2"/>
      <c r="P64" s="3">
        <v>54</v>
      </c>
      <c r="Q64" s="2">
        <v>2</v>
      </c>
      <c r="R64" s="2">
        <v>6</v>
      </c>
      <c r="S64" s="2"/>
      <c r="T64" s="15"/>
      <c r="U64" s="3">
        <v>54</v>
      </c>
      <c r="V64" s="2">
        <v>2</v>
      </c>
      <c r="W64" s="2">
        <v>5</v>
      </c>
      <c r="X64" s="2"/>
      <c r="Z64" s="3">
        <v>54</v>
      </c>
      <c r="AA64" s="2">
        <v>2</v>
      </c>
      <c r="AB64" s="2">
        <v>5</v>
      </c>
      <c r="AC64" s="2"/>
    </row>
    <row r="65" spans="1:29" x14ac:dyDescent="0.2">
      <c r="A65" s="3">
        <v>55</v>
      </c>
      <c r="B65" s="2">
        <v>2</v>
      </c>
      <c r="C65" s="2">
        <v>7</v>
      </c>
      <c r="D65" s="2"/>
      <c r="E65" s="15"/>
      <c r="F65" s="3">
        <v>55</v>
      </c>
      <c r="G65" s="2">
        <v>2</v>
      </c>
      <c r="H65" s="2">
        <v>7</v>
      </c>
      <c r="I65" s="2"/>
      <c r="K65" s="3">
        <v>55</v>
      </c>
      <c r="L65" s="2">
        <v>2</v>
      </c>
      <c r="M65" s="2">
        <v>5</v>
      </c>
      <c r="N65" s="2"/>
      <c r="P65" s="3">
        <v>55</v>
      </c>
      <c r="Q65" s="2">
        <v>4</v>
      </c>
      <c r="R65" s="2">
        <v>6</v>
      </c>
      <c r="S65" s="2"/>
      <c r="T65" s="15"/>
      <c r="U65" s="3">
        <v>55</v>
      </c>
      <c r="V65" s="2">
        <v>2</v>
      </c>
      <c r="W65" s="2">
        <v>5</v>
      </c>
      <c r="X65" s="2"/>
      <c r="Z65" s="3">
        <v>55</v>
      </c>
      <c r="AA65" s="2">
        <v>3</v>
      </c>
      <c r="AB65" s="2">
        <v>7</v>
      </c>
      <c r="AC65" s="2"/>
    </row>
    <row r="66" spans="1:29" x14ac:dyDescent="0.2">
      <c r="A66" s="3">
        <v>56</v>
      </c>
      <c r="B66" s="2">
        <v>3</v>
      </c>
      <c r="C66" s="2">
        <v>6</v>
      </c>
      <c r="D66" s="2"/>
      <c r="E66" s="15"/>
      <c r="F66" s="3">
        <v>56</v>
      </c>
      <c r="G66" s="2">
        <v>3</v>
      </c>
      <c r="H66" s="2">
        <v>6</v>
      </c>
      <c r="I66" s="2"/>
      <c r="K66" s="3">
        <v>56</v>
      </c>
      <c r="L66" s="2">
        <v>3</v>
      </c>
      <c r="M66" s="2">
        <v>7</v>
      </c>
      <c r="N66" s="2"/>
      <c r="P66" s="3">
        <v>56</v>
      </c>
      <c r="Q66" s="2">
        <v>2</v>
      </c>
      <c r="R66" s="2">
        <v>5</v>
      </c>
      <c r="S66" s="2"/>
      <c r="T66" s="15"/>
      <c r="U66" s="3">
        <v>56</v>
      </c>
      <c r="V66" s="2">
        <v>3</v>
      </c>
      <c r="W66" s="2">
        <v>7</v>
      </c>
      <c r="X66" s="2"/>
      <c r="Z66" s="3">
        <v>56</v>
      </c>
      <c r="AA66" s="2">
        <v>2</v>
      </c>
      <c r="AB66" s="2">
        <v>5</v>
      </c>
      <c r="AC66" s="2"/>
    </row>
    <row r="67" spans="1:29" x14ac:dyDescent="0.2">
      <c r="A67" s="3">
        <v>57</v>
      </c>
      <c r="B67" s="2">
        <v>3</v>
      </c>
      <c r="C67" s="2">
        <v>8</v>
      </c>
      <c r="D67" s="2"/>
      <c r="E67" s="15"/>
      <c r="F67" s="3">
        <v>57</v>
      </c>
      <c r="G67" s="2">
        <v>3</v>
      </c>
      <c r="H67" s="2">
        <v>5</v>
      </c>
      <c r="I67" s="2"/>
      <c r="K67" s="3">
        <v>57</v>
      </c>
      <c r="L67" s="2">
        <v>3</v>
      </c>
      <c r="M67" s="2">
        <v>5</v>
      </c>
      <c r="N67" s="2"/>
      <c r="P67" s="3">
        <v>57</v>
      </c>
      <c r="Q67" s="2">
        <v>3</v>
      </c>
      <c r="R67" s="2">
        <v>5</v>
      </c>
      <c r="S67" s="2"/>
      <c r="T67" s="15"/>
      <c r="U67" s="3">
        <v>57</v>
      </c>
      <c r="V67" s="2">
        <v>3</v>
      </c>
      <c r="W67" s="2">
        <v>5</v>
      </c>
      <c r="X67" s="2"/>
      <c r="Z67" s="3">
        <v>57</v>
      </c>
      <c r="AA67" s="2">
        <v>2</v>
      </c>
      <c r="AB67" s="2">
        <v>4</v>
      </c>
      <c r="AC67" s="2"/>
    </row>
    <row r="68" spans="1:29" x14ac:dyDescent="0.2">
      <c r="A68" s="3">
        <v>58</v>
      </c>
      <c r="B68" s="2">
        <v>2</v>
      </c>
      <c r="C68" s="2">
        <v>5</v>
      </c>
      <c r="D68" s="2"/>
      <c r="E68" s="15"/>
      <c r="F68" s="3">
        <v>58</v>
      </c>
      <c r="G68" s="2">
        <v>2</v>
      </c>
      <c r="H68" s="2">
        <v>6</v>
      </c>
      <c r="I68" s="2"/>
      <c r="K68" s="3">
        <v>58</v>
      </c>
      <c r="L68" s="2">
        <v>2</v>
      </c>
      <c r="M68" s="2">
        <v>6</v>
      </c>
      <c r="N68" s="2"/>
      <c r="P68" s="3">
        <v>58</v>
      </c>
      <c r="Q68" s="2">
        <v>3</v>
      </c>
      <c r="R68" s="2">
        <v>7</v>
      </c>
      <c r="S68" s="2"/>
      <c r="T68" s="15"/>
      <c r="U68" s="3">
        <v>58</v>
      </c>
      <c r="V68" s="2">
        <v>2</v>
      </c>
      <c r="W68" s="2">
        <v>4</v>
      </c>
      <c r="X68" s="2"/>
      <c r="Z68" s="3">
        <v>58</v>
      </c>
      <c r="AA68" s="2">
        <v>3</v>
      </c>
      <c r="AB68" s="2">
        <v>6</v>
      </c>
      <c r="AC68" s="2"/>
    </row>
    <row r="69" spans="1:29" x14ac:dyDescent="0.2">
      <c r="A69" s="3">
        <v>59</v>
      </c>
      <c r="B69" s="2">
        <v>2</v>
      </c>
      <c r="C69" s="2">
        <v>4</v>
      </c>
      <c r="D69" s="2"/>
      <c r="E69" s="15"/>
      <c r="F69" s="3">
        <v>59</v>
      </c>
      <c r="G69" s="2">
        <v>2</v>
      </c>
      <c r="H69" s="2">
        <v>5</v>
      </c>
      <c r="K69" s="3">
        <v>59</v>
      </c>
      <c r="L69" s="2">
        <v>2</v>
      </c>
      <c r="M69" s="2">
        <v>4</v>
      </c>
      <c r="S69" s="2"/>
      <c r="T69" s="15"/>
      <c r="U69" s="3">
        <v>59</v>
      </c>
      <c r="V69" s="2">
        <v>3</v>
      </c>
      <c r="W69" s="2">
        <v>7</v>
      </c>
      <c r="Z69" s="3">
        <v>59</v>
      </c>
      <c r="AA69" s="2">
        <v>2</v>
      </c>
      <c r="AB69" s="2">
        <v>5</v>
      </c>
    </row>
    <row r="70" spans="1:29" x14ac:dyDescent="0.2">
      <c r="A70" s="3">
        <v>60</v>
      </c>
      <c r="B70" s="2">
        <v>2</v>
      </c>
      <c r="C70" s="2">
        <v>5</v>
      </c>
      <c r="D70" s="15"/>
      <c r="E70" s="15"/>
      <c r="F70" s="3">
        <v>60</v>
      </c>
      <c r="G70" s="2">
        <v>3</v>
      </c>
      <c r="H70" s="2">
        <v>8</v>
      </c>
      <c r="I70" s="2"/>
      <c r="K70" s="3">
        <v>60</v>
      </c>
      <c r="L70" s="2">
        <v>3</v>
      </c>
      <c r="M70" s="2">
        <v>7</v>
      </c>
      <c r="N70" s="2"/>
      <c r="S70" s="15"/>
      <c r="T70" s="15"/>
      <c r="U70" s="3">
        <v>60</v>
      </c>
      <c r="V70" s="2">
        <v>2</v>
      </c>
      <c r="W70" s="2">
        <v>6</v>
      </c>
      <c r="X70" s="2"/>
      <c r="Z70" s="3">
        <v>60</v>
      </c>
      <c r="AA70" s="2">
        <v>3</v>
      </c>
      <c r="AB70" s="2">
        <v>7</v>
      </c>
      <c r="AC70" s="2"/>
    </row>
    <row r="71" spans="1:29" x14ac:dyDescent="0.2">
      <c r="A71" s="3">
        <v>61</v>
      </c>
      <c r="B71" s="2">
        <v>2</v>
      </c>
      <c r="C71" s="2">
        <v>6</v>
      </c>
      <c r="D71" s="15"/>
      <c r="E71" s="15"/>
      <c r="F71" s="3">
        <v>61</v>
      </c>
      <c r="G71" s="2">
        <v>2</v>
      </c>
      <c r="H71" s="2">
        <v>6</v>
      </c>
      <c r="I71" s="2"/>
      <c r="K71" s="3">
        <v>61</v>
      </c>
      <c r="L71" s="2">
        <v>3</v>
      </c>
      <c r="M71" s="2">
        <v>6</v>
      </c>
      <c r="N71" s="2"/>
      <c r="S71" s="15"/>
      <c r="T71" s="15"/>
      <c r="U71" s="3">
        <v>61</v>
      </c>
      <c r="V71" s="2">
        <v>2</v>
      </c>
      <c r="W71" s="2">
        <v>5</v>
      </c>
      <c r="X71" s="2"/>
      <c r="Z71" s="3">
        <v>61</v>
      </c>
      <c r="AA71" s="2">
        <v>2</v>
      </c>
      <c r="AB71" s="2">
        <v>8</v>
      </c>
      <c r="AC71" s="2"/>
    </row>
    <row r="72" spans="1:29" x14ac:dyDescent="0.2">
      <c r="A72" s="3">
        <v>62</v>
      </c>
      <c r="B72" s="2">
        <v>2</v>
      </c>
      <c r="C72" s="2">
        <v>5</v>
      </c>
      <c r="D72" s="15"/>
      <c r="E72" s="15"/>
      <c r="F72" s="3">
        <v>62</v>
      </c>
      <c r="G72" s="2">
        <v>3</v>
      </c>
      <c r="H72" s="2">
        <v>5</v>
      </c>
      <c r="I72" s="2"/>
      <c r="K72" s="3">
        <v>62</v>
      </c>
      <c r="L72" s="2">
        <v>3</v>
      </c>
      <c r="M72" s="2">
        <v>5</v>
      </c>
      <c r="N72" s="2"/>
      <c r="S72" s="15"/>
      <c r="T72" s="15"/>
      <c r="U72" s="3">
        <v>62</v>
      </c>
      <c r="V72" s="2">
        <v>2</v>
      </c>
      <c r="W72" s="2">
        <v>5</v>
      </c>
      <c r="X72" s="2"/>
      <c r="Z72" s="3">
        <v>62</v>
      </c>
      <c r="AA72" s="2">
        <v>2</v>
      </c>
      <c r="AB72" s="2">
        <v>6</v>
      </c>
      <c r="AC72" s="2"/>
    </row>
    <row r="73" spans="1:29" x14ac:dyDescent="0.2">
      <c r="A73" s="3">
        <v>63</v>
      </c>
      <c r="B73" s="2">
        <v>3</v>
      </c>
      <c r="C73" s="2">
        <v>8</v>
      </c>
      <c r="D73" s="15"/>
      <c r="E73" s="15"/>
      <c r="F73" s="3">
        <v>63</v>
      </c>
      <c r="G73" s="2">
        <v>2</v>
      </c>
      <c r="H73" s="2">
        <v>6</v>
      </c>
      <c r="I73" s="2"/>
      <c r="K73" s="3">
        <v>63</v>
      </c>
      <c r="L73" s="2">
        <v>2</v>
      </c>
      <c r="M73" s="2">
        <v>5</v>
      </c>
      <c r="N73" s="2"/>
      <c r="S73" s="15"/>
      <c r="T73" s="15"/>
      <c r="U73" s="3">
        <v>63</v>
      </c>
      <c r="V73" s="2">
        <v>2</v>
      </c>
      <c r="W73" s="2">
        <v>4</v>
      </c>
      <c r="X73" s="2"/>
      <c r="Z73" s="3">
        <v>63</v>
      </c>
      <c r="AA73" s="2">
        <v>2</v>
      </c>
      <c r="AB73" s="2">
        <v>7</v>
      </c>
      <c r="AC73" s="2"/>
    </row>
    <row r="74" spans="1:29" x14ac:dyDescent="0.2">
      <c r="A74" s="3">
        <v>64</v>
      </c>
      <c r="B74" s="2">
        <v>2</v>
      </c>
      <c r="C74" s="2">
        <v>6</v>
      </c>
      <c r="D74" s="15"/>
      <c r="E74" s="15"/>
      <c r="F74" s="3">
        <v>64</v>
      </c>
      <c r="G74" s="2">
        <v>2</v>
      </c>
      <c r="H74" s="2">
        <v>5</v>
      </c>
      <c r="I74" s="2"/>
      <c r="K74" s="3">
        <v>64</v>
      </c>
      <c r="L74" s="2">
        <v>2</v>
      </c>
      <c r="M74" s="2">
        <v>5</v>
      </c>
      <c r="N74" s="2"/>
      <c r="S74" s="15"/>
      <c r="T74" s="15"/>
      <c r="U74" s="3">
        <v>64</v>
      </c>
      <c r="V74" s="2">
        <v>2</v>
      </c>
      <c r="W74" s="2">
        <v>5</v>
      </c>
      <c r="X74" s="2"/>
      <c r="Z74" s="3">
        <v>64</v>
      </c>
      <c r="AA74" s="2">
        <v>2</v>
      </c>
      <c r="AB74" s="2">
        <v>6</v>
      </c>
      <c r="AC74" s="2"/>
    </row>
    <row r="75" spans="1:29" x14ac:dyDescent="0.2">
      <c r="A75" s="3">
        <v>65</v>
      </c>
      <c r="B75" s="2">
        <v>2</v>
      </c>
      <c r="C75" s="2">
        <v>5</v>
      </c>
      <c r="D75" s="15"/>
      <c r="E75" s="15"/>
      <c r="F75" s="3">
        <v>65</v>
      </c>
      <c r="G75" s="2">
        <v>2</v>
      </c>
      <c r="H75" s="2">
        <v>4</v>
      </c>
      <c r="I75" s="2"/>
      <c r="K75" s="3">
        <v>65</v>
      </c>
      <c r="L75" s="2">
        <v>3</v>
      </c>
      <c r="M75" s="2">
        <v>6</v>
      </c>
      <c r="N75" s="2"/>
      <c r="S75" s="15"/>
      <c r="T75" s="15"/>
      <c r="U75" s="3">
        <v>65</v>
      </c>
      <c r="V75" s="2">
        <v>3</v>
      </c>
      <c r="W75" s="2">
        <v>6</v>
      </c>
      <c r="X75" s="2"/>
      <c r="Z75" s="3">
        <v>65</v>
      </c>
      <c r="AA75" s="2">
        <v>3</v>
      </c>
      <c r="AB75" s="2">
        <v>5</v>
      </c>
      <c r="AC75" s="2"/>
    </row>
    <row r="76" spans="1:29" x14ac:dyDescent="0.2">
      <c r="A76" s="3">
        <v>66</v>
      </c>
      <c r="B76" s="2">
        <v>2</v>
      </c>
      <c r="C76" s="2">
        <v>6</v>
      </c>
      <c r="D76" s="15"/>
      <c r="E76" s="15"/>
      <c r="F76" s="3">
        <v>66</v>
      </c>
      <c r="G76" s="2">
        <v>4</v>
      </c>
      <c r="H76" s="2">
        <v>7</v>
      </c>
      <c r="I76" s="2"/>
      <c r="N76" s="2"/>
      <c r="S76" s="15"/>
      <c r="T76" s="15"/>
      <c r="U76" s="3">
        <v>66</v>
      </c>
      <c r="V76" s="2">
        <v>2</v>
      </c>
      <c r="W76" s="2">
        <v>7</v>
      </c>
      <c r="X76" s="2"/>
      <c r="Z76" s="3">
        <v>66</v>
      </c>
      <c r="AA76" s="2">
        <v>2</v>
      </c>
      <c r="AB76" s="2">
        <v>6</v>
      </c>
      <c r="AC76" s="2"/>
    </row>
    <row r="77" spans="1:29" x14ac:dyDescent="0.2">
      <c r="D77" s="15"/>
      <c r="E77" s="15"/>
      <c r="F77" s="3">
        <v>67</v>
      </c>
      <c r="G77" s="2">
        <v>3</v>
      </c>
      <c r="H77" s="2">
        <v>7</v>
      </c>
      <c r="I77" s="2"/>
      <c r="N77" s="2"/>
      <c r="S77" s="15"/>
      <c r="T77" s="15"/>
      <c r="U77" s="3">
        <v>67</v>
      </c>
      <c r="V77" s="2">
        <v>2</v>
      </c>
      <c r="W77" s="2">
        <v>6</v>
      </c>
      <c r="X77" s="2"/>
      <c r="Z77" s="3">
        <v>67</v>
      </c>
      <c r="AA77" s="2">
        <v>3</v>
      </c>
      <c r="AB77" s="2">
        <v>7</v>
      </c>
      <c r="AC77" s="2"/>
    </row>
    <row r="78" spans="1:29" x14ac:dyDescent="0.2">
      <c r="D78" s="15"/>
      <c r="E78" s="15"/>
      <c r="I78" s="2"/>
      <c r="N78" s="2"/>
      <c r="S78" s="15"/>
      <c r="T78" s="15"/>
      <c r="U78" s="3">
        <v>68</v>
      </c>
      <c r="V78" s="2">
        <v>2</v>
      </c>
      <c r="W78" s="2">
        <v>4</v>
      </c>
      <c r="X78" s="2"/>
      <c r="Z78" s="3">
        <v>68</v>
      </c>
      <c r="AA78" s="2">
        <v>2</v>
      </c>
      <c r="AB78" s="2">
        <v>7</v>
      </c>
      <c r="AC78" s="2"/>
    </row>
    <row r="79" spans="1:29" x14ac:dyDescent="0.2">
      <c r="D79" s="15"/>
      <c r="E79" s="15"/>
      <c r="I79" s="2"/>
      <c r="N79" s="2"/>
      <c r="S79" s="15"/>
      <c r="T79" s="15"/>
      <c r="U79" s="3">
        <v>69</v>
      </c>
      <c r="V79" s="2">
        <v>2</v>
      </c>
      <c r="W79" s="2">
        <v>5</v>
      </c>
      <c r="X79" s="2"/>
      <c r="Z79" s="3">
        <v>69</v>
      </c>
      <c r="AA79" s="2">
        <v>2</v>
      </c>
      <c r="AB79" s="2">
        <v>5</v>
      </c>
      <c r="AC79" s="2"/>
    </row>
    <row r="80" spans="1:29" x14ac:dyDescent="0.2">
      <c r="D80" s="15"/>
      <c r="E80" s="15"/>
      <c r="I80" s="2"/>
      <c r="N80" s="2"/>
      <c r="S80" s="15"/>
      <c r="T80" s="15"/>
      <c r="U80" s="3">
        <v>70</v>
      </c>
      <c r="V80" s="2">
        <v>2</v>
      </c>
      <c r="W80" s="2">
        <v>6</v>
      </c>
      <c r="X80" s="2"/>
      <c r="Z80" s="3">
        <v>70</v>
      </c>
      <c r="AA80" s="2">
        <v>2</v>
      </c>
      <c r="AB80" s="2">
        <v>4</v>
      </c>
      <c r="AC80" s="2"/>
    </row>
    <row r="81" spans="4:29" x14ac:dyDescent="0.2">
      <c r="D81" s="15"/>
      <c r="E81" s="15"/>
      <c r="I81" s="2"/>
      <c r="N81" s="2"/>
      <c r="S81" s="15"/>
      <c r="T81" s="15"/>
      <c r="U81" s="3">
        <v>71</v>
      </c>
      <c r="V81" s="2">
        <v>3</v>
      </c>
      <c r="W81" s="2">
        <v>7</v>
      </c>
      <c r="X81" s="2"/>
      <c r="Z81" s="3">
        <v>71</v>
      </c>
      <c r="AA81" s="2">
        <v>1</v>
      </c>
      <c r="AB81" s="2">
        <v>5</v>
      </c>
      <c r="AC81" s="2"/>
    </row>
    <row r="82" spans="4:29" x14ac:dyDescent="0.2">
      <c r="D82" s="15"/>
      <c r="E82" s="15"/>
      <c r="I82" s="2"/>
      <c r="N82" s="2"/>
      <c r="S82" s="15"/>
      <c r="T82" s="15"/>
      <c r="U82" s="3">
        <v>72</v>
      </c>
      <c r="V82" s="2">
        <v>2</v>
      </c>
      <c r="W82" s="2">
        <v>5</v>
      </c>
      <c r="X82" s="2"/>
      <c r="Z82" s="3">
        <v>72</v>
      </c>
      <c r="AA82" s="2">
        <v>2</v>
      </c>
      <c r="AB82" s="2">
        <v>4</v>
      </c>
      <c r="AC82" s="2"/>
    </row>
    <row r="83" spans="4:29" x14ac:dyDescent="0.2">
      <c r="D83" s="15"/>
      <c r="E83" s="15"/>
      <c r="I83" s="2"/>
      <c r="K83" s="3"/>
      <c r="N83" s="2"/>
      <c r="S83" s="15"/>
      <c r="T83" s="15"/>
      <c r="X83" s="2"/>
      <c r="Z83" s="3">
        <v>73</v>
      </c>
      <c r="AA83" s="2">
        <v>2</v>
      </c>
      <c r="AB83" s="2">
        <v>5</v>
      </c>
      <c r="AC83" s="2"/>
    </row>
    <row r="84" spans="4:29" x14ac:dyDescent="0.2">
      <c r="D84" s="15"/>
      <c r="E84" s="15"/>
      <c r="I84" s="2"/>
      <c r="N84" s="2"/>
      <c r="S84" s="15"/>
      <c r="T84" s="15"/>
      <c r="X84" s="2"/>
      <c r="AC84" s="2"/>
    </row>
    <row r="85" spans="4:29" x14ac:dyDescent="0.2">
      <c r="D85" s="15"/>
      <c r="E85" s="15"/>
      <c r="I85" s="2"/>
      <c r="N85" s="2"/>
      <c r="S85" s="15"/>
      <c r="T85" s="15"/>
      <c r="X85" s="2"/>
      <c r="AC85" s="2"/>
    </row>
    <row r="86" spans="4:29" x14ac:dyDescent="0.2">
      <c r="D86" s="15"/>
      <c r="E86" s="15"/>
      <c r="I86" s="2"/>
      <c r="N86" s="2"/>
      <c r="S86" s="15"/>
      <c r="T86" s="15"/>
      <c r="X86" s="2"/>
      <c r="AC86" s="2"/>
    </row>
    <row r="87" spans="4:29" x14ac:dyDescent="0.2">
      <c r="D87" s="15"/>
      <c r="E87" s="15"/>
      <c r="I87" s="2"/>
      <c r="N87" s="2"/>
      <c r="S87" s="15"/>
      <c r="T87" s="15"/>
      <c r="X87" s="2"/>
      <c r="AC87" s="2"/>
    </row>
    <row r="88" spans="4:29" x14ac:dyDescent="0.2">
      <c r="D88" s="15"/>
      <c r="E88" s="15"/>
      <c r="I88" s="2"/>
      <c r="N88" s="2"/>
      <c r="S88" s="15"/>
      <c r="T88" s="15"/>
      <c r="X88" s="2"/>
      <c r="AC88" s="2"/>
    </row>
    <row r="89" spans="4:29" x14ac:dyDescent="0.2">
      <c r="D89" s="15"/>
      <c r="E89" s="15"/>
      <c r="I89" s="2"/>
      <c r="N89" s="2"/>
      <c r="S89" s="15"/>
      <c r="T89" s="15"/>
      <c r="X89" s="2"/>
      <c r="AC89" s="2"/>
    </row>
    <row r="90" spans="4:29" x14ac:dyDescent="0.2">
      <c r="D90" s="15"/>
      <c r="E90" s="15"/>
      <c r="I90" s="2"/>
      <c r="N90" s="2"/>
      <c r="S90" s="15"/>
      <c r="T90" s="15"/>
      <c r="X90" s="2"/>
      <c r="AC90" s="2"/>
    </row>
    <row r="91" spans="4:29" x14ac:dyDescent="0.2">
      <c r="D91" s="15"/>
      <c r="E91" s="15"/>
      <c r="I91" s="2"/>
      <c r="N91" s="2"/>
      <c r="S91" s="15"/>
      <c r="T91" s="15"/>
      <c r="X91" s="2"/>
      <c r="AC91" s="2"/>
    </row>
    <row r="92" spans="4:29" x14ac:dyDescent="0.2">
      <c r="D92" s="15"/>
      <c r="E92" s="15"/>
      <c r="I92" s="2"/>
      <c r="N92" s="2"/>
      <c r="S92" s="15"/>
      <c r="T92" s="15"/>
      <c r="X92" s="2"/>
      <c r="AC92" s="2"/>
    </row>
    <row r="93" spans="4:29" x14ac:dyDescent="0.2">
      <c r="D93" s="15"/>
      <c r="E93" s="15"/>
      <c r="I93" s="2"/>
      <c r="N93" s="2"/>
      <c r="S93" s="15"/>
      <c r="T93" s="15"/>
      <c r="X93" s="2"/>
      <c r="AC93" s="2"/>
    </row>
    <row r="94" spans="4:29" x14ac:dyDescent="0.2">
      <c r="D94" s="15"/>
      <c r="E94" s="15"/>
      <c r="I94" s="2"/>
      <c r="N94" s="2"/>
      <c r="S94" s="15"/>
      <c r="T94" s="15"/>
      <c r="X94" s="2"/>
      <c r="AC94" s="2"/>
    </row>
    <row r="95" spans="4:29" x14ac:dyDescent="0.2">
      <c r="D95" s="15"/>
      <c r="E95" s="15"/>
      <c r="I95" s="2"/>
      <c r="N95" s="2"/>
      <c r="S95" s="15"/>
      <c r="T95" s="15"/>
      <c r="X95" s="2"/>
      <c r="AC95" s="2"/>
    </row>
    <row r="96" spans="4:29" x14ac:dyDescent="0.2">
      <c r="D96" s="15"/>
      <c r="E96" s="15"/>
      <c r="I96" s="2"/>
      <c r="N96" s="2"/>
      <c r="S96" s="15"/>
      <c r="T96" s="15"/>
      <c r="X96" s="2"/>
      <c r="AC96" s="2"/>
    </row>
    <row r="97" spans="4:29" x14ac:dyDescent="0.2">
      <c r="D97" s="15"/>
      <c r="E97" s="15"/>
      <c r="I97" s="2"/>
      <c r="N97" s="2"/>
      <c r="S97" s="15"/>
      <c r="T97" s="15"/>
      <c r="X97" s="2"/>
      <c r="AC97" s="2"/>
    </row>
    <row r="98" spans="4:29" x14ac:dyDescent="0.2">
      <c r="D98" s="15"/>
      <c r="E98" s="15"/>
      <c r="I98" s="2"/>
      <c r="N98" s="2"/>
      <c r="S98" s="15"/>
      <c r="T98" s="15"/>
      <c r="X98" s="2"/>
      <c r="AC98" s="2"/>
    </row>
    <row r="99" spans="4:29" x14ac:dyDescent="0.2">
      <c r="D99" s="15"/>
      <c r="E99" s="15"/>
      <c r="I99" s="2"/>
      <c r="N99" s="2"/>
      <c r="S99" s="15"/>
      <c r="T99" s="15"/>
      <c r="X99" s="2"/>
      <c r="AC99" s="2"/>
    </row>
    <row r="100" spans="4:29" x14ac:dyDescent="0.2">
      <c r="D100" s="15"/>
      <c r="E100" s="15"/>
      <c r="I100" s="15"/>
      <c r="N100" s="15"/>
      <c r="S100" s="15"/>
      <c r="T100" s="15"/>
      <c r="X100" s="15"/>
      <c r="AC100" s="15"/>
    </row>
    <row r="101" spans="4:29" x14ac:dyDescent="0.2">
      <c r="D101" s="15"/>
      <c r="E101" s="15"/>
      <c r="I101" s="15"/>
      <c r="N101" s="15"/>
      <c r="S101" s="15"/>
      <c r="T101" s="15"/>
      <c r="X101" s="15"/>
      <c r="AC101" s="15"/>
    </row>
    <row r="102" spans="4:29" x14ac:dyDescent="0.2">
      <c r="D102" s="15"/>
      <c r="E102" s="15"/>
      <c r="I102" s="15"/>
      <c r="N102" s="15"/>
      <c r="S102" s="15"/>
      <c r="T102" s="15"/>
      <c r="X102" s="15"/>
      <c r="AC102" s="15"/>
    </row>
    <row r="103" spans="4:29" x14ac:dyDescent="0.2">
      <c r="D103" s="15"/>
      <c r="E103" s="15"/>
      <c r="I103" s="15"/>
      <c r="N103" s="15"/>
      <c r="S103" s="15"/>
      <c r="T103" s="15"/>
      <c r="X103" s="15"/>
      <c r="AC103" s="15"/>
    </row>
    <row r="104" spans="4:29" x14ac:dyDescent="0.2">
      <c r="D104" s="15"/>
      <c r="E104" s="15"/>
      <c r="I104" s="15"/>
      <c r="N104" s="15"/>
      <c r="S104" s="15"/>
      <c r="T104" s="15"/>
      <c r="X104" s="15"/>
      <c r="AC104" s="15"/>
    </row>
    <row r="105" spans="4:29" x14ac:dyDescent="0.2">
      <c r="D105" s="15"/>
      <c r="E105" s="15"/>
      <c r="I105" s="15"/>
      <c r="N105" s="15"/>
      <c r="S105" s="15"/>
      <c r="T105" s="15"/>
      <c r="X105" s="15"/>
      <c r="AC105" s="15"/>
    </row>
    <row r="106" spans="4:29" x14ac:dyDescent="0.2">
      <c r="D106" s="15"/>
      <c r="E106" s="15"/>
      <c r="I106" s="15"/>
      <c r="N106" s="15"/>
      <c r="S106" s="15"/>
      <c r="T106" s="15"/>
      <c r="X106" s="15"/>
      <c r="AC106" s="15"/>
    </row>
    <row r="107" spans="4:29" x14ac:dyDescent="0.2">
      <c r="D107" s="15"/>
      <c r="E107" s="15"/>
      <c r="I107" s="15"/>
      <c r="N107" s="15"/>
      <c r="S107" s="15"/>
      <c r="T107" s="15"/>
      <c r="X107" s="15"/>
      <c r="AC107" s="15"/>
    </row>
    <row r="108" spans="4:29" x14ac:dyDescent="0.2">
      <c r="D108" s="15"/>
      <c r="E108" s="15"/>
      <c r="I108" s="15"/>
      <c r="N108" s="15"/>
      <c r="S108" s="15"/>
      <c r="T108" s="15"/>
      <c r="X108" s="15"/>
      <c r="AC108" s="15"/>
    </row>
    <row r="109" spans="4:29" x14ac:dyDescent="0.2">
      <c r="D109" s="15"/>
      <c r="E109" s="15"/>
      <c r="I109" s="15"/>
      <c r="N109" s="15"/>
      <c r="S109" s="15"/>
      <c r="T109" s="15"/>
      <c r="X109" s="15"/>
      <c r="AC109" s="15"/>
    </row>
    <row r="110" spans="4:29" x14ac:dyDescent="0.2">
      <c r="I110" s="15"/>
      <c r="N110" s="15"/>
      <c r="X110" s="15"/>
      <c r="AC110" s="15"/>
    </row>
  </sheetData>
  <mergeCells count="18">
    <mergeCell ref="A1:D1"/>
    <mergeCell ref="F1:I1"/>
    <mergeCell ref="K1:N1"/>
    <mergeCell ref="A2:B2"/>
    <mergeCell ref="C2:D2"/>
    <mergeCell ref="F2:G2"/>
    <mergeCell ref="H2:I2"/>
    <mergeCell ref="K2:L2"/>
    <mergeCell ref="M2:N2"/>
    <mergeCell ref="P1:S1"/>
    <mergeCell ref="U1:X1"/>
    <mergeCell ref="Z1:AC1"/>
    <mergeCell ref="P2:Q2"/>
    <mergeCell ref="R2:S2"/>
    <mergeCell ref="U2:V2"/>
    <mergeCell ref="W2:X2"/>
    <mergeCell ref="Z2:AA2"/>
    <mergeCell ref="AB2:AC2"/>
  </mergeCells>
  <pageMargins left="0.75" right="0.75" top="1" bottom="1" header="0.5" footer="0.5"/>
  <pageSetup orientation="portrait" horizontalDpi="4294967292" verticalDpi="429496729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03379-9BB2-104B-98AA-EFD82C97FEF9}">
  <dimension ref="A1:AC110"/>
  <sheetViews>
    <sheetView topLeftCell="N1" zoomScale="110" zoomScaleNormal="110" workbookViewId="0">
      <pane ySplit="10" topLeftCell="A11" activePane="bottomLeft" state="frozen"/>
      <selection pane="bottomLeft" activeCell="AC5" sqref="AC5:AC8"/>
    </sheetView>
  </sheetViews>
  <sheetFormatPr baseColWidth="10" defaultRowHeight="16" x14ac:dyDescent="0.2"/>
  <sheetData>
    <row r="1" spans="1:29" ht="19" thickBot="1" x14ac:dyDescent="0.25">
      <c r="A1" s="67" t="s">
        <v>29</v>
      </c>
      <c r="B1" s="68"/>
      <c r="C1" s="68"/>
      <c r="D1" s="69"/>
      <c r="E1" s="15"/>
      <c r="F1" s="67" t="s">
        <v>28</v>
      </c>
      <c r="G1" s="68"/>
      <c r="H1" s="68"/>
      <c r="I1" s="69"/>
      <c r="K1" s="67" t="s">
        <v>27</v>
      </c>
      <c r="L1" s="68"/>
      <c r="M1" s="68"/>
      <c r="N1" s="69"/>
      <c r="O1" s="15"/>
      <c r="P1" s="67" t="s">
        <v>26</v>
      </c>
      <c r="Q1" s="68"/>
      <c r="R1" s="68"/>
      <c r="S1" s="69"/>
      <c r="T1" s="15"/>
      <c r="U1" s="67" t="s">
        <v>25</v>
      </c>
      <c r="V1" s="68"/>
      <c r="W1" s="68"/>
      <c r="X1" s="69"/>
      <c r="Z1" s="67" t="s">
        <v>24</v>
      </c>
      <c r="AA1" s="68"/>
      <c r="AB1" s="68"/>
      <c r="AC1" s="69"/>
    </row>
    <row r="2" spans="1:29" ht="17" thickBot="1" x14ac:dyDescent="0.25">
      <c r="A2" s="70" t="s">
        <v>2</v>
      </c>
      <c r="B2" s="71"/>
      <c r="C2" s="72" t="s">
        <v>3</v>
      </c>
      <c r="D2" s="70"/>
      <c r="E2" s="15"/>
      <c r="F2" s="70" t="s">
        <v>2</v>
      </c>
      <c r="G2" s="71"/>
      <c r="H2" s="72" t="s">
        <v>3</v>
      </c>
      <c r="I2" s="70"/>
      <c r="K2" s="70" t="s">
        <v>2</v>
      </c>
      <c r="L2" s="71"/>
      <c r="M2" s="72" t="s">
        <v>3</v>
      </c>
      <c r="N2" s="70"/>
      <c r="O2" s="15"/>
      <c r="P2" s="70" t="s">
        <v>2</v>
      </c>
      <c r="Q2" s="71"/>
      <c r="R2" s="72" t="s">
        <v>3</v>
      </c>
      <c r="S2" s="70"/>
      <c r="T2" s="15"/>
      <c r="U2" s="70" t="s">
        <v>2</v>
      </c>
      <c r="V2" s="71"/>
      <c r="W2" s="72" t="s">
        <v>3</v>
      </c>
      <c r="X2" s="70"/>
      <c r="Z2" s="70" t="s">
        <v>2</v>
      </c>
      <c r="AA2" s="71"/>
      <c r="AB2" s="72" t="s">
        <v>3</v>
      </c>
      <c r="AC2" s="70"/>
    </row>
    <row r="3" spans="1:29" ht="17" thickTop="1" x14ac:dyDescent="0.2">
      <c r="A3" s="2" t="s">
        <v>0</v>
      </c>
      <c r="B3" s="4">
        <f>AVERAGE(B11:B74)</f>
        <v>2.203125</v>
      </c>
      <c r="C3" s="11" t="s">
        <v>0</v>
      </c>
      <c r="D3" s="4">
        <f>AVERAGE(C11:C74)</f>
        <v>5.84375</v>
      </c>
      <c r="E3" s="15"/>
      <c r="F3" s="2" t="s">
        <v>0</v>
      </c>
      <c r="G3" s="4">
        <f>AVERAGE(G11:G39)</f>
        <v>2.4137931034482758</v>
      </c>
      <c r="H3" s="11" t="s">
        <v>0</v>
      </c>
      <c r="I3" s="4">
        <f>AVERAGE(H11:H39)</f>
        <v>7.1379310344827589</v>
      </c>
      <c r="K3" s="2" t="s">
        <v>0</v>
      </c>
      <c r="L3" s="4">
        <f>AVERAGE(L11:L31)</f>
        <v>2.7142857142857144</v>
      </c>
      <c r="M3" s="11" t="s">
        <v>0</v>
      </c>
      <c r="N3" s="4">
        <f>AVERAGE(M11:M31)</f>
        <v>7</v>
      </c>
      <c r="O3" s="15"/>
      <c r="P3" s="2" t="s">
        <v>0</v>
      </c>
      <c r="Q3" s="4">
        <f>AVERAGE(Q11:Q33)</f>
        <v>2.652173913043478</v>
      </c>
      <c r="R3" s="11" t="s">
        <v>0</v>
      </c>
      <c r="S3" s="4">
        <f>AVERAGE(R11:R33)</f>
        <v>6.9130434782608692</v>
      </c>
      <c r="T3" s="15"/>
      <c r="U3" s="2" t="s">
        <v>0</v>
      </c>
      <c r="V3" s="4">
        <f>AVERAGE(V11:V57)</f>
        <v>2.1555555555555554</v>
      </c>
      <c r="W3" s="11" t="s">
        <v>0</v>
      </c>
      <c r="X3" s="4">
        <f>AVERAGE(W11:W57)</f>
        <v>5.8</v>
      </c>
      <c r="Z3" s="2" t="s">
        <v>0</v>
      </c>
      <c r="AA3" s="4">
        <f>AVERAGE(AA11:AA57)</f>
        <v>2.1555555555555554</v>
      </c>
      <c r="AB3" s="11" t="s">
        <v>0</v>
      </c>
      <c r="AC3" s="4">
        <f>AVERAGE(AB11:AB57)</f>
        <v>6.4</v>
      </c>
    </row>
    <row r="4" spans="1:29" x14ac:dyDescent="0.2">
      <c r="A4" s="2" t="s">
        <v>1</v>
      </c>
      <c r="B4" s="4">
        <f>STDEV(B11:B74)</f>
        <v>0.53983205795288858</v>
      </c>
      <c r="C4" s="11" t="s">
        <v>1</v>
      </c>
      <c r="D4" s="4">
        <f>STDEV(C11:C74)</f>
        <v>1.171334200612195</v>
      </c>
      <c r="E4" s="15"/>
      <c r="F4" s="2" t="s">
        <v>1</v>
      </c>
      <c r="G4" s="4">
        <f>STDEV(G11:G39)</f>
        <v>0.56803177597927368</v>
      </c>
      <c r="H4" s="11" t="s">
        <v>1</v>
      </c>
      <c r="I4" s="4">
        <f>STDEV(H11:H39)</f>
        <v>1.4323840748664578</v>
      </c>
      <c r="K4" s="2" t="s">
        <v>1</v>
      </c>
      <c r="L4" s="4">
        <f>STDEV(L11:L31)</f>
        <v>0.56061191058138771</v>
      </c>
      <c r="M4" s="11" t="s">
        <v>1</v>
      </c>
      <c r="N4" s="4">
        <f>STDEV(M11:M31)</f>
        <v>1.4832396974191326</v>
      </c>
      <c r="O4" s="15"/>
      <c r="P4" s="2" t="s">
        <v>1</v>
      </c>
      <c r="Q4" s="4">
        <f>STDEV(Q11:Q33)</f>
        <v>0.57276805175107215</v>
      </c>
      <c r="R4" s="11" t="s">
        <v>1</v>
      </c>
      <c r="S4" s="4">
        <f>STDEV(R11:R33)</f>
        <v>1.2761106919165421</v>
      </c>
      <c r="T4" s="15"/>
      <c r="U4" s="2" t="s">
        <v>1</v>
      </c>
      <c r="V4" s="4">
        <f>STDEV(V11:V57)</f>
        <v>0.56228250565139926</v>
      </c>
      <c r="W4" s="11" t="s">
        <v>1</v>
      </c>
      <c r="X4" s="4">
        <f>STDEV(W11:W57)</f>
        <v>1.0995866992151688</v>
      </c>
      <c r="Z4" s="2" t="s">
        <v>1</v>
      </c>
      <c r="AA4" s="4">
        <f>STDEV(AA11:AA57)</f>
        <v>0.42402591878089185</v>
      </c>
      <c r="AB4" s="11" t="s">
        <v>1</v>
      </c>
      <c r="AC4" s="4">
        <f>STDEV(AB11:AB57)</f>
        <v>1.3211565181516323</v>
      </c>
    </row>
    <row r="5" spans="1:29" x14ac:dyDescent="0.2">
      <c r="A5" s="2" t="s">
        <v>15</v>
      </c>
      <c r="B5" s="1">
        <f>COUNTIF(B11:B74, "&gt;=4")</f>
        <v>0</v>
      </c>
      <c r="C5" s="11" t="s">
        <v>16</v>
      </c>
      <c r="D5" s="1">
        <f>COUNTIF(C10:C74, "&gt;=9")</f>
        <v>1</v>
      </c>
      <c r="E5" s="15"/>
      <c r="F5" s="2" t="s">
        <v>15</v>
      </c>
      <c r="G5" s="1">
        <f>COUNTIF(G11:G39, "&gt;=4")</f>
        <v>0</v>
      </c>
      <c r="H5" s="11" t="s">
        <v>16</v>
      </c>
      <c r="I5" s="1">
        <f>COUNTIF(H10:H39, "&gt;=9")</f>
        <v>6</v>
      </c>
      <c r="K5" s="2" t="s">
        <v>15</v>
      </c>
      <c r="L5" s="1">
        <f>COUNTIF(L11:L31, "&gt;=4")</f>
        <v>1</v>
      </c>
      <c r="M5" s="11" t="s">
        <v>16</v>
      </c>
      <c r="N5" s="1">
        <f>COUNTIF(M10:M31, "&gt;=9")</f>
        <v>4</v>
      </c>
      <c r="O5" s="15"/>
      <c r="P5" s="2" t="s">
        <v>15</v>
      </c>
      <c r="Q5" s="1">
        <f>COUNTIF(Q11:Q33, "&gt;=4")</f>
        <v>1</v>
      </c>
      <c r="R5" s="11" t="s">
        <v>16</v>
      </c>
      <c r="S5" s="1">
        <f>COUNTIF(R10:R33, "&gt;=9")</f>
        <v>3</v>
      </c>
      <c r="T5" s="15"/>
      <c r="U5" s="2" t="s">
        <v>15</v>
      </c>
      <c r="V5" s="1">
        <f>COUNTIF(V11:V57, "&gt;=4")</f>
        <v>0</v>
      </c>
      <c r="W5" s="11" t="s">
        <v>16</v>
      </c>
      <c r="X5" s="1">
        <f>COUNTIF(W10:W57, "&gt;=9")</f>
        <v>0</v>
      </c>
      <c r="Z5" s="2" t="s">
        <v>15</v>
      </c>
      <c r="AA5" s="1">
        <f>COUNTIF(AA11:AA57, "&gt;=4")</f>
        <v>0</v>
      </c>
      <c r="AB5" s="11" t="s">
        <v>16</v>
      </c>
      <c r="AC5" s="1">
        <f>COUNTIF(AB10:AB57, "&gt;=9")</f>
        <v>3</v>
      </c>
    </row>
    <row r="6" spans="1:29" x14ac:dyDescent="0.2">
      <c r="A6" s="2">
        <v>3</v>
      </c>
      <c r="B6" s="1">
        <f>COUNTIF(B11:B74, "=3")</f>
        <v>17</v>
      </c>
      <c r="C6" s="11" t="s">
        <v>17</v>
      </c>
      <c r="D6" s="1">
        <f>COUNTIF(C11:C74, "=7") + COUNTIF(C11:C74, "=8")</f>
        <v>18</v>
      </c>
      <c r="E6" s="15"/>
      <c r="F6" s="2">
        <v>3</v>
      </c>
      <c r="G6" s="1">
        <f>COUNTIF(G11:G39, "=3")</f>
        <v>13</v>
      </c>
      <c r="H6" s="11" t="s">
        <v>17</v>
      </c>
      <c r="I6" s="1">
        <f>COUNTIF(H11:H39, "=7") + COUNTIF(H11:H39, "=8")</f>
        <v>12</v>
      </c>
      <c r="K6" s="2">
        <v>3</v>
      </c>
      <c r="L6" s="1">
        <f>COUNTIF(L11:L31, "=3")</f>
        <v>13</v>
      </c>
      <c r="M6" s="11" t="s">
        <v>17</v>
      </c>
      <c r="N6" s="1">
        <f>COUNTIF(M11:M31, "=7") + COUNTIF(M11:M31, "=8")</f>
        <v>9</v>
      </c>
      <c r="O6" s="15"/>
      <c r="P6" s="2">
        <v>3</v>
      </c>
      <c r="Q6" s="1">
        <f>COUNTIF(Q11:Q33, "=3")</f>
        <v>13</v>
      </c>
      <c r="R6" s="11" t="s">
        <v>17</v>
      </c>
      <c r="S6" s="1">
        <f>COUNTIF(R11:R33, "=7") + COUNTIF(R11:R33, "=8")</f>
        <v>10</v>
      </c>
      <c r="T6" s="15"/>
      <c r="U6" s="2">
        <v>3</v>
      </c>
      <c r="V6" s="1">
        <f>COUNTIF(V11:V57, "=3")</f>
        <v>11</v>
      </c>
      <c r="W6" s="11" t="s">
        <v>17</v>
      </c>
      <c r="X6" s="1">
        <f>COUNTIF(W11:W57, "=7") + COUNTIF(W11:W57, "=8")</f>
        <v>13</v>
      </c>
      <c r="Z6" s="2">
        <v>3</v>
      </c>
      <c r="AA6" s="1">
        <f>COUNTIF(AA11:AA57, "=3")</f>
        <v>8</v>
      </c>
      <c r="AB6" s="11" t="s">
        <v>17</v>
      </c>
      <c r="AC6" s="1">
        <f>COUNTIF(AB11:AB57, "=7") + COUNTIF(AB11:AB57, "=8")</f>
        <v>17</v>
      </c>
    </row>
    <row r="7" spans="1:29" x14ac:dyDescent="0.2">
      <c r="A7" s="2">
        <v>2</v>
      </c>
      <c r="B7" s="1">
        <f>COUNTIF(B11:B74, "=2")</f>
        <v>43</v>
      </c>
      <c r="C7" s="11" t="s">
        <v>5</v>
      </c>
      <c r="D7" s="1">
        <f>COUNTIF(C11:C74, "=5") + COUNTIF(C11:C74, "=6")</f>
        <v>38</v>
      </c>
      <c r="E7" s="15"/>
      <c r="F7" s="2">
        <v>2</v>
      </c>
      <c r="G7" s="1">
        <f>COUNTIF(G11:G39, "=2")</f>
        <v>15</v>
      </c>
      <c r="H7" s="11" t="s">
        <v>5</v>
      </c>
      <c r="I7" s="1">
        <f>COUNTIF(H11:H39, "=5") + COUNTIF(H11:H39, "=6")</f>
        <v>11</v>
      </c>
      <c r="K7" s="2">
        <v>2</v>
      </c>
      <c r="L7" s="1">
        <f>COUNTIF(L11:L31, "=2")</f>
        <v>7</v>
      </c>
      <c r="M7" s="11" t="s">
        <v>5</v>
      </c>
      <c r="N7" s="1">
        <f>COUNTIF(M11:M31, "=5") + COUNTIF(M11:M31, "=6")</f>
        <v>8</v>
      </c>
      <c r="O7" s="15"/>
      <c r="P7" s="2">
        <v>2</v>
      </c>
      <c r="Q7" s="1">
        <f>COUNTIF(Q11:Q33, "=2")</f>
        <v>9</v>
      </c>
      <c r="R7" s="11" t="s">
        <v>5</v>
      </c>
      <c r="S7" s="1">
        <f>COUNTIF(R11:R33, "=5") + COUNTIF(R11:R33, "=6")</f>
        <v>10</v>
      </c>
      <c r="T7" s="15"/>
      <c r="U7" s="2">
        <v>2</v>
      </c>
      <c r="V7" s="1">
        <f>COUNTIF(V11:V57, "=2")</f>
        <v>30</v>
      </c>
      <c r="W7" s="11" t="s">
        <v>5</v>
      </c>
      <c r="X7" s="1">
        <f>COUNTIF(W11:W57, "=5") + COUNTIF(W11:W57, "=6")</f>
        <v>28</v>
      </c>
      <c r="Z7" s="2">
        <v>2</v>
      </c>
      <c r="AA7" s="1">
        <f>COUNTIF(AA11:AA57, "=2")</f>
        <v>36</v>
      </c>
      <c r="AB7" s="11" t="s">
        <v>5</v>
      </c>
      <c r="AC7" s="1">
        <f>COUNTIF(AB11:AB57, "=5") + COUNTIF(AB11:AB57, "=6")</f>
        <v>23</v>
      </c>
    </row>
    <row r="8" spans="1:29" x14ac:dyDescent="0.2">
      <c r="A8" s="2" t="s">
        <v>6</v>
      </c>
      <c r="B8" s="1">
        <f>COUNTIF(B11:B74, "&lt;=1")</f>
        <v>4</v>
      </c>
      <c r="C8" s="11" t="s">
        <v>4</v>
      </c>
      <c r="D8" s="1">
        <f>COUNTIF(C11:C74, "=3") + COUNTIF(C11:C74, "=4")</f>
        <v>7</v>
      </c>
      <c r="E8" s="15"/>
      <c r="F8" s="2" t="s">
        <v>6</v>
      </c>
      <c r="G8" s="1">
        <f>COUNTIF(G11:G39, "&lt;=1")</f>
        <v>1</v>
      </c>
      <c r="H8" s="11" t="s">
        <v>4</v>
      </c>
      <c r="I8" s="1">
        <f>COUNTIF(H11:H39, "=3") + COUNTIF(H11:H39, "=4")</f>
        <v>0</v>
      </c>
      <c r="K8" s="2" t="s">
        <v>6</v>
      </c>
      <c r="L8" s="1">
        <f>COUNTIF(L11:L31, "&lt;=1")</f>
        <v>0</v>
      </c>
      <c r="M8" s="11" t="s">
        <v>4</v>
      </c>
      <c r="N8" s="1">
        <f>COUNTIF(M11:M31, "=3") + COUNTIF(M11:M31, "=4")</f>
        <v>0</v>
      </c>
      <c r="O8" s="15"/>
      <c r="P8" s="2" t="s">
        <v>6</v>
      </c>
      <c r="Q8" s="1">
        <f>COUNTIF(Q11:Q33, "&lt;=1")</f>
        <v>0</v>
      </c>
      <c r="R8" s="11" t="s">
        <v>4</v>
      </c>
      <c r="S8" s="1">
        <f>COUNTIF(R11:R33, "=3") + COUNTIF(R11:R33, "=4")</f>
        <v>0</v>
      </c>
      <c r="T8" s="15"/>
      <c r="U8" s="2" t="s">
        <v>6</v>
      </c>
      <c r="V8" s="1">
        <f>COUNTIF(V11:V57, "&lt;=1")</f>
        <v>4</v>
      </c>
      <c r="W8" s="11" t="s">
        <v>4</v>
      </c>
      <c r="X8" s="1">
        <f>COUNTIF(W11:W57, "=3") + COUNTIF(W11:W57, "=4")</f>
        <v>4</v>
      </c>
      <c r="Z8" s="2" t="s">
        <v>6</v>
      </c>
      <c r="AA8" s="1">
        <f>COUNTIF(AA11:AA57, "&lt;=1")</f>
        <v>1</v>
      </c>
      <c r="AB8" s="11" t="s">
        <v>4</v>
      </c>
      <c r="AC8" s="1">
        <f>COUNTIF(AB11:AB57, "=3") + COUNTIF(AB11:AB57, "=4")</f>
        <v>2</v>
      </c>
    </row>
    <row r="9" spans="1:29" x14ac:dyDescent="0.2">
      <c r="A9" s="15"/>
      <c r="B9" s="15"/>
      <c r="C9" s="15"/>
      <c r="D9" s="15"/>
      <c r="E9" s="15"/>
      <c r="F9" s="15"/>
      <c r="G9" s="15"/>
      <c r="H9" s="15"/>
      <c r="I9" s="15"/>
      <c r="K9" s="15"/>
      <c r="L9" s="15"/>
      <c r="M9" s="15"/>
      <c r="N9" s="15"/>
      <c r="P9" s="15"/>
      <c r="Q9" s="15"/>
      <c r="R9" s="15"/>
      <c r="S9" s="15"/>
      <c r="T9" s="15"/>
      <c r="U9" s="15"/>
      <c r="V9" s="15"/>
      <c r="W9" s="15"/>
      <c r="X9" s="15"/>
      <c r="Z9" s="15"/>
      <c r="AA9" s="15"/>
      <c r="AB9" s="15"/>
      <c r="AC9" s="15"/>
    </row>
    <row r="10" spans="1:29" x14ac:dyDescent="0.2">
      <c r="A10" s="2" t="s">
        <v>7</v>
      </c>
      <c r="B10" s="2" t="s">
        <v>8</v>
      </c>
      <c r="C10" s="2" t="s">
        <v>9</v>
      </c>
      <c r="D10" s="2"/>
      <c r="E10" s="15"/>
      <c r="F10" s="2" t="s">
        <v>7</v>
      </c>
      <c r="G10" s="2" t="s">
        <v>8</v>
      </c>
      <c r="H10" s="2" t="s">
        <v>9</v>
      </c>
      <c r="I10" s="2"/>
      <c r="K10" s="2" t="s">
        <v>7</v>
      </c>
      <c r="L10" s="2" t="s">
        <v>8</v>
      </c>
      <c r="M10" s="2" t="s">
        <v>9</v>
      </c>
      <c r="N10" s="2"/>
      <c r="P10" s="2" t="s">
        <v>7</v>
      </c>
      <c r="Q10" s="2" t="s">
        <v>8</v>
      </c>
      <c r="R10" s="2" t="s">
        <v>9</v>
      </c>
      <c r="S10" s="2"/>
      <c r="T10" s="15"/>
      <c r="U10" s="2" t="s">
        <v>7</v>
      </c>
      <c r="V10" s="2" t="s">
        <v>8</v>
      </c>
      <c r="W10" s="2" t="s">
        <v>9</v>
      </c>
      <c r="X10" s="2"/>
      <c r="Z10" s="2" t="s">
        <v>7</v>
      </c>
      <c r="AA10" s="2" t="s">
        <v>8</v>
      </c>
      <c r="AB10" s="2" t="s">
        <v>9</v>
      </c>
      <c r="AC10" s="2"/>
    </row>
    <row r="11" spans="1:29" x14ac:dyDescent="0.2">
      <c r="A11" s="3">
        <v>1</v>
      </c>
      <c r="B11" s="2">
        <v>2</v>
      </c>
      <c r="C11" s="2">
        <v>6</v>
      </c>
      <c r="D11" s="2"/>
      <c r="E11" s="15"/>
      <c r="F11" s="3">
        <v>1</v>
      </c>
      <c r="G11" s="2">
        <v>2</v>
      </c>
      <c r="H11" s="2">
        <v>5</v>
      </c>
      <c r="I11" s="2"/>
      <c r="K11" s="3">
        <v>1</v>
      </c>
      <c r="L11" s="2">
        <v>2</v>
      </c>
      <c r="M11" s="2">
        <v>5</v>
      </c>
      <c r="N11" s="2"/>
      <c r="P11" s="3">
        <v>1</v>
      </c>
      <c r="Q11" s="2">
        <v>2</v>
      </c>
      <c r="R11" s="2">
        <v>6</v>
      </c>
      <c r="S11" s="2"/>
      <c r="T11" s="15"/>
      <c r="U11" s="3">
        <v>1</v>
      </c>
      <c r="V11" s="2">
        <v>2</v>
      </c>
      <c r="W11" s="2">
        <v>6</v>
      </c>
      <c r="X11" s="2"/>
      <c r="Z11" s="3">
        <v>1</v>
      </c>
      <c r="AA11" s="2">
        <v>1</v>
      </c>
      <c r="AB11" s="2">
        <v>6</v>
      </c>
      <c r="AC11" s="2"/>
    </row>
    <row r="12" spans="1:29" x14ac:dyDescent="0.2">
      <c r="A12" s="3">
        <v>2</v>
      </c>
      <c r="B12" s="2">
        <v>2</v>
      </c>
      <c r="C12" s="2">
        <v>5</v>
      </c>
      <c r="D12" s="2"/>
      <c r="E12" s="15"/>
      <c r="F12" s="3">
        <v>2</v>
      </c>
      <c r="G12" s="2">
        <v>2</v>
      </c>
      <c r="H12" s="2">
        <v>7</v>
      </c>
      <c r="I12" s="2"/>
      <c r="K12" s="3">
        <v>2</v>
      </c>
      <c r="L12" s="2">
        <v>4</v>
      </c>
      <c r="M12" s="2">
        <v>7</v>
      </c>
      <c r="N12" s="2"/>
      <c r="P12" s="3">
        <v>2</v>
      </c>
      <c r="Q12" s="2">
        <v>3</v>
      </c>
      <c r="R12" s="2">
        <v>5</v>
      </c>
      <c r="S12" s="2"/>
      <c r="T12" s="15"/>
      <c r="U12" s="3">
        <v>2</v>
      </c>
      <c r="V12" s="2">
        <v>2</v>
      </c>
      <c r="W12" s="2">
        <v>5</v>
      </c>
      <c r="X12" s="2"/>
      <c r="Z12" s="3">
        <v>2</v>
      </c>
      <c r="AA12" s="2">
        <v>3</v>
      </c>
      <c r="AB12" s="2">
        <v>5</v>
      </c>
      <c r="AC12" s="2"/>
    </row>
    <row r="13" spans="1:29" x14ac:dyDescent="0.2">
      <c r="A13" s="3">
        <v>3</v>
      </c>
      <c r="B13" s="2">
        <v>2</v>
      </c>
      <c r="C13" s="2">
        <v>6</v>
      </c>
      <c r="D13" s="2"/>
      <c r="E13" s="15"/>
      <c r="F13" s="3">
        <v>3</v>
      </c>
      <c r="G13" s="2">
        <v>2</v>
      </c>
      <c r="H13" s="2">
        <v>6</v>
      </c>
      <c r="I13" s="2"/>
      <c r="K13" s="3">
        <v>3</v>
      </c>
      <c r="L13" s="2">
        <v>3</v>
      </c>
      <c r="M13" s="2">
        <v>7</v>
      </c>
      <c r="N13" s="2"/>
      <c r="P13" s="3">
        <v>3</v>
      </c>
      <c r="Q13" s="2">
        <v>3</v>
      </c>
      <c r="R13" s="2">
        <v>6</v>
      </c>
      <c r="S13" s="2"/>
      <c r="T13" s="15"/>
      <c r="U13" s="3">
        <v>3</v>
      </c>
      <c r="V13" s="2">
        <v>2</v>
      </c>
      <c r="W13" s="2">
        <v>7</v>
      </c>
      <c r="X13" s="2"/>
      <c r="Z13" s="3">
        <v>3</v>
      </c>
      <c r="AA13" s="2">
        <v>2</v>
      </c>
      <c r="AB13" s="2">
        <v>8</v>
      </c>
      <c r="AC13" s="2"/>
    </row>
    <row r="14" spans="1:29" x14ac:dyDescent="0.2">
      <c r="A14" s="3">
        <v>4</v>
      </c>
      <c r="B14" s="2">
        <v>2</v>
      </c>
      <c r="C14" s="2">
        <v>5</v>
      </c>
      <c r="D14" s="2"/>
      <c r="E14" s="15"/>
      <c r="F14" s="3">
        <v>4</v>
      </c>
      <c r="G14" s="2">
        <v>3</v>
      </c>
      <c r="H14" s="2">
        <v>8</v>
      </c>
      <c r="I14" s="2"/>
      <c r="K14" s="3">
        <v>4</v>
      </c>
      <c r="L14" s="2">
        <v>3</v>
      </c>
      <c r="M14" s="2">
        <v>6</v>
      </c>
      <c r="N14" s="2"/>
      <c r="P14" s="3">
        <v>4</v>
      </c>
      <c r="Q14" s="2">
        <v>4</v>
      </c>
      <c r="R14" s="2">
        <v>7</v>
      </c>
      <c r="S14" s="2"/>
      <c r="T14" s="15"/>
      <c r="U14" s="3">
        <v>4</v>
      </c>
      <c r="V14" s="2">
        <v>2</v>
      </c>
      <c r="W14" s="2">
        <v>6</v>
      </c>
      <c r="X14" s="2"/>
      <c r="Z14" s="3">
        <v>4</v>
      </c>
      <c r="AA14" s="2">
        <v>2</v>
      </c>
      <c r="AB14" s="2">
        <v>6</v>
      </c>
      <c r="AC14" s="2"/>
    </row>
    <row r="15" spans="1:29" x14ac:dyDescent="0.2">
      <c r="A15" s="3">
        <v>5</v>
      </c>
      <c r="B15" s="2">
        <v>1</v>
      </c>
      <c r="C15" s="2">
        <v>4</v>
      </c>
      <c r="D15" s="2"/>
      <c r="E15" s="15"/>
      <c r="F15" s="3">
        <v>5</v>
      </c>
      <c r="G15" s="2">
        <v>2</v>
      </c>
      <c r="H15" s="2">
        <v>8</v>
      </c>
      <c r="I15" s="2"/>
      <c r="K15" s="3">
        <v>5</v>
      </c>
      <c r="L15" s="2">
        <v>2</v>
      </c>
      <c r="M15" s="2">
        <v>5</v>
      </c>
      <c r="N15" s="2"/>
      <c r="P15" s="3">
        <v>5</v>
      </c>
      <c r="Q15" s="2">
        <v>3</v>
      </c>
      <c r="R15" s="2">
        <v>9</v>
      </c>
      <c r="S15" s="2"/>
      <c r="T15" s="15"/>
      <c r="U15" s="3">
        <v>5</v>
      </c>
      <c r="V15" s="2">
        <v>2</v>
      </c>
      <c r="W15" s="2">
        <v>5</v>
      </c>
      <c r="X15" s="2"/>
      <c r="Z15" s="3">
        <v>5</v>
      </c>
      <c r="AA15" s="2">
        <v>2</v>
      </c>
      <c r="AB15" s="2">
        <v>8</v>
      </c>
      <c r="AC15" s="2"/>
    </row>
    <row r="16" spans="1:29" x14ac:dyDescent="0.2">
      <c r="A16" s="3">
        <v>6</v>
      </c>
      <c r="B16" s="2">
        <v>2</v>
      </c>
      <c r="C16" s="2">
        <v>5</v>
      </c>
      <c r="D16" s="2"/>
      <c r="E16" s="15"/>
      <c r="F16" s="3">
        <v>6</v>
      </c>
      <c r="G16" s="2">
        <v>3</v>
      </c>
      <c r="H16" s="2">
        <v>7</v>
      </c>
      <c r="I16" s="2"/>
      <c r="K16" s="3">
        <v>6</v>
      </c>
      <c r="L16" s="2">
        <v>3</v>
      </c>
      <c r="M16" s="2">
        <v>8</v>
      </c>
      <c r="N16" s="2"/>
      <c r="P16" s="3">
        <v>6</v>
      </c>
      <c r="Q16" s="2">
        <v>3</v>
      </c>
      <c r="R16" s="2">
        <v>8</v>
      </c>
      <c r="S16" s="2"/>
      <c r="T16" s="15"/>
      <c r="U16" s="3">
        <v>6</v>
      </c>
      <c r="V16" s="2">
        <v>2</v>
      </c>
      <c r="W16" s="2">
        <v>4</v>
      </c>
      <c r="X16" s="2"/>
      <c r="Z16" s="3">
        <v>6</v>
      </c>
      <c r="AA16" s="2">
        <v>2</v>
      </c>
      <c r="AB16" s="2">
        <v>5</v>
      </c>
      <c r="AC16" s="2"/>
    </row>
    <row r="17" spans="1:29" x14ac:dyDescent="0.2">
      <c r="A17" s="3">
        <v>7</v>
      </c>
      <c r="B17" s="2">
        <v>3</v>
      </c>
      <c r="C17" s="2">
        <v>6</v>
      </c>
      <c r="D17" s="2"/>
      <c r="E17" s="15"/>
      <c r="F17" s="3">
        <v>7</v>
      </c>
      <c r="G17" s="2">
        <v>2</v>
      </c>
      <c r="H17" s="2">
        <v>8</v>
      </c>
      <c r="I17" s="2"/>
      <c r="K17" s="3">
        <v>7</v>
      </c>
      <c r="L17" s="2">
        <v>2</v>
      </c>
      <c r="M17" s="2">
        <v>7</v>
      </c>
      <c r="N17" s="2"/>
      <c r="P17" s="3">
        <v>7</v>
      </c>
      <c r="Q17" s="2">
        <v>3</v>
      </c>
      <c r="R17" s="2">
        <v>9</v>
      </c>
      <c r="S17" s="2"/>
      <c r="T17" s="15"/>
      <c r="U17" s="3">
        <v>7</v>
      </c>
      <c r="V17" s="2">
        <v>2</v>
      </c>
      <c r="W17" s="2">
        <v>4</v>
      </c>
      <c r="X17" s="2"/>
      <c r="Z17" s="3">
        <v>7</v>
      </c>
      <c r="AA17" s="2">
        <v>3</v>
      </c>
      <c r="AB17" s="2">
        <v>7</v>
      </c>
      <c r="AC17" s="2"/>
    </row>
    <row r="18" spans="1:29" x14ac:dyDescent="0.2">
      <c r="A18" s="3">
        <v>8</v>
      </c>
      <c r="B18" s="2">
        <v>2</v>
      </c>
      <c r="C18" s="2">
        <v>7</v>
      </c>
      <c r="D18" s="2"/>
      <c r="E18" s="15"/>
      <c r="F18" s="3">
        <v>8</v>
      </c>
      <c r="G18" s="2">
        <v>2</v>
      </c>
      <c r="H18" s="2">
        <v>9</v>
      </c>
      <c r="I18" s="2"/>
      <c r="K18" s="3">
        <v>8</v>
      </c>
      <c r="L18" s="2">
        <v>2</v>
      </c>
      <c r="M18" s="2">
        <v>5</v>
      </c>
      <c r="N18" s="2"/>
      <c r="P18" s="3">
        <v>8</v>
      </c>
      <c r="Q18" s="2">
        <v>3</v>
      </c>
      <c r="R18" s="2">
        <v>6</v>
      </c>
      <c r="S18" s="2"/>
      <c r="T18" s="15"/>
      <c r="U18" s="3">
        <v>8</v>
      </c>
      <c r="V18" s="2">
        <v>2</v>
      </c>
      <c r="W18" s="2">
        <v>6</v>
      </c>
      <c r="X18" s="2"/>
      <c r="Z18" s="3">
        <v>8</v>
      </c>
      <c r="AA18" s="2">
        <v>3</v>
      </c>
      <c r="AB18" s="2">
        <v>6</v>
      </c>
      <c r="AC18" s="2"/>
    </row>
    <row r="19" spans="1:29" x14ac:dyDescent="0.2">
      <c r="A19" s="3">
        <v>9</v>
      </c>
      <c r="B19" s="2">
        <v>2</v>
      </c>
      <c r="C19" s="2">
        <v>5</v>
      </c>
      <c r="D19" s="2"/>
      <c r="E19" s="15"/>
      <c r="F19" s="3">
        <v>9</v>
      </c>
      <c r="G19" s="2">
        <v>3</v>
      </c>
      <c r="H19" s="2">
        <v>8</v>
      </c>
      <c r="I19" s="2"/>
      <c r="K19" s="3">
        <v>9</v>
      </c>
      <c r="L19" s="2">
        <v>3</v>
      </c>
      <c r="M19" s="2">
        <v>10</v>
      </c>
      <c r="N19" s="2"/>
      <c r="P19" s="3">
        <v>9</v>
      </c>
      <c r="Q19" s="2">
        <v>3</v>
      </c>
      <c r="R19" s="2">
        <v>6</v>
      </c>
      <c r="S19" s="2"/>
      <c r="T19" s="15"/>
      <c r="U19" s="3">
        <v>9</v>
      </c>
      <c r="V19" s="2">
        <v>3</v>
      </c>
      <c r="W19" s="2">
        <v>7</v>
      </c>
      <c r="X19" s="2"/>
      <c r="Z19" s="3">
        <v>9</v>
      </c>
      <c r="AA19" s="2">
        <v>3</v>
      </c>
      <c r="AB19" s="2">
        <v>7</v>
      </c>
      <c r="AC19" s="2"/>
    </row>
    <row r="20" spans="1:29" x14ac:dyDescent="0.2">
      <c r="A20" s="3">
        <v>10</v>
      </c>
      <c r="B20" s="2">
        <v>2</v>
      </c>
      <c r="C20" s="2">
        <v>6</v>
      </c>
      <c r="D20" s="2"/>
      <c r="E20" s="15"/>
      <c r="F20" s="3">
        <v>10</v>
      </c>
      <c r="G20" s="2">
        <v>2</v>
      </c>
      <c r="H20" s="2">
        <v>9</v>
      </c>
      <c r="I20" s="2"/>
      <c r="K20" s="3">
        <v>10</v>
      </c>
      <c r="L20" s="2">
        <v>3</v>
      </c>
      <c r="M20" s="2">
        <v>9</v>
      </c>
      <c r="N20" s="2"/>
      <c r="P20" s="3">
        <v>10</v>
      </c>
      <c r="Q20" s="2">
        <v>2</v>
      </c>
      <c r="R20" s="2">
        <v>7</v>
      </c>
      <c r="S20" s="2"/>
      <c r="T20" s="15"/>
      <c r="U20" s="3">
        <v>10</v>
      </c>
      <c r="V20" s="2">
        <v>2</v>
      </c>
      <c r="W20" s="2">
        <v>5</v>
      </c>
      <c r="X20" s="2"/>
      <c r="Z20" s="3">
        <v>10</v>
      </c>
      <c r="AA20" s="2">
        <v>2</v>
      </c>
      <c r="AB20" s="2">
        <v>5</v>
      </c>
      <c r="AC20" s="2"/>
    </row>
    <row r="21" spans="1:29" x14ac:dyDescent="0.2">
      <c r="A21" s="3">
        <v>11</v>
      </c>
      <c r="B21" s="2">
        <v>2</v>
      </c>
      <c r="C21" s="2">
        <v>8</v>
      </c>
      <c r="D21" s="2"/>
      <c r="E21" s="15"/>
      <c r="F21" s="3">
        <v>11</v>
      </c>
      <c r="G21" s="2">
        <v>2</v>
      </c>
      <c r="H21" s="2">
        <v>8</v>
      </c>
      <c r="I21" s="2"/>
      <c r="K21" s="3">
        <v>11</v>
      </c>
      <c r="L21" s="2">
        <v>3</v>
      </c>
      <c r="M21" s="2">
        <v>8</v>
      </c>
      <c r="N21" s="2"/>
      <c r="P21" s="3">
        <v>11</v>
      </c>
      <c r="Q21" s="2">
        <v>2</v>
      </c>
      <c r="R21" s="2">
        <v>8</v>
      </c>
      <c r="S21" s="2"/>
      <c r="T21" s="15"/>
      <c r="U21" s="3">
        <v>11</v>
      </c>
      <c r="V21" s="2">
        <v>2</v>
      </c>
      <c r="W21" s="2">
        <v>7</v>
      </c>
      <c r="X21" s="2"/>
      <c r="Z21" s="3">
        <v>11</v>
      </c>
      <c r="AA21" s="2">
        <v>2</v>
      </c>
      <c r="AB21" s="2">
        <v>5</v>
      </c>
      <c r="AC21" s="2"/>
    </row>
    <row r="22" spans="1:29" x14ac:dyDescent="0.2">
      <c r="A22" s="3">
        <v>12</v>
      </c>
      <c r="B22" s="2">
        <v>1</v>
      </c>
      <c r="C22" s="2">
        <v>4</v>
      </c>
      <c r="D22" s="2"/>
      <c r="E22" s="15"/>
      <c r="F22" s="3">
        <v>12</v>
      </c>
      <c r="G22" s="2">
        <v>1</v>
      </c>
      <c r="H22" s="2">
        <v>5</v>
      </c>
      <c r="I22" s="2"/>
      <c r="K22" s="3">
        <v>12</v>
      </c>
      <c r="L22" s="2">
        <v>3</v>
      </c>
      <c r="M22" s="2">
        <v>9</v>
      </c>
      <c r="N22" s="2"/>
      <c r="P22" s="3">
        <v>12</v>
      </c>
      <c r="Q22" s="2">
        <v>3</v>
      </c>
      <c r="R22" s="2">
        <v>7</v>
      </c>
      <c r="S22" s="2"/>
      <c r="T22" s="15"/>
      <c r="U22" s="3">
        <v>12</v>
      </c>
      <c r="V22" s="2">
        <v>3</v>
      </c>
      <c r="W22" s="2">
        <v>8</v>
      </c>
      <c r="X22" s="2"/>
      <c r="Z22" s="3">
        <v>12</v>
      </c>
      <c r="AA22" s="2">
        <v>3</v>
      </c>
      <c r="AB22" s="2">
        <v>5</v>
      </c>
      <c r="AC22" s="2"/>
    </row>
    <row r="23" spans="1:29" x14ac:dyDescent="0.2">
      <c r="A23" s="3">
        <v>13</v>
      </c>
      <c r="B23" s="2">
        <v>2</v>
      </c>
      <c r="C23" s="2">
        <v>7</v>
      </c>
      <c r="D23" s="2"/>
      <c r="E23" s="15"/>
      <c r="F23" s="3">
        <v>13</v>
      </c>
      <c r="G23" s="2">
        <v>2</v>
      </c>
      <c r="H23" s="2">
        <v>6</v>
      </c>
      <c r="I23" s="2"/>
      <c r="K23" s="3">
        <v>13</v>
      </c>
      <c r="L23" s="2">
        <v>3</v>
      </c>
      <c r="M23" s="2">
        <v>7</v>
      </c>
      <c r="N23" s="2"/>
      <c r="P23" s="3">
        <v>13</v>
      </c>
      <c r="Q23" s="2">
        <v>3</v>
      </c>
      <c r="R23" s="2">
        <v>8</v>
      </c>
      <c r="S23" s="2"/>
      <c r="T23" s="15"/>
      <c r="U23" s="3">
        <v>13</v>
      </c>
      <c r="V23" s="2">
        <v>2</v>
      </c>
      <c r="W23" s="2">
        <v>5</v>
      </c>
      <c r="X23" s="2"/>
      <c r="Z23" s="3">
        <v>13</v>
      </c>
      <c r="AA23" s="2">
        <v>2</v>
      </c>
      <c r="AB23" s="2">
        <v>7</v>
      </c>
      <c r="AC23" s="2"/>
    </row>
    <row r="24" spans="1:29" x14ac:dyDescent="0.2">
      <c r="A24" s="3">
        <v>14</v>
      </c>
      <c r="B24" s="2">
        <v>2</v>
      </c>
      <c r="C24" s="2">
        <v>5</v>
      </c>
      <c r="D24" s="2"/>
      <c r="E24" s="15"/>
      <c r="F24" s="3">
        <v>14</v>
      </c>
      <c r="G24" s="2">
        <v>2</v>
      </c>
      <c r="H24" s="2">
        <v>5</v>
      </c>
      <c r="I24" s="2"/>
      <c r="K24" s="3">
        <v>14</v>
      </c>
      <c r="L24" s="2">
        <v>2</v>
      </c>
      <c r="M24" s="2">
        <v>9</v>
      </c>
      <c r="N24" s="2"/>
      <c r="P24" s="3">
        <v>14</v>
      </c>
      <c r="Q24" s="2">
        <v>2</v>
      </c>
      <c r="R24" s="2">
        <v>7</v>
      </c>
      <c r="S24" s="2"/>
      <c r="T24" s="15"/>
      <c r="U24" s="3">
        <v>14</v>
      </c>
      <c r="V24" s="2">
        <v>2</v>
      </c>
      <c r="W24" s="2">
        <v>7</v>
      </c>
      <c r="X24" s="2"/>
      <c r="Z24" s="3">
        <v>14</v>
      </c>
      <c r="AA24" s="2">
        <v>2</v>
      </c>
      <c r="AB24" s="2">
        <v>5</v>
      </c>
      <c r="AC24" s="2"/>
    </row>
    <row r="25" spans="1:29" x14ac:dyDescent="0.2">
      <c r="A25" s="3">
        <v>15</v>
      </c>
      <c r="B25" s="2">
        <v>3</v>
      </c>
      <c r="C25" s="2">
        <v>5</v>
      </c>
      <c r="D25" s="2"/>
      <c r="E25" s="15"/>
      <c r="F25" s="3">
        <v>15</v>
      </c>
      <c r="G25" s="2">
        <v>2</v>
      </c>
      <c r="H25" s="2">
        <v>7</v>
      </c>
      <c r="I25" s="2"/>
      <c r="K25" s="3">
        <v>15</v>
      </c>
      <c r="L25" s="2">
        <v>3</v>
      </c>
      <c r="M25" s="2">
        <v>6</v>
      </c>
      <c r="N25" s="2"/>
      <c r="P25" s="3">
        <v>15</v>
      </c>
      <c r="Q25" s="2">
        <v>2</v>
      </c>
      <c r="R25" s="2">
        <v>5</v>
      </c>
      <c r="S25" s="2"/>
      <c r="T25" s="15"/>
      <c r="U25" s="3">
        <v>15</v>
      </c>
      <c r="V25" s="2">
        <v>2</v>
      </c>
      <c r="W25" s="2">
        <v>6</v>
      </c>
      <c r="X25" s="2"/>
      <c r="Z25" s="3">
        <v>15</v>
      </c>
      <c r="AA25" s="2">
        <v>2</v>
      </c>
      <c r="AB25" s="2">
        <v>7</v>
      </c>
      <c r="AC25" s="2"/>
    </row>
    <row r="26" spans="1:29" x14ac:dyDescent="0.2">
      <c r="A26" s="3">
        <v>16</v>
      </c>
      <c r="B26" s="2">
        <v>3</v>
      </c>
      <c r="C26" s="2">
        <v>5</v>
      </c>
      <c r="D26" s="2"/>
      <c r="E26" s="15"/>
      <c r="F26" s="3">
        <v>16</v>
      </c>
      <c r="G26" s="2">
        <v>3</v>
      </c>
      <c r="H26" s="2">
        <v>5</v>
      </c>
      <c r="I26" s="2"/>
      <c r="K26" s="3">
        <v>16</v>
      </c>
      <c r="L26" s="2">
        <v>3</v>
      </c>
      <c r="M26" s="2">
        <v>5</v>
      </c>
      <c r="N26" s="2"/>
      <c r="P26" s="3">
        <v>16</v>
      </c>
      <c r="Q26" s="2">
        <v>2</v>
      </c>
      <c r="R26" s="2">
        <v>6</v>
      </c>
      <c r="S26" s="2"/>
      <c r="T26" s="15"/>
      <c r="U26" s="3">
        <v>16</v>
      </c>
      <c r="V26" s="2">
        <v>2</v>
      </c>
      <c r="W26" s="2">
        <v>5</v>
      </c>
      <c r="X26" s="2"/>
      <c r="Z26" s="3">
        <v>16</v>
      </c>
      <c r="AA26" s="2">
        <v>2</v>
      </c>
      <c r="AB26" s="2">
        <v>6</v>
      </c>
      <c r="AC26" s="2"/>
    </row>
    <row r="27" spans="1:29" x14ac:dyDescent="0.2">
      <c r="A27" s="3">
        <v>17</v>
      </c>
      <c r="B27" s="2">
        <v>2</v>
      </c>
      <c r="C27" s="2">
        <v>6</v>
      </c>
      <c r="D27" s="2"/>
      <c r="E27" s="15"/>
      <c r="F27" s="3">
        <v>17</v>
      </c>
      <c r="G27" s="2">
        <v>3</v>
      </c>
      <c r="H27" s="2">
        <v>9</v>
      </c>
      <c r="I27" s="2"/>
      <c r="K27" s="3">
        <v>17</v>
      </c>
      <c r="L27" s="2">
        <v>3</v>
      </c>
      <c r="M27" s="2">
        <v>6</v>
      </c>
      <c r="N27" s="2"/>
      <c r="P27" s="3">
        <v>17</v>
      </c>
      <c r="Q27" s="2">
        <v>3</v>
      </c>
      <c r="R27" s="2">
        <v>8</v>
      </c>
      <c r="S27" s="2"/>
      <c r="T27" s="15"/>
      <c r="U27" s="3">
        <v>17</v>
      </c>
      <c r="V27" s="2">
        <v>2</v>
      </c>
      <c r="W27" s="2">
        <v>5</v>
      </c>
      <c r="X27" s="2"/>
      <c r="Z27" s="3">
        <v>17</v>
      </c>
      <c r="AA27" s="2">
        <v>3</v>
      </c>
      <c r="AB27" s="2">
        <v>5</v>
      </c>
      <c r="AC27" s="2"/>
    </row>
    <row r="28" spans="1:29" x14ac:dyDescent="0.2">
      <c r="A28" s="3">
        <v>18</v>
      </c>
      <c r="B28" s="2">
        <v>2</v>
      </c>
      <c r="C28" s="2">
        <v>5</v>
      </c>
      <c r="D28" s="2"/>
      <c r="E28" s="15"/>
      <c r="F28" s="3">
        <v>18</v>
      </c>
      <c r="G28" s="2">
        <v>2</v>
      </c>
      <c r="H28" s="2">
        <v>6</v>
      </c>
      <c r="I28" s="2"/>
      <c r="K28" s="3">
        <v>18</v>
      </c>
      <c r="L28" s="2">
        <v>3</v>
      </c>
      <c r="M28" s="2">
        <v>7</v>
      </c>
      <c r="N28" s="2"/>
      <c r="P28" s="3">
        <v>18</v>
      </c>
      <c r="Q28" s="2">
        <v>3</v>
      </c>
      <c r="R28" s="2">
        <v>7</v>
      </c>
      <c r="S28" s="2"/>
      <c r="T28" s="15"/>
      <c r="U28" s="3">
        <v>18</v>
      </c>
      <c r="V28" s="2">
        <v>2</v>
      </c>
      <c r="W28" s="2">
        <v>7</v>
      </c>
      <c r="X28" s="2"/>
      <c r="Z28" s="3">
        <v>18</v>
      </c>
      <c r="AA28" s="2">
        <v>2</v>
      </c>
      <c r="AB28" s="2">
        <v>4</v>
      </c>
      <c r="AC28" s="2"/>
    </row>
    <row r="29" spans="1:29" x14ac:dyDescent="0.2">
      <c r="A29" s="3">
        <v>19</v>
      </c>
      <c r="B29" s="2">
        <v>2</v>
      </c>
      <c r="C29" s="2">
        <v>4</v>
      </c>
      <c r="D29" s="2"/>
      <c r="E29" s="15"/>
      <c r="F29" s="3">
        <v>19</v>
      </c>
      <c r="G29" s="2">
        <v>2</v>
      </c>
      <c r="H29" s="2">
        <v>8</v>
      </c>
      <c r="I29" s="2"/>
      <c r="K29" s="3">
        <v>19</v>
      </c>
      <c r="L29" s="2">
        <v>2</v>
      </c>
      <c r="M29" s="2">
        <v>6</v>
      </c>
      <c r="N29" s="2"/>
      <c r="P29" s="3">
        <v>19</v>
      </c>
      <c r="Q29" s="2">
        <v>2</v>
      </c>
      <c r="R29" s="2">
        <v>5</v>
      </c>
      <c r="S29" s="2"/>
      <c r="T29" s="15"/>
      <c r="U29" s="3">
        <v>19</v>
      </c>
      <c r="V29" s="2">
        <v>3</v>
      </c>
      <c r="W29" s="2">
        <v>7</v>
      </c>
      <c r="X29" s="2"/>
      <c r="Z29" s="3">
        <v>19</v>
      </c>
      <c r="AA29" s="2">
        <v>2</v>
      </c>
      <c r="AB29" s="2">
        <v>8</v>
      </c>
      <c r="AC29" s="2"/>
    </row>
    <row r="30" spans="1:29" x14ac:dyDescent="0.2">
      <c r="A30" s="3">
        <v>20</v>
      </c>
      <c r="B30" s="2">
        <v>1</v>
      </c>
      <c r="C30" s="2">
        <v>5</v>
      </c>
      <c r="D30" s="2"/>
      <c r="E30" s="15"/>
      <c r="F30" s="3">
        <v>20</v>
      </c>
      <c r="G30" s="2">
        <v>3</v>
      </c>
      <c r="H30" s="2">
        <v>6</v>
      </c>
      <c r="I30" s="2"/>
      <c r="K30" s="3">
        <v>20</v>
      </c>
      <c r="L30" s="2">
        <v>3</v>
      </c>
      <c r="M30" s="2">
        <v>8</v>
      </c>
      <c r="N30" s="2"/>
      <c r="P30" s="3">
        <v>20</v>
      </c>
      <c r="Q30" s="2">
        <v>2</v>
      </c>
      <c r="R30" s="2">
        <v>6</v>
      </c>
      <c r="S30" s="2"/>
      <c r="T30" s="15"/>
      <c r="U30" s="3">
        <v>20</v>
      </c>
      <c r="V30" s="2">
        <v>2</v>
      </c>
      <c r="W30" s="2">
        <v>6</v>
      </c>
      <c r="X30" s="2"/>
      <c r="Z30" s="3">
        <v>20</v>
      </c>
      <c r="AA30" s="2">
        <v>2</v>
      </c>
      <c r="AB30" s="2">
        <v>6</v>
      </c>
      <c r="AC30" s="2"/>
    </row>
    <row r="31" spans="1:29" x14ac:dyDescent="0.2">
      <c r="A31" s="3">
        <v>21</v>
      </c>
      <c r="B31" s="2">
        <v>2</v>
      </c>
      <c r="C31" s="2">
        <v>7</v>
      </c>
      <c r="D31" s="2"/>
      <c r="E31" s="15"/>
      <c r="F31" s="3">
        <v>21</v>
      </c>
      <c r="G31" s="2">
        <v>2</v>
      </c>
      <c r="H31" s="2">
        <v>7</v>
      </c>
      <c r="I31" s="2"/>
      <c r="K31" s="3">
        <v>21</v>
      </c>
      <c r="L31" s="2">
        <v>2</v>
      </c>
      <c r="M31" s="2">
        <v>7</v>
      </c>
      <c r="N31" s="2"/>
      <c r="P31" s="3">
        <v>21</v>
      </c>
      <c r="Q31" s="2">
        <v>3</v>
      </c>
      <c r="R31" s="2">
        <v>9</v>
      </c>
      <c r="S31" s="2"/>
      <c r="T31" s="15"/>
      <c r="U31" s="3">
        <v>21</v>
      </c>
      <c r="V31" s="2">
        <v>2</v>
      </c>
      <c r="W31" s="2">
        <v>8</v>
      </c>
      <c r="X31" s="2"/>
      <c r="Z31" s="3">
        <v>21</v>
      </c>
      <c r="AA31" s="2">
        <v>2</v>
      </c>
      <c r="AB31" s="2">
        <v>9</v>
      </c>
      <c r="AC31" s="2"/>
    </row>
    <row r="32" spans="1:29" x14ac:dyDescent="0.2">
      <c r="A32" s="3">
        <v>22</v>
      </c>
      <c r="B32" s="2">
        <v>2</v>
      </c>
      <c r="C32" s="2">
        <v>8</v>
      </c>
      <c r="D32" s="2"/>
      <c r="E32" s="15"/>
      <c r="F32" s="3">
        <v>22</v>
      </c>
      <c r="G32" s="2">
        <v>3</v>
      </c>
      <c r="H32" s="2">
        <v>6</v>
      </c>
      <c r="I32" s="2"/>
      <c r="K32" s="2"/>
      <c r="P32" s="3">
        <v>22</v>
      </c>
      <c r="Q32" s="2">
        <v>2</v>
      </c>
      <c r="R32" s="2">
        <v>6</v>
      </c>
      <c r="S32" s="2"/>
      <c r="T32" s="15"/>
      <c r="U32" s="3">
        <v>22</v>
      </c>
      <c r="V32" s="2">
        <v>2</v>
      </c>
      <c r="W32" s="2">
        <v>7</v>
      </c>
      <c r="X32" s="2"/>
      <c r="Z32" s="3">
        <v>22</v>
      </c>
      <c r="AA32" s="2">
        <v>2</v>
      </c>
      <c r="AB32" s="2">
        <v>8</v>
      </c>
      <c r="AC32" s="2"/>
    </row>
    <row r="33" spans="1:29" x14ac:dyDescent="0.2">
      <c r="A33" s="3">
        <v>23</v>
      </c>
      <c r="B33" s="2">
        <v>2</v>
      </c>
      <c r="C33" s="2">
        <v>6</v>
      </c>
      <c r="D33" s="2"/>
      <c r="E33" s="15"/>
      <c r="F33" s="3">
        <v>23</v>
      </c>
      <c r="G33" s="2">
        <v>3</v>
      </c>
      <c r="H33" s="2">
        <v>9</v>
      </c>
      <c r="I33" s="2"/>
      <c r="K33" s="2"/>
      <c r="P33" s="3">
        <v>23</v>
      </c>
      <c r="Q33" s="2">
        <v>3</v>
      </c>
      <c r="R33" s="2">
        <v>8</v>
      </c>
      <c r="S33" s="2"/>
      <c r="T33" s="15"/>
      <c r="U33" s="3">
        <v>23</v>
      </c>
      <c r="V33" s="2">
        <v>3</v>
      </c>
      <c r="W33" s="2">
        <v>5</v>
      </c>
      <c r="X33" s="2"/>
      <c r="Z33" s="3">
        <v>23</v>
      </c>
      <c r="AA33" s="2">
        <v>2</v>
      </c>
      <c r="AB33" s="2">
        <v>9</v>
      </c>
      <c r="AC33" s="2"/>
    </row>
    <row r="34" spans="1:29" x14ac:dyDescent="0.2">
      <c r="A34" s="3">
        <v>24</v>
      </c>
      <c r="B34" s="2">
        <v>3</v>
      </c>
      <c r="C34" s="2">
        <v>5</v>
      </c>
      <c r="D34" s="2"/>
      <c r="E34" s="15"/>
      <c r="F34" s="3">
        <v>24</v>
      </c>
      <c r="G34" s="2">
        <v>2</v>
      </c>
      <c r="H34" s="2">
        <v>5</v>
      </c>
      <c r="I34" s="2"/>
      <c r="S34" s="2"/>
      <c r="T34" s="15"/>
      <c r="U34" s="3">
        <v>24</v>
      </c>
      <c r="V34" s="2">
        <v>2</v>
      </c>
      <c r="W34" s="2">
        <v>5</v>
      </c>
      <c r="X34" s="2"/>
      <c r="Z34" s="3">
        <v>24</v>
      </c>
      <c r="AA34" s="2">
        <v>2</v>
      </c>
      <c r="AB34" s="2">
        <v>6</v>
      </c>
      <c r="AC34" s="2"/>
    </row>
    <row r="35" spans="1:29" x14ac:dyDescent="0.2">
      <c r="A35" s="3">
        <v>25</v>
      </c>
      <c r="B35" s="2">
        <v>3</v>
      </c>
      <c r="C35" s="2">
        <v>6</v>
      </c>
      <c r="D35" s="2"/>
      <c r="E35" s="15"/>
      <c r="F35" s="3">
        <v>25</v>
      </c>
      <c r="G35" s="2">
        <v>3</v>
      </c>
      <c r="H35" s="2">
        <v>8</v>
      </c>
      <c r="I35" s="2"/>
      <c r="S35" s="2"/>
      <c r="T35" s="15"/>
      <c r="U35" s="3">
        <v>25</v>
      </c>
      <c r="V35" s="2">
        <v>1</v>
      </c>
      <c r="W35" s="2">
        <v>4</v>
      </c>
      <c r="X35" s="2"/>
      <c r="Z35" s="3">
        <v>25</v>
      </c>
      <c r="AA35" s="2">
        <v>2</v>
      </c>
      <c r="AB35" s="2">
        <v>6</v>
      </c>
      <c r="AC35" s="2"/>
    </row>
    <row r="36" spans="1:29" x14ac:dyDescent="0.2">
      <c r="A36" s="3">
        <v>26</v>
      </c>
      <c r="B36" s="2">
        <v>2</v>
      </c>
      <c r="C36" s="2">
        <v>4</v>
      </c>
      <c r="D36" s="2"/>
      <c r="E36" s="15"/>
      <c r="F36" s="3">
        <v>26</v>
      </c>
      <c r="G36" s="2">
        <v>3</v>
      </c>
      <c r="H36" s="2">
        <v>6</v>
      </c>
      <c r="I36" s="2"/>
      <c r="S36" s="2"/>
      <c r="T36" s="15"/>
      <c r="U36" s="3">
        <v>26</v>
      </c>
      <c r="V36" s="2">
        <v>3</v>
      </c>
      <c r="W36" s="2">
        <v>7</v>
      </c>
      <c r="X36" s="2"/>
      <c r="Z36" s="3">
        <v>26</v>
      </c>
      <c r="AA36" s="2">
        <v>2</v>
      </c>
      <c r="AB36" s="2">
        <v>8</v>
      </c>
      <c r="AC36" s="2"/>
    </row>
    <row r="37" spans="1:29" x14ac:dyDescent="0.2">
      <c r="A37" s="3">
        <v>27</v>
      </c>
      <c r="B37" s="2">
        <v>3</v>
      </c>
      <c r="C37" s="2">
        <v>5</v>
      </c>
      <c r="D37" s="2"/>
      <c r="E37" s="15"/>
      <c r="F37" s="3">
        <v>27</v>
      </c>
      <c r="G37" s="2">
        <v>3</v>
      </c>
      <c r="H37" s="2">
        <v>9</v>
      </c>
      <c r="I37" s="2"/>
      <c r="S37" s="2"/>
      <c r="T37" s="15"/>
      <c r="U37" s="3">
        <v>27</v>
      </c>
      <c r="V37" s="2">
        <v>2</v>
      </c>
      <c r="W37" s="2">
        <v>5</v>
      </c>
      <c r="X37" s="2"/>
      <c r="Z37" s="3">
        <v>27</v>
      </c>
      <c r="AA37" s="2">
        <v>3</v>
      </c>
      <c r="AB37" s="2">
        <v>7</v>
      </c>
      <c r="AC37" s="2"/>
    </row>
    <row r="38" spans="1:29" x14ac:dyDescent="0.2">
      <c r="A38" s="3">
        <v>28</v>
      </c>
      <c r="B38" s="2">
        <v>1</v>
      </c>
      <c r="C38" s="2">
        <v>7</v>
      </c>
      <c r="D38" s="2"/>
      <c r="E38" s="15"/>
      <c r="F38" s="3">
        <v>28</v>
      </c>
      <c r="G38" s="2">
        <v>3</v>
      </c>
      <c r="H38" s="2">
        <v>8</v>
      </c>
      <c r="I38" s="2"/>
      <c r="S38" s="2"/>
      <c r="T38" s="15"/>
      <c r="U38" s="3">
        <v>28</v>
      </c>
      <c r="V38" s="2">
        <v>2</v>
      </c>
      <c r="W38" s="2">
        <v>6</v>
      </c>
      <c r="X38" s="2"/>
      <c r="Z38" s="3">
        <v>28</v>
      </c>
      <c r="AA38" s="2">
        <v>2</v>
      </c>
      <c r="AB38" s="2">
        <v>5</v>
      </c>
      <c r="AC38" s="2"/>
    </row>
    <row r="39" spans="1:29" x14ac:dyDescent="0.2">
      <c r="A39" s="3">
        <v>29</v>
      </c>
      <c r="B39" s="2">
        <v>2</v>
      </c>
      <c r="C39" s="2">
        <v>7</v>
      </c>
      <c r="D39" s="2"/>
      <c r="E39" s="15"/>
      <c r="F39" s="3">
        <v>29</v>
      </c>
      <c r="G39" s="2">
        <v>3</v>
      </c>
      <c r="H39" s="2">
        <v>9</v>
      </c>
      <c r="I39" s="2"/>
      <c r="S39" s="2"/>
      <c r="T39" s="15"/>
      <c r="U39" s="3">
        <v>29</v>
      </c>
      <c r="V39" s="2">
        <v>2</v>
      </c>
      <c r="W39" s="2">
        <v>6</v>
      </c>
      <c r="X39" s="2"/>
      <c r="Z39" s="3">
        <v>29</v>
      </c>
      <c r="AA39" s="2">
        <v>2</v>
      </c>
      <c r="AB39" s="2">
        <v>8</v>
      </c>
      <c r="AC39" s="2"/>
    </row>
    <row r="40" spans="1:29" x14ac:dyDescent="0.2">
      <c r="A40" s="3">
        <v>30</v>
      </c>
      <c r="B40" s="2">
        <v>2</v>
      </c>
      <c r="C40" s="2">
        <v>6</v>
      </c>
      <c r="D40" s="2"/>
      <c r="E40" s="15"/>
      <c r="I40" s="2"/>
      <c r="S40" s="2"/>
      <c r="T40" s="15"/>
      <c r="U40" s="3">
        <v>30</v>
      </c>
      <c r="V40" s="2">
        <v>2</v>
      </c>
      <c r="W40" s="2">
        <v>5</v>
      </c>
      <c r="X40" s="2"/>
      <c r="Z40" s="3">
        <v>30</v>
      </c>
      <c r="AA40" s="2">
        <v>2</v>
      </c>
      <c r="AB40" s="2">
        <v>6</v>
      </c>
      <c r="AC40" s="2"/>
    </row>
    <row r="41" spans="1:29" x14ac:dyDescent="0.2">
      <c r="A41" s="3">
        <v>31</v>
      </c>
      <c r="B41" s="2">
        <v>3</v>
      </c>
      <c r="C41" s="2">
        <v>8</v>
      </c>
      <c r="D41" s="2"/>
      <c r="E41" s="15"/>
      <c r="I41" s="2"/>
      <c r="S41" s="2"/>
      <c r="T41" s="15"/>
      <c r="U41" s="3">
        <v>31</v>
      </c>
      <c r="V41" s="2">
        <v>2</v>
      </c>
      <c r="W41" s="2">
        <v>7</v>
      </c>
      <c r="X41" s="2"/>
      <c r="Z41" s="3">
        <v>31</v>
      </c>
      <c r="AA41" s="2">
        <v>2</v>
      </c>
      <c r="AB41" s="2">
        <v>7</v>
      </c>
      <c r="AC41" s="2"/>
    </row>
    <row r="42" spans="1:29" x14ac:dyDescent="0.2">
      <c r="A42" s="3">
        <v>32</v>
      </c>
      <c r="B42" s="2">
        <v>2</v>
      </c>
      <c r="C42" s="2">
        <v>5</v>
      </c>
      <c r="D42" s="2"/>
      <c r="E42" s="15"/>
      <c r="I42" s="2"/>
      <c r="S42" s="2"/>
      <c r="T42" s="15"/>
      <c r="U42" s="3">
        <v>32</v>
      </c>
      <c r="V42" s="2">
        <v>3</v>
      </c>
      <c r="W42" s="2">
        <v>6</v>
      </c>
      <c r="X42" s="2"/>
      <c r="Z42" s="3">
        <v>32</v>
      </c>
      <c r="AA42" s="2">
        <v>2</v>
      </c>
      <c r="AB42" s="2">
        <v>5</v>
      </c>
      <c r="AC42" s="2"/>
    </row>
    <row r="43" spans="1:29" x14ac:dyDescent="0.2">
      <c r="A43" s="3">
        <v>33</v>
      </c>
      <c r="B43" s="2">
        <v>2</v>
      </c>
      <c r="C43" s="2">
        <v>6</v>
      </c>
      <c r="D43" s="2"/>
      <c r="E43" s="15"/>
      <c r="I43" s="2"/>
      <c r="S43" s="2"/>
      <c r="T43" s="15"/>
      <c r="U43" s="3">
        <v>33</v>
      </c>
      <c r="V43" s="2">
        <v>2</v>
      </c>
      <c r="W43" s="2">
        <v>5</v>
      </c>
      <c r="X43" s="2"/>
      <c r="Z43" s="3">
        <v>33</v>
      </c>
      <c r="AA43" s="2">
        <v>2</v>
      </c>
      <c r="AB43" s="2">
        <v>6</v>
      </c>
      <c r="AC43" s="2"/>
    </row>
    <row r="44" spans="1:29" x14ac:dyDescent="0.2">
      <c r="A44" s="3">
        <v>34</v>
      </c>
      <c r="B44" s="2">
        <v>2</v>
      </c>
      <c r="C44" s="2">
        <v>7</v>
      </c>
      <c r="D44" s="2"/>
      <c r="E44" s="15"/>
      <c r="I44" s="2"/>
      <c r="S44" s="2"/>
      <c r="T44" s="15"/>
      <c r="U44" s="3">
        <v>34</v>
      </c>
      <c r="V44" s="2">
        <v>3</v>
      </c>
      <c r="W44" s="2">
        <v>7</v>
      </c>
      <c r="X44" s="2"/>
      <c r="Z44" s="3">
        <v>34</v>
      </c>
      <c r="AA44" s="2">
        <v>2</v>
      </c>
      <c r="AB44" s="2">
        <v>5</v>
      </c>
      <c r="AC44" s="2"/>
    </row>
    <row r="45" spans="1:29" x14ac:dyDescent="0.2">
      <c r="A45" s="3">
        <v>35</v>
      </c>
      <c r="B45" s="2">
        <v>2</v>
      </c>
      <c r="C45" s="2">
        <v>6</v>
      </c>
      <c r="D45" s="2"/>
      <c r="E45" s="15"/>
      <c r="I45" s="2"/>
      <c r="S45" s="2"/>
      <c r="T45" s="15"/>
      <c r="U45" s="3">
        <v>35</v>
      </c>
      <c r="V45" s="2">
        <v>2</v>
      </c>
      <c r="W45" s="2">
        <v>5</v>
      </c>
      <c r="X45" s="2"/>
      <c r="Z45" s="3">
        <v>35</v>
      </c>
      <c r="AA45" s="2">
        <v>2</v>
      </c>
      <c r="AB45" s="2">
        <v>7</v>
      </c>
      <c r="AC45" s="2"/>
    </row>
    <row r="46" spans="1:29" x14ac:dyDescent="0.2">
      <c r="A46" s="3">
        <v>36</v>
      </c>
      <c r="B46" s="2">
        <v>3</v>
      </c>
      <c r="C46" s="2">
        <v>5</v>
      </c>
      <c r="D46" s="2"/>
      <c r="E46" s="15"/>
      <c r="I46" s="2"/>
      <c r="S46" s="2"/>
      <c r="T46" s="15"/>
      <c r="U46" s="3">
        <v>36</v>
      </c>
      <c r="V46" s="2">
        <v>1</v>
      </c>
      <c r="W46" s="2">
        <v>5</v>
      </c>
      <c r="X46" s="2"/>
      <c r="Z46" s="3">
        <v>36</v>
      </c>
      <c r="AA46" s="2">
        <v>2</v>
      </c>
      <c r="AB46" s="2">
        <v>5</v>
      </c>
      <c r="AC46" s="2"/>
    </row>
    <row r="47" spans="1:29" x14ac:dyDescent="0.2">
      <c r="A47" s="3">
        <v>37</v>
      </c>
      <c r="B47" s="2">
        <v>3</v>
      </c>
      <c r="C47" s="2">
        <v>7</v>
      </c>
      <c r="D47" s="2"/>
      <c r="E47" s="15"/>
      <c r="I47" s="2"/>
      <c r="S47" s="2"/>
      <c r="T47" s="15"/>
      <c r="U47" s="3">
        <v>37</v>
      </c>
      <c r="V47" s="2">
        <v>1</v>
      </c>
      <c r="W47" s="2">
        <v>4</v>
      </c>
      <c r="X47" s="2"/>
      <c r="Z47" s="3">
        <v>37</v>
      </c>
      <c r="AA47" s="2">
        <v>2</v>
      </c>
      <c r="AB47" s="2">
        <v>7</v>
      </c>
      <c r="AC47" s="2"/>
    </row>
    <row r="48" spans="1:29" x14ac:dyDescent="0.2">
      <c r="A48" s="3">
        <v>38</v>
      </c>
      <c r="B48" s="2">
        <v>3</v>
      </c>
      <c r="C48" s="2">
        <v>6</v>
      </c>
      <c r="D48" s="2"/>
      <c r="E48" s="15"/>
      <c r="I48" s="2"/>
      <c r="S48" s="2"/>
      <c r="T48" s="15"/>
      <c r="U48" s="3">
        <v>38</v>
      </c>
      <c r="V48" s="2">
        <v>1</v>
      </c>
      <c r="W48" s="2">
        <v>6</v>
      </c>
      <c r="X48" s="2"/>
      <c r="Z48" s="3">
        <v>38</v>
      </c>
      <c r="AA48" s="2">
        <v>2</v>
      </c>
      <c r="AB48" s="2">
        <v>6</v>
      </c>
      <c r="AC48" s="2"/>
    </row>
    <row r="49" spans="1:29" x14ac:dyDescent="0.2">
      <c r="A49" s="3">
        <v>39</v>
      </c>
      <c r="B49" s="2">
        <v>2</v>
      </c>
      <c r="C49" s="2">
        <v>5</v>
      </c>
      <c r="D49" s="2"/>
      <c r="E49" s="15"/>
      <c r="I49" s="2"/>
      <c r="S49" s="2"/>
      <c r="T49" s="15"/>
      <c r="U49" s="3">
        <v>39</v>
      </c>
      <c r="V49" s="2">
        <v>3</v>
      </c>
      <c r="W49" s="2">
        <v>5</v>
      </c>
      <c r="X49" s="2"/>
      <c r="Z49" s="3">
        <v>39</v>
      </c>
      <c r="AA49" s="2">
        <v>2</v>
      </c>
      <c r="AB49" s="2">
        <v>7</v>
      </c>
      <c r="AC49" s="2"/>
    </row>
    <row r="50" spans="1:29" x14ac:dyDescent="0.2">
      <c r="A50" s="3">
        <v>40</v>
      </c>
      <c r="B50" s="2">
        <v>3</v>
      </c>
      <c r="C50" s="2">
        <v>7</v>
      </c>
      <c r="D50" s="2"/>
      <c r="E50" s="15"/>
      <c r="I50" s="2"/>
      <c r="S50" s="2"/>
      <c r="T50" s="15"/>
      <c r="U50" s="3">
        <v>40</v>
      </c>
      <c r="V50" s="2">
        <v>3</v>
      </c>
      <c r="W50" s="2">
        <v>8</v>
      </c>
      <c r="X50" s="2"/>
      <c r="Z50" s="3">
        <v>40</v>
      </c>
      <c r="AA50" s="2">
        <v>2</v>
      </c>
      <c r="AB50" s="2">
        <v>9</v>
      </c>
      <c r="AC50" s="2"/>
    </row>
    <row r="51" spans="1:29" x14ac:dyDescent="0.2">
      <c r="A51" s="3">
        <v>41</v>
      </c>
      <c r="B51" s="2">
        <v>2</v>
      </c>
      <c r="C51" s="2">
        <v>4</v>
      </c>
      <c r="D51" s="2"/>
      <c r="E51" s="15"/>
      <c r="I51" s="2"/>
      <c r="S51" s="2"/>
      <c r="T51" s="15"/>
      <c r="U51" s="3">
        <v>41</v>
      </c>
      <c r="V51" s="2">
        <v>3</v>
      </c>
      <c r="W51" s="2">
        <v>6</v>
      </c>
      <c r="X51" s="2"/>
      <c r="Z51" s="3">
        <v>41</v>
      </c>
      <c r="AA51" s="2">
        <v>2</v>
      </c>
      <c r="AB51" s="2">
        <v>6</v>
      </c>
      <c r="AC51" s="2"/>
    </row>
    <row r="52" spans="1:29" x14ac:dyDescent="0.2">
      <c r="A52" s="3">
        <v>42</v>
      </c>
      <c r="B52" s="2">
        <v>3</v>
      </c>
      <c r="C52" s="2">
        <v>6</v>
      </c>
      <c r="D52" s="2"/>
      <c r="E52" s="15"/>
      <c r="I52" s="2"/>
      <c r="S52" s="2"/>
      <c r="T52" s="15"/>
      <c r="U52" s="3">
        <v>42</v>
      </c>
      <c r="V52" s="2">
        <v>3</v>
      </c>
      <c r="W52" s="2">
        <v>5</v>
      </c>
      <c r="X52" s="2"/>
      <c r="Z52" s="3">
        <v>42</v>
      </c>
      <c r="AA52" s="2">
        <v>3</v>
      </c>
      <c r="AB52" s="2">
        <v>6</v>
      </c>
      <c r="AC52" s="2"/>
    </row>
    <row r="53" spans="1:29" x14ac:dyDescent="0.2">
      <c r="A53" s="3">
        <v>43</v>
      </c>
      <c r="B53" s="2">
        <v>3</v>
      </c>
      <c r="C53" s="2">
        <v>7</v>
      </c>
      <c r="D53" s="2"/>
      <c r="E53" s="15"/>
      <c r="I53" s="2"/>
      <c r="S53" s="2"/>
      <c r="T53" s="15"/>
      <c r="U53" s="3">
        <v>43</v>
      </c>
      <c r="V53" s="2">
        <v>2</v>
      </c>
      <c r="W53" s="2">
        <v>5</v>
      </c>
      <c r="X53" s="2"/>
      <c r="Z53" s="3">
        <v>43</v>
      </c>
      <c r="AA53" s="2">
        <v>2</v>
      </c>
      <c r="AB53" s="2">
        <v>4</v>
      </c>
      <c r="AC53" s="2"/>
    </row>
    <row r="54" spans="1:29" x14ac:dyDescent="0.2">
      <c r="A54" s="3">
        <v>44</v>
      </c>
      <c r="B54" s="2">
        <v>2</v>
      </c>
      <c r="C54" s="2">
        <v>5</v>
      </c>
      <c r="D54" s="2"/>
      <c r="E54" s="15"/>
      <c r="I54" s="2"/>
      <c r="S54" s="2"/>
      <c r="T54" s="15"/>
      <c r="U54" s="3">
        <v>44</v>
      </c>
      <c r="V54" s="2">
        <v>2</v>
      </c>
      <c r="W54" s="2">
        <v>6</v>
      </c>
      <c r="X54" s="2"/>
      <c r="Z54" s="3">
        <v>44</v>
      </c>
      <c r="AA54" s="2">
        <v>2</v>
      </c>
      <c r="AB54" s="2">
        <v>8</v>
      </c>
      <c r="AC54" s="2"/>
    </row>
    <row r="55" spans="1:29" x14ac:dyDescent="0.2">
      <c r="A55" s="3">
        <v>45</v>
      </c>
      <c r="B55" s="2">
        <v>2</v>
      </c>
      <c r="C55" s="2">
        <v>5</v>
      </c>
      <c r="D55" s="2"/>
      <c r="E55" s="15"/>
      <c r="I55" s="2"/>
      <c r="S55" s="2"/>
      <c r="T55" s="15"/>
      <c r="U55" s="3">
        <v>45</v>
      </c>
      <c r="V55" s="2">
        <v>2</v>
      </c>
      <c r="W55" s="2">
        <v>5</v>
      </c>
      <c r="X55" s="2"/>
      <c r="Z55" s="3">
        <v>45</v>
      </c>
      <c r="AA55" s="2">
        <v>2</v>
      </c>
      <c r="AB55" s="2">
        <v>7</v>
      </c>
      <c r="AC55" s="2"/>
    </row>
    <row r="56" spans="1:29" x14ac:dyDescent="0.2">
      <c r="A56" s="3">
        <v>46</v>
      </c>
      <c r="B56" s="2">
        <v>2</v>
      </c>
      <c r="C56" s="2">
        <v>6</v>
      </c>
      <c r="D56" s="2"/>
      <c r="E56" s="15"/>
      <c r="I56" s="2"/>
      <c r="S56" s="2"/>
      <c r="T56" s="15"/>
      <c r="X56" s="15"/>
      <c r="AC56" s="2"/>
    </row>
    <row r="57" spans="1:29" x14ac:dyDescent="0.2">
      <c r="A57" s="3">
        <v>47</v>
      </c>
      <c r="B57" s="2">
        <v>2</v>
      </c>
      <c r="C57" s="2">
        <v>6</v>
      </c>
      <c r="D57" s="2"/>
      <c r="E57" s="15"/>
      <c r="I57" s="2"/>
      <c r="S57" s="2"/>
      <c r="T57" s="15"/>
      <c r="X57" s="15"/>
      <c r="AC57" s="2"/>
    </row>
    <row r="58" spans="1:29" x14ac:dyDescent="0.2">
      <c r="A58" s="3">
        <v>48</v>
      </c>
      <c r="B58" s="2">
        <v>2</v>
      </c>
      <c r="C58" s="2">
        <v>4</v>
      </c>
      <c r="D58" s="2"/>
      <c r="E58" s="15"/>
      <c r="I58" s="2"/>
      <c r="S58" s="2"/>
      <c r="T58" s="15"/>
      <c r="AC58" s="2"/>
    </row>
    <row r="59" spans="1:29" x14ac:dyDescent="0.2">
      <c r="A59" s="3">
        <v>49</v>
      </c>
      <c r="B59" s="2">
        <v>2</v>
      </c>
      <c r="C59" s="2">
        <v>7</v>
      </c>
      <c r="D59" s="2"/>
      <c r="E59" s="15"/>
      <c r="I59" s="2"/>
      <c r="S59" s="2"/>
      <c r="T59" s="15"/>
      <c r="AC59" s="2"/>
    </row>
    <row r="60" spans="1:29" x14ac:dyDescent="0.2">
      <c r="A60" s="3">
        <v>50</v>
      </c>
      <c r="B60" s="2">
        <v>2</v>
      </c>
      <c r="C60" s="2">
        <v>5</v>
      </c>
      <c r="D60" s="2"/>
      <c r="E60" s="15"/>
      <c r="I60" s="2"/>
      <c r="S60" s="2"/>
      <c r="T60" s="15"/>
      <c r="AC60" s="2"/>
    </row>
    <row r="61" spans="1:29" x14ac:dyDescent="0.2">
      <c r="A61" s="3">
        <v>51</v>
      </c>
      <c r="B61" s="2">
        <v>2</v>
      </c>
      <c r="C61" s="2">
        <v>5</v>
      </c>
      <c r="D61" s="2"/>
      <c r="E61" s="15"/>
      <c r="I61" s="2"/>
      <c r="S61" s="2"/>
      <c r="T61" s="15"/>
      <c r="AC61" s="2"/>
    </row>
    <row r="62" spans="1:29" x14ac:dyDescent="0.2">
      <c r="A62" s="3">
        <v>52</v>
      </c>
      <c r="B62" s="2">
        <v>3</v>
      </c>
      <c r="C62" s="2">
        <v>7</v>
      </c>
      <c r="D62" s="2"/>
      <c r="E62" s="15"/>
      <c r="I62" s="2"/>
      <c r="S62" s="2"/>
      <c r="T62" s="15"/>
      <c r="AC62" s="2"/>
    </row>
    <row r="63" spans="1:29" x14ac:dyDescent="0.2">
      <c r="A63" s="3">
        <v>53</v>
      </c>
      <c r="B63" s="2">
        <v>2</v>
      </c>
      <c r="C63" s="2">
        <v>4</v>
      </c>
      <c r="D63" s="2"/>
      <c r="E63" s="15"/>
      <c r="I63" s="2"/>
      <c r="S63" s="2"/>
      <c r="T63" s="15"/>
      <c r="AC63" s="2"/>
    </row>
    <row r="64" spans="1:29" x14ac:dyDescent="0.2">
      <c r="A64" s="3">
        <v>54</v>
      </c>
      <c r="B64" s="2">
        <v>2</v>
      </c>
      <c r="C64" s="2">
        <v>5</v>
      </c>
      <c r="D64" s="2"/>
      <c r="E64" s="15"/>
      <c r="I64" s="2"/>
      <c r="S64" s="2"/>
      <c r="T64" s="15"/>
      <c r="AC64" s="2"/>
    </row>
    <row r="65" spans="1:29" x14ac:dyDescent="0.2">
      <c r="A65" s="3">
        <v>55</v>
      </c>
      <c r="B65" s="2">
        <v>2</v>
      </c>
      <c r="C65" s="2">
        <v>6</v>
      </c>
      <c r="D65" s="2"/>
      <c r="E65" s="15"/>
      <c r="I65" s="2"/>
      <c r="S65" s="2"/>
      <c r="T65" s="15"/>
      <c r="AC65" s="2"/>
    </row>
    <row r="66" spans="1:29" x14ac:dyDescent="0.2">
      <c r="A66" s="3">
        <v>56</v>
      </c>
      <c r="B66" s="2">
        <v>2</v>
      </c>
      <c r="C66" s="2">
        <v>6</v>
      </c>
      <c r="D66" s="2"/>
      <c r="E66" s="15"/>
      <c r="I66" s="2"/>
      <c r="S66" s="2"/>
      <c r="T66" s="15"/>
      <c r="AC66" s="2"/>
    </row>
    <row r="67" spans="1:29" x14ac:dyDescent="0.2">
      <c r="A67" s="3">
        <v>57</v>
      </c>
      <c r="B67" s="2">
        <v>2</v>
      </c>
      <c r="C67" s="2">
        <v>7</v>
      </c>
      <c r="D67" s="2"/>
      <c r="E67" s="15"/>
      <c r="I67" s="2"/>
      <c r="S67" s="2"/>
      <c r="T67" s="15"/>
      <c r="AC67" s="2"/>
    </row>
    <row r="68" spans="1:29" x14ac:dyDescent="0.2">
      <c r="A68" s="3">
        <v>58</v>
      </c>
      <c r="B68" s="2">
        <v>2</v>
      </c>
      <c r="C68" s="2">
        <v>5</v>
      </c>
      <c r="D68" s="2"/>
      <c r="E68" s="15"/>
      <c r="I68" s="2"/>
      <c r="S68" s="2"/>
      <c r="T68" s="15"/>
      <c r="AC68" s="2"/>
    </row>
    <row r="69" spans="1:29" x14ac:dyDescent="0.2">
      <c r="A69" s="3">
        <v>59</v>
      </c>
      <c r="B69" s="2">
        <v>3</v>
      </c>
      <c r="C69" s="2">
        <v>9</v>
      </c>
      <c r="D69" s="2"/>
      <c r="E69" s="15"/>
      <c r="S69" s="2"/>
      <c r="T69" s="15"/>
    </row>
    <row r="70" spans="1:29" x14ac:dyDescent="0.2">
      <c r="A70" s="3">
        <v>60</v>
      </c>
      <c r="B70" s="2">
        <v>2</v>
      </c>
      <c r="C70" s="2">
        <v>6</v>
      </c>
      <c r="D70" s="15"/>
      <c r="E70" s="15"/>
      <c r="I70" s="2"/>
      <c r="S70" s="15"/>
      <c r="T70" s="15"/>
      <c r="AC70" s="2"/>
    </row>
    <row r="71" spans="1:29" x14ac:dyDescent="0.2">
      <c r="A71" s="3">
        <v>61</v>
      </c>
      <c r="B71" s="2">
        <v>2</v>
      </c>
      <c r="C71" s="2">
        <v>7</v>
      </c>
      <c r="D71" s="15"/>
      <c r="E71" s="15"/>
      <c r="I71" s="2"/>
      <c r="S71" s="15"/>
      <c r="T71" s="15"/>
      <c r="AC71" s="2"/>
    </row>
    <row r="72" spans="1:29" x14ac:dyDescent="0.2">
      <c r="A72" s="3">
        <v>62</v>
      </c>
      <c r="B72" s="2">
        <v>3</v>
      </c>
      <c r="C72" s="2">
        <v>5</v>
      </c>
      <c r="D72" s="15"/>
      <c r="E72" s="15"/>
      <c r="I72" s="2"/>
      <c r="S72" s="15"/>
      <c r="T72" s="15"/>
      <c r="AC72" s="2"/>
    </row>
    <row r="73" spans="1:29" x14ac:dyDescent="0.2">
      <c r="A73" s="3">
        <v>63</v>
      </c>
      <c r="B73" s="2">
        <v>3</v>
      </c>
      <c r="C73" s="2">
        <v>8</v>
      </c>
      <c r="D73" s="15"/>
      <c r="E73" s="15"/>
      <c r="I73" s="2"/>
      <c r="S73" s="15"/>
      <c r="T73" s="15"/>
      <c r="AC73" s="2"/>
    </row>
    <row r="74" spans="1:29" x14ac:dyDescent="0.2">
      <c r="A74" s="3">
        <v>64</v>
      </c>
      <c r="B74" s="2">
        <v>2</v>
      </c>
      <c r="C74" s="2">
        <v>7</v>
      </c>
      <c r="D74" s="15"/>
      <c r="E74" s="15"/>
      <c r="I74" s="2"/>
      <c r="S74" s="15"/>
      <c r="T74" s="15"/>
      <c r="AC74" s="2"/>
    </row>
    <row r="75" spans="1:29" x14ac:dyDescent="0.2">
      <c r="D75" s="15"/>
      <c r="E75" s="15"/>
      <c r="I75" s="2"/>
      <c r="S75" s="15"/>
      <c r="T75" s="15"/>
      <c r="AC75" s="2"/>
    </row>
    <row r="76" spans="1:29" x14ac:dyDescent="0.2">
      <c r="D76" s="15"/>
      <c r="E76" s="15"/>
      <c r="I76" s="2"/>
      <c r="S76" s="15"/>
      <c r="T76" s="15"/>
      <c r="AC76" s="2"/>
    </row>
    <row r="77" spans="1:29" x14ac:dyDescent="0.2">
      <c r="D77" s="15"/>
      <c r="E77" s="15"/>
      <c r="I77" s="2"/>
      <c r="S77" s="15"/>
      <c r="T77" s="15"/>
      <c r="AC77" s="2"/>
    </row>
    <row r="78" spans="1:29" x14ac:dyDescent="0.2">
      <c r="D78" s="15"/>
      <c r="E78" s="15"/>
      <c r="I78" s="2"/>
      <c r="S78" s="15"/>
      <c r="T78" s="15"/>
      <c r="AC78" s="2"/>
    </row>
    <row r="79" spans="1:29" x14ac:dyDescent="0.2">
      <c r="D79" s="15"/>
      <c r="E79" s="15"/>
      <c r="I79" s="2"/>
      <c r="S79" s="15"/>
      <c r="T79" s="15"/>
      <c r="AC79" s="2"/>
    </row>
    <row r="80" spans="1:29" x14ac:dyDescent="0.2">
      <c r="D80" s="15"/>
      <c r="E80" s="15"/>
      <c r="I80" s="2"/>
      <c r="S80" s="15"/>
      <c r="T80" s="15"/>
      <c r="AC80" s="2"/>
    </row>
    <row r="81" spans="4:29" x14ac:dyDescent="0.2">
      <c r="D81" s="15"/>
      <c r="E81" s="15"/>
      <c r="I81" s="2"/>
      <c r="S81" s="15"/>
      <c r="T81" s="15"/>
      <c r="AC81" s="2"/>
    </row>
    <row r="82" spans="4:29" x14ac:dyDescent="0.2">
      <c r="D82" s="15"/>
      <c r="E82" s="15"/>
      <c r="I82" s="2"/>
      <c r="S82" s="15"/>
      <c r="T82" s="15"/>
      <c r="AC82" s="2"/>
    </row>
    <row r="83" spans="4:29" x14ac:dyDescent="0.2">
      <c r="D83" s="15"/>
      <c r="E83" s="15"/>
      <c r="I83" s="2"/>
      <c r="S83" s="15"/>
      <c r="T83" s="15"/>
      <c r="AC83" s="2"/>
    </row>
    <row r="84" spans="4:29" x14ac:dyDescent="0.2">
      <c r="D84" s="15"/>
      <c r="E84" s="15"/>
      <c r="I84" s="2"/>
      <c r="S84" s="15"/>
      <c r="T84" s="15"/>
      <c r="AC84" s="2"/>
    </row>
    <row r="85" spans="4:29" x14ac:dyDescent="0.2">
      <c r="D85" s="15"/>
      <c r="E85" s="15"/>
      <c r="I85" s="2"/>
      <c r="S85" s="15"/>
      <c r="T85" s="15"/>
      <c r="AC85" s="2"/>
    </row>
    <row r="86" spans="4:29" x14ac:dyDescent="0.2">
      <c r="D86" s="15"/>
      <c r="E86" s="15"/>
      <c r="I86" s="2"/>
      <c r="S86" s="15"/>
      <c r="T86" s="15"/>
      <c r="AC86" s="2"/>
    </row>
    <row r="87" spans="4:29" x14ac:dyDescent="0.2">
      <c r="D87" s="15"/>
      <c r="E87" s="15"/>
      <c r="I87" s="2"/>
      <c r="S87" s="15"/>
      <c r="T87" s="15"/>
      <c r="AC87" s="2"/>
    </row>
    <row r="88" spans="4:29" x14ac:dyDescent="0.2">
      <c r="D88" s="15"/>
      <c r="E88" s="15"/>
      <c r="I88" s="2"/>
      <c r="S88" s="15"/>
      <c r="T88" s="15"/>
      <c r="AC88" s="2"/>
    </row>
    <row r="89" spans="4:29" x14ac:dyDescent="0.2">
      <c r="D89" s="15"/>
      <c r="E89" s="15"/>
      <c r="I89" s="2"/>
      <c r="S89" s="15"/>
      <c r="T89" s="15"/>
      <c r="AC89" s="2"/>
    </row>
    <row r="90" spans="4:29" x14ac:dyDescent="0.2">
      <c r="D90" s="15"/>
      <c r="E90" s="15"/>
      <c r="I90" s="2"/>
      <c r="S90" s="15"/>
      <c r="T90" s="15"/>
      <c r="AC90" s="2"/>
    </row>
    <row r="91" spans="4:29" x14ac:dyDescent="0.2">
      <c r="D91" s="15"/>
      <c r="E91" s="15"/>
      <c r="I91" s="2"/>
      <c r="S91" s="15"/>
      <c r="T91" s="15"/>
      <c r="AC91" s="2"/>
    </row>
    <row r="92" spans="4:29" x14ac:dyDescent="0.2">
      <c r="D92" s="15"/>
      <c r="E92" s="15"/>
      <c r="I92" s="2"/>
      <c r="S92" s="15"/>
      <c r="T92" s="15"/>
      <c r="AC92" s="2"/>
    </row>
    <row r="93" spans="4:29" x14ac:dyDescent="0.2">
      <c r="D93" s="15"/>
      <c r="E93" s="15"/>
      <c r="I93" s="2"/>
      <c r="S93" s="15"/>
      <c r="T93" s="15"/>
      <c r="AC93" s="2"/>
    </row>
    <row r="94" spans="4:29" x14ac:dyDescent="0.2">
      <c r="D94" s="15"/>
      <c r="E94" s="15"/>
      <c r="I94" s="2"/>
      <c r="S94" s="15"/>
      <c r="T94" s="15"/>
      <c r="AC94" s="2"/>
    </row>
    <row r="95" spans="4:29" x14ac:dyDescent="0.2">
      <c r="D95" s="15"/>
      <c r="E95" s="15"/>
      <c r="I95" s="2"/>
      <c r="S95" s="15"/>
      <c r="T95" s="15"/>
      <c r="AC95" s="2"/>
    </row>
    <row r="96" spans="4:29" x14ac:dyDescent="0.2">
      <c r="D96" s="15"/>
      <c r="E96" s="15"/>
      <c r="I96" s="2"/>
      <c r="S96" s="15"/>
      <c r="T96" s="15"/>
      <c r="AC96" s="2"/>
    </row>
    <row r="97" spans="4:29" x14ac:dyDescent="0.2">
      <c r="D97" s="15"/>
      <c r="E97" s="15"/>
      <c r="I97" s="2"/>
      <c r="S97" s="15"/>
      <c r="T97" s="15"/>
      <c r="AC97" s="2"/>
    </row>
    <row r="98" spans="4:29" x14ac:dyDescent="0.2">
      <c r="D98" s="15"/>
      <c r="E98" s="15"/>
      <c r="I98" s="2"/>
      <c r="S98" s="15"/>
      <c r="T98" s="15"/>
      <c r="AC98" s="2"/>
    </row>
    <row r="99" spans="4:29" x14ac:dyDescent="0.2">
      <c r="D99" s="15"/>
      <c r="E99" s="15"/>
      <c r="I99" s="2"/>
      <c r="S99" s="15"/>
      <c r="T99" s="15"/>
      <c r="AC99" s="2"/>
    </row>
    <row r="100" spans="4:29" x14ac:dyDescent="0.2">
      <c r="D100" s="15"/>
      <c r="E100" s="15"/>
      <c r="I100" s="15"/>
      <c r="S100" s="15"/>
      <c r="T100" s="15"/>
      <c r="AC100" s="15"/>
    </row>
    <row r="101" spans="4:29" x14ac:dyDescent="0.2">
      <c r="D101" s="15"/>
      <c r="E101" s="15"/>
      <c r="I101" s="15"/>
      <c r="S101" s="15"/>
      <c r="T101" s="15"/>
      <c r="AC101" s="15"/>
    </row>
    <row r="102" spans="4:29" x14ac:dyDescent="0.2">
      <c r="D102" s="15"/>
      <c r="E102" s="15"/>
      <c r="I102" s="15"/>
      <c r="S102" s="15"/>
      <c r="T102" s="15"/>
      <c r="AC102" s="15"/>
    </row>
    <row r="103" spans="4:29" x14ac:dyDescent="0.2">
      <c r="D103" s="15"/>
      <c r="E103" s="15"/>
      <c r="I103" s="15"/>
      <c r="S103" s="15"/>
      <c r="T103" s="15"/>
      <c r="AC103" s="15"/>
    </row>
    <row r="104" spans="4:29" x14ac:dyDescent="0.2">
      <c r="D104" s="15"/>
      <c r="E104" s="15"/>
      <c r="I104" s="15"/>
      <c r="S104" s="15"/>
      <c r="T104" s="15"/>
      <c r="AC104" s="15"/>
    </row>
    <row r="105" spans="4:29" x14ac:dyDescent="0.2">
      <c r="D105" s="15"/>
      <c r="E105" s="15"/>
      <c r="I105" s="15"/>
      <c r="S105" s="15"/>
      <c r="T105" s="15"/>
      <c r="AC105" s="15"/>
    </row>
    <row r="106" spans="4:29" x14ac:dyDescent="0.2">
      <c r="D106" s="15"/>
      <c r="E106" s="15"/>
      <c r="I106" s="15"/>
      <c r="S106" s="15"/>
      <c r="T106" s="15"/>
      <c r="AC106" s="15"/>
    </row>
    <row r="107" spans="4:29" x14ac:dyDescent="0.2">
      <c r="D107" s="15"/>
      <c r="E107" s="15"/>
      <c r="I107" s="15"/>
      <c r="S107" s="15"/>
      <c r="T107" s="15"/>
      <c r="AC107" s="15"/>
    </row>
    <row r="108" spans="4:29" x14ac:dyDescent="0.2">
      <c r="D108" s="15"/>
      <c r="E108" s="15"/>
      <c r="I108" s="15"/>
      <c r="S108" s="15"/>
      <c r="T108" s="15"/>
      <c r="AC108" s="15"/>
    </row>
    <row r="109" spans="4:29" x14ac:dyDescent="0.2">
      <c r="D109" s="15"/>
      <c r="E109" s="15"/>
      <c r="I109" s="15"/>
      <c r="S109" s="15"/>
      <c r="T109" s="15"/>
      <c r="AC109" s="15"/>
    </row>
    <row r="110" spans="4:29" x14ac:dyDescent="0.2">
      <c r="I110" s="15"/>
      <c r="AC110" s="15"/>
    </row>
  </sheetData>
  <mergeCells count="18">
    <mergeCell ref="Z1:AC1"/>
    <mergeCell ref="A1:D1"/>
    <mergeCell ref="F1:I1"/>
    <mergeCell ref="K1:N1"/>
    <mergeCell ref="P1:S1"/>
    <mergeCell ref="U1:X1"/>
    <mergeCell ref="AB2:AC2"/>
    <mergeCell ref="A2:B2"/>
    <mergeCell ref="C2:D2"/>
    <mergeCell ref="F2:G2"/>
    <mergeCell ref="H2:I2"/>
    <mergeCell ref="K2:L2"/>
    <mergeCell ref="M2:N2"/>
    <mergeCell ref="P2:Q2"/>
    <mergeCell ref="R2:S2"/>
    <mergeCell ref="U2:V2"/>
    <mergeCell ref="W2:X2"/>
    <mergeCell ref="Z2:AA2"/>
  </mergeCells>
  <pageMargins left="0.75" right="0.75" top="1" bottom="1" header="0.5" footer="0.5"/>
  <pageSetup orientation="portrait" horizontalDpi="4294967292" verticalDpi="429496729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18204-935E-8D40-8D05-BA40F912E094}">
  <dimension ref="A1:AC110"/>
  <sheetViews>
    <sheetView topLeftCell="K1" zoomScale="110" zoomScaleNormal="110" workbookViewId="0">
      <pane ySplit="10" topLeftCell="A11" activePane="bottomLeft" state="frozen"/>
      <selection pane="bottomLeft" activeCell="AC5" sqref="AC5:AC8"/>
    </sheetView>
  </sheetViews>
  <sheetFormatPr baseColWidth="10" defaultRowHeight="16" x14ac:dyDescent="0.2"/>
  <sheetData>
    <row r="1" spans="1:29" ht="19" thickBot="1" x14ac:dyDescent="0.25">
      <c r="A1" s="67" t="s">
        <v>29</v>
      </c>
      <c r="B1" s="68"/>
      <c r="C1" s="68"/>
      <c r="D1" s="69"/>
      <c r="E1" s="15"/>
      <c r="F1" s="67" t="s">
        <v>28</v>
      </c>
      <c r="G1" s="68"/>
      <c r="H1" s="68"/>
      <c r="I1" s="69"/>
      <c r="K1" s="67" t="s">
        <v>27</v>
      </c>
      <c r="L1" s="68"/>
      <c r="M1" s="68"/>
      <c r="N1" s="69"/>
      <c r="O1" s="15"/>
      <c r="P1" s="67" t="s">
        <v>26</v>
      </c>
      <c r="Q1" s="68"/>
      <c r="R1" s="68"/>
      <c r="S1" s="69"/>
      <c r="T1" s="15"/>
      <c r="U1" s="67" t="s">
        <v>25</v>
      </c>
      <c r="V1" s="68"/>
      <c r="W1" s="68"/>
      <c r="X1" s="69"/>
      <c r="Z1" s="67" t="s">
        <v>24</v>
      </c>
      <c r="AA1" s="68"/>
      <c r="AB1" s="68"/>
      <c r="AC1" s="69"/>
    </row>
    <row r="2" spans="1:29" ht="17" thickBot="1" x14ac:dyDescent="0.25">
      <c r="A2" s="70" t="s">
        <v>2</v>
      </c>
      <c r="B2" s="71"/>
      <c r="C2" s="72" t="s">
        <v>3</v>
      </c>
      <c r="D2" s="70"/>
      <c r="E2" s="15"/>
      <c r="F2" s="70" t="s">
        <v>2</v>
      </c>
      <c r="G2" s="71"/>
      <c r="H2" s="72" t="s">
        <v>3</v>
      </c>
      <c r="I2" s="70"/>
      <c r="K2" s="70" t="s">
        <v>2</v>
      </c>
      <c r="L2" s="71"/>
      <c r="M2" s="72" t="s">
        <v>3</v>
      </c>
      <c r="N2" s="70"/>
      <c r="O2" s="15"/>
      <c r="P2" s="70" t="s">
        <v>2</v>
      </c>
      <c r="Q2" s="71"/>
      <c r="R2" s="72" t="s">
        <v>3</v>
      </c>
      <c r="S2" s="70"/>
      <c r="T2" s="15"/>
      <c r="U2" s="70" t="s">
        <v>2</v>
      </c>
      <c r="V2" s="71"/>
      <c r="W2" s="72" t="s">
        <v>3</v>
      </c>
      <c r="X2" s="70"/>
      <c r="Z2" s="70" t="s">
        <v>2</v>
      </c>
      <c r="AA2" s="71"/>
      <c r="AB2" s="72" t="s">
        <v>3</v>
      </c>
      <c r="AC2" s="70"/>
    </row>
    <row r="3" spans="1:29" ht="17" thickTop="1" x14ac:dyDescent="0.2">
      <c r="A3" s="2" t="s">
        <v>0</v>
      </c>
      <c r="B3" s="4">
        <f>AVERAGE(B11:B60)</f>
        <v>2.04</v>
      </c>
      <c r="C3" s="11" t="s">
        <v>0</v>
      </c>
      <c r="D3" s="4">
        <f>AVERAGE(C11:C60)</f>
        <v>5.86</v>
      </c>
      <c r="E3" s="15"/>
      <c r="F3" s="2" t="s">
        <v>0</v>
      </c>
      <c r="G3" s="4">
        <f>AVERAGE(G11:G31)</f>
        <v>2.3333333333333335</v>
      </c>
      <c r="H3" s="11" t="s">
        <v>0</v>
      </c>
      <c r="I3" s="4">
        <f>AVERAGE(H11:H31)</f>
        <v>6.1428571428571432</v>
      </c>
      <c r="K3" s="2" t="s">
        <v>0</v>
      </c>
      <c r="L3" s="4">
        <f>AVERAGE(L11:L52)</f>
        <v>2.4857142857142858</v>
      </c>
      <c r="M3" s="11" t="s">
        <v>0</v>
      </c>
      <c r="N3" s="4">
        <f>AVERAGE(M11:M52)</f>
        <v>6.5714285714285712</v>
      </c>
      <c r="O3" s="15"/>
      <c r="P3" s="2" t="s">
        <v>0</v>
      </c>
      <c r="Q3" s="4">
        <f>AVERAGE(Q11:Q43)</f>
        <v>2.7272727272727271</v>
      </c>
      <c r="R3" s="11" t="s">
        <v>0</v>
      </c>
      <c r="S3" s="4">
        <f>AVERAGE(R11:R43)</f>
        <v>6.6969696969696972</v>
      </c>
      <c r="T3" s="15"/>
      <c r="U3" s="2" t="s">
        <v>0</v>
      </c>
      <c r="V3" s="4">
        <f>AVERAGE(V11:V44)</f>
        <v>1.9705882352941178</v>
      </c>
      <c r="W3" s="11" t="s">
        <v>0</v>
      </c>
      <c r="X3" s="4">
        <f>AVERAGE(W11:W44)</f>
        <v>6.1470588235294121</v>
      </c>
      <c r="Z3" s="2" t="s">
        <v>0</v>
      </c>
      <c r="AA3" s="4">
        <f>AVERAGE(AA11:AA58)</f>
        <v>2.125</v>
      </c>
      <c r="AB3" s="11" t="s">
        <v>0</v>
      </c>
      <c r="AC3" s="4">
        <f>AVERAGE(AB11:AB58)</f>
        <v>5.916666666666667</v>
      </c>
    </row>
    <row r="4" spans="1:29" x14ac:dyDescent="0.2">
      <c r="A4" s="2" t="s">
        <v>1</v>
      </c>
      <c r="B4" s="4">
        <f>STDEV(B11:B60)</f>
        <v>0.60474315681476332</v>
      </c>
      <c r="C4" s="11" t="s">
        <v>1</v>
      </c>
      <c r="D4" s="4">
        <f>STDEV(C11:C60)</f>
        <v>1.1607527466155356</v>
      </c>
      <c r="E4" s="15"/>
      <c r="F4" s="2" t="s">
        <v>1</v>
      </c>
      <c r="G4" s="4">
        <f>STDEV(G11:G31)</f>
        <v>0.57735026918962595</v>
      </c>
      <c r="H4" s="11" t="s">
        <v>1</v>
      </c>
      <c r="I4" s="4">
        <f>STDEV(H11:H31)</f>
        <v>1.3522468075656262</v>
      </c>
      <c r="K4" s="2" t="s">
        <v>1</v>
      </c>
      <c r="L4" s="4">
        <f>STDEV(L11:L52)</f>
        <v>0.61220087876969453</v>
      </c>
      <c r="M4" s="11" t="s">
        <v>1</v>
      </c>
      <c r="N4" s="4">
        <f>STDEV(M11:M52)</f>
        <v>1.3781000195434108</v>
      </c>
      <c r="O4" s="15"/>
      <c r="P4" s="2" t="s">
        <v>1</v>
      </c>
      <c r="Q4" s="4">
        <f>STDEV(Q11:Q43)</f>
        <v>0.57406049728704911</v>
      </c>
      <c r="R4" s="11" t="s">
        <v>1</v>
      </c>
      <c r="S4" s="4">
        <f>STDEV(R11:R43)</f>
        <v>1.5709242598874813</v>
      </c>
      <c r="T4" s="15"/>
      <c r="U4" s="2" t="s">
        <v>1</v>
      </c>
      <c r="V4" s="4">
        <f>STDEV(V11:V44)</f>
        <v>0.71711941094518361</v>
      </c>
      <c r="W4" s="11" t="s">
        <v>1</v>
      </c>
      <c r="X4" s="4">
        <f>STDEV(W11:W44)</f>
        <v>1.0482988511314042</v>
      </c>
      <c r="Z4" s="2" t="s">
        <v>1</v>
      </c>
      <c r="AA4" s="4">
        <f>STDEV(AA11:AA58)</f>
        <v>0.63998005288063975</v>
      </c>
      <c r="AB4" s="11" t="s">
        <v>1</v>
      </c>
      <c r="AC4" s="4">
        <f>STDEV(AB11:AB58)</f>
        <v>1.0685709951291056</v>
      </c>
    </row>
    <row r="5" spans="1:29" x14ac:dyDescent="0.2">
      <c r="A5" s="2" t="s">
        <v>15</v>
      </c>
      <c r="B5" s="1">
        <f>COUNTIF(B11:B60, "&gt;=4")</f>
        <v>0</v>
      </c>
      <c r="C5" s="11" t="s">
        <v>16</v>
      </c>
      <c r="D5" s="1">
        <f>COUNTIF(C10:C60, "&gt;=9")</f>
        <v>0</v>
      </c>
      <c r="E5" s="15"/>
      <c r="F5" s="2" t="s">
        <v>15</v>
      </c>
      <c r="G5" s="1">
        <f>COUNTIF(G11:G31, "&gt;=4")</f>
        <v>1</v>
      </c>
      <c r="H5" s="11" t="s">
        <v>16</v>
      </c>
      <c r="I5" s="1">
        <f>COUNTIF(H10:H31, "&gt;=9")</f>
        <v>1</v>
      </c>
      <c r="K5" s="2" t="s">
        <v>15</v>
      </c>
      <c r="L5" s="1">
        <f>COUNTIF(L11:L52, "&gt;=4")</f>
        <v>1</v>
      </c>
      <c r="M5" s="11" t="s">
        <v>16</v>
      </c>
      <c r="N5" s="1">
        <f>COUNTIF(M10:M52, "&gt;=9")</f>
        <v>4</v>
      </c>
      <c r="O5" s="15"/>
      <c r="P5" s="2" t="s">
        <v>15</v>
      </c>
      <c r="Q5" s="1">
        <f>COUNTIF(Q11:Q43, "&gt;=4")</f>
        <v>2</v>
      </c>
      <c r="R5" s="11" t="s">
        <v>16</v>
      </c>
      <c r="S5" s="1">
        <f>COUNTIF(R10:R43, "&gt;=9")</f>
        <v>5</v>
      </c>
      <c r="T5" s="15"/>
      <c r="U5" s="2" t="s">
        <v>15</v>
      </c>
      <c r="V5" s="1">
        <f>COUNTIF(V11:V44, "&gt;=4")</f>
        <v>0</v>
      </c>
      <c r="W5" s="11" t="s">
        <v>16</v>
      </c>
      <c r="X5" s="1">
        <f>COUNTIF(W10:W44, "&gt;=9")</f>
        <v>0</v>
      </c>
      <c r="Z5" s="2" t="s">
        <v>15</v>
      </c>
      <c r="AA5" s="1">
        <f>COUNTIF(AA11:AA58, "&gt;=4")</f>
        <v>0</v>
      </c>
      <c r="AB5" s="11" t="s">
        <v>16</v>
      </c>
      <c r="AC5" s="1">
        <f>COUNTIF(AB10:AB58, "&gt;=9")</f>
        <v>0</v>
      </c>
    </row>
    <row r="6" spans="1:29" x14ac:dyDescent="0.2">
      <c r="A6" s="2">
        <v>3</v>
      </c>
      <c r="B6" s="1">
        <f>COUNTIF(B11:B60, "=3")</f>
        <v>10</v>
      </c>
      <c r="C6" s="11" t="s">
        <v>17</v>
      </c>
      <c r="D6" s="1">
        <f>COUNTIF(C11:C60, "=7") + COUNTIF(C11:C60, "=8")</f>
        <v>14</v>
      </c>
      <c r="E6" s="15"/>
      <c r="F6" s="2">
        <v>3</v>
      </c>
      <c r="G6" s="1">
        <f>COUNTIF(G11:G31, "=3")</f>
        <v>5</v>
      </c>
      <c r="H6" s="11" t="s">
        <v>17</v>
      </c>
      <c r="I6" s="1">
        <f>COUNTIF(H11:H31, "=7") + COUNTIF(H11:H31, "=8")</f>
        <v>7</v>
      </c>
      <c r="K6" s="2">
        <v>3</v>
      </c>
      <c r="L6" s="1">
        <f>COUNTIF(L11:L52, "=3")</f>
        <v>16</v>
      </c>
      <c r="M6" s="11" t="s">
        <v>17</v>
      </c>
      <c r="N6" s="1">
        <f>COUNTIF(M11:M52, "=7") + COUNTIF(M11:M52, "=8")</f>
        <v>15</v>
      </c>
      <c r="O6" s="15"/>
      <c r="P6" s="2">
        <v>3</v>
      </c>
      <c r="Q6" s="1">
        <f>COUNTIF(Q11:Q43, "=3")</f>
        <v>20</v>
      </c>
      <c r="R6" s="11" t="s">
        <v>17</v>
      </c>
      <c r="S6" s="1">
        <f>COUNTIF(R11:R43, "=7") + COUNTIF(R11:R43, "=8")</f>
        <v>11</v>
      </c>
      <c r="T6" s="15"/>
      <c r="U6" s="2">
        <v>3</v>
      </c>
      <c r="V6" s="1">
        <f>COUNTIF(V11:V44, "=3")</f>
        <v>6</v>
      </c>
      <c r="W6" s="11" t="s">
        <v>17</v>
      </c>
      <c r="X6" s="1">
        <f>COUNTIF(W11:W44, "=7") + COUNTIF(W11:W44, "=8")</f>
        <v>13</v>
      </c>
      <c r="Z6" s="2">
        <v>3</v>
      </c>
      <c r="AA6" s="1">
        <f>COUNTIF(AA11:AA58, "=3")</f>
        <v>12</v>
      </c>
      <c r="AB6" s="11" t="s">
        <v>17</v>
      </c>
      <c r="AC6" s="1">
        <f>COUNTIF(AB11:AB58, "=7") + COUNTIF(AB11:AB58, "=8")</f>
        <v>17</v>
      </c>
    </row>
    <row r="7" spans="1:29" x14ac:dyDescent="0.2">
      <c r="A7" s="2">
        <v>2</v>
      </c>
      <c r="B7" s="1">
        <f>COUNTIF(B11:B60, "=2")</f>
        <v>32</v>
      </c>
      <c r="C7" s="11" t="s">
        <v>5</v>
      </c>
      <c r="D7" s="1">
        <f>COUNTIF(C11:C60, "=5") + COUNTIF(C11:C60, "=6")</f>
        <v>32</v>
      </c>
      <c r="E7" s="15"/>
      <c r="F7" s="2">
        <v>2</v>
      </c>
      <c r="G7" s="1">
        <f>COUNTIF(G11:G31, "=2")</f>
        <v>15</v>
      </c>
      <c r="H7" s="11" t="s">
        <v>5</v>
      </c>
      <c r="I7" s="1">
        <f>COUNTIF(H11:H31, "=5") + COUNTIF(H11:H31, "=6")</f>
        <v>12</v>
      </c>
      <c r="K7" s="2">
        <v>2</v>
      </c>
      <c r="L7" s="1">
        <f>COUNTIF(L11:L52, "=2")</f>
        <v>17</v>
      </c>
      <c r="M7" s="11" t="s">
        <v>5</v>
      </c>
      <c r="N7" s="1">
        <f>COUNTIF(M11:M52, "=5") + COUNTIF(M11:M52, "=6")</f>
        <v>15</v>
      </c>
      <c r="O7" s="15"/>
      <c r="P7" s="2">
        <v>2</v>
      </c>
      <c r="Q7" s="1">
        <f>COUNTIF(Q11:Q43, "=2")</f>
        <v>11</v>
      </c>
      <c r="R7" s="11" t="s">
        <v>5</v>
      </c>
      <c r="S7" s="1">
        <f>COUNTIF(R11:R43, "=5") + COUNTIF(R11:R43, "=6")</f>
        <v>17</v>
      </c>
      <c r="T7" s="15"/>
      <c r="U7" s="2">
        <v>2</v>
      </c>
      <c r="V7" s="1">
        <f>COUNTIF(V11:V44, "=2")</f>
        <v>23</v>
      </c>
      <c r="W7" s="11" t="s">
        <v>5</v>
      </c>
      <c r="X7" s="1">
        <f>COUNTIF(W11:W44, "=5") + COUNTIF(W11:W44, "=6")</f>
        <v>21</v>
      </c>
      <c r="Z7" s="2">
        <v>2</v>
      </c>
      <c r="AA7" s="1">
        <f>COUNTIF(AA11:AA58, "=2")</f>
        <v>31</v>
      </c>
      <c r="AB7" s="11" t="s">
        <v>5</v>
      </c>
      <c r="AC7" s="1">
        <f>COUNTIF(AB11:AB58, "=5") + COUNTIF(AB11:AB58, "=6")</f>
        <v>27</v>
      </c>
    </row>
    <row r="8" spans="1:29" x14ac:dyDescent="0.2">
      <c r="A8" s="2" t="s">
        <v>6</v>
      </c>
      <c r="B8" s="1">
        <f>COUNTIF(B11:B60, "&lt;=1")</f>
        <v>8</v>
      </c>
      <c r="C8" s="11" t="s">
        <v>4</v>
      </c>
      <c r="D8" s="1">
        <f>COUNTIF(C11:C60, "=3") + COUNTIF(C11:C60, "=4")</f>
        <v>4</v>
      </c>
      <c r="E8" s="15"/>
      <c r="F8" s="2" t="s">
        <v>6</v>
      </c>
      <c r="G8" s="1">
        <f>COUNTIF(G11:G31, "&lt;=1")</f>
        <v>0</v>
      </c>
      <c r="H8" s="11" t="s">
        <v>4</v>
      </c>
      <c r="I8" s="1">
        <f>COUNTIF(H11:H31, "=3") + COUNTIF(H11:H31, "=4")</f>
        <v>1</v>
      </c>
      <c r="K8" s="2" t="s">
        <v>6</v>
      </c>
      <c r="L8" s="1">
        <f>COUNTIF(L11:L52, "&lt;=1")</f>
        <v>1</v>
      </c>
      <c r="M8" s="11" t="s">
        <v>4</v>
      </c>
      <c r="N8" s="1">
        <f>COUNTIF(M11:M52, "=3") + COUNTIF(M11:M52, "=4")</f>
        <v>1</v>
      </c>
      <c r="O8" s="15"/>
      <c r="P8" s="2" t="s">
        <v>6</v>
      </c>
      <c r="Q8" s="1">
        <f>COUNTIF(Q11:Q43, "&lt;=1")</f>
        <v>0</v>
      </c>
      <c r="R8" s="11" t="s">
        <v>4</v>
      </c>
      <c r="S8" s="1">
        <f>COUNTIF(R11:R43, "=3") + COUNTIF(R11:R43, "=4")</f>
        <v>0</v>
      </c>
      <c r="T8" s="15"/>
      <c r="U8" s="2" t="s">
        <v>6</v>
      </c>
      <c r="V8" s="1">
        <f>COUNTIF(V11:V44, "&lt;=1")</f>
        <v>5</v>
      </c>
      <c r="W8" s="11" t="s">
        <v>4</v>
      </c>
      <c r="X8" s="1">
        <f>COUNTIF(W11:W44, "=3") + COUNTIF(W11:W44, "=4")</f>
        <v>0</v>
      </c>
      <c r="Z8" s="2" t="s">
        <v>6</v>
      </c>
      <c r="AA8" s="1">
        <f>COUNTIF(AA11:AA58, "&lt;=1")</f>
        <v>5</v>
      </c>
      <c r="AB8" s="11" t="s">
        <v>4</v>
      </c>
      <c r="AC8" s="1">
        <f>COUNTIF(AB11:AB58, "=3") + COUNTIF(AB11:AB58, "=4")</f>
        <v>4</v>
      </c>
    </row>
    <row r="9" spans="1:29" x14ac:dyDescent="0.2">
      <c r="A9" s="15"/>
      <c r="B9" s="15"/>
      <c r="C9" s="15"/>
      <c r="D9" s="15"/>
      <c r="E9" s="15"/>
      <c r="F9" s="15"/>
      <c r="G9" s="15"/>
      <c r="H9" s="15"/>
      <c r="I9" s="15"/>
      <c r="K9" s="15"/>
      <c r="L9" s="15"/>
      <c r="M9" s="15"/>
      <c r="N9" s="15"/>
      <c r="P9" s="15"/>
      <c r="Q9" s="15"/>
      <c r="R9" s="15"/>
      <c r="S9" s="15"/>
      <c r="T9" s="15"/>
      <c r="U9" s="15"/>
      <c r="V9" s="15"/>
      <c r="W9" s="15"/>
      <c r="X9" s="15"/>
      <c r="Z9" s="15"/>
      <c r="AA9" s="15"/>
      <c r="AB9" s="15"/>
      <c r="AC9" s="15"/>
    </row>
    <row r="10" spans="1:29" x14ac:dyDescent="0.2">
      <c r="A10" s="2" t="s">
        <v>7</v>
      </c>
      <c r="B10" s="2" t="s">
        <v>8</v>
      </c>
      <c r="C10" s="2" t="s">
        <v>9</v>
      </c>
      <c r="D10" s="2"/>
      <c r="E10" s="15"/>
      <c r="F10" s="2" t="s">
        <v>7</v>
      </c>
      <c r="G10" s="2" t="s">
        <v>8</v>
      </c>
      <c r="H10" s="2" t="s">
        <v>9</v>
      </c>
      <c r="I10" s="2"/>
      <c r="K10" s="2" t="s">
        <v>7</v>
      </c>
      <c r="L10" s="2" t="s">
        <v>8</v>
      </c>
      <c r="M10" s="2" t="s">
        <v>9</v>
      </c>
      <c r="N10" s="2"/>
      <c r="P10" s="2" t="s">
        <v>7</v>
      </c>
      <c r="Q10" s="2" t="s">
        <v>8</v>
      </c>
      <c r="R10" s="2" t="s">
        <v>9</v>
      </c>
      <c r="S10" s="2"/>
      <c r="T10" s="15"/>
      <c r="U10" s="2" t="s">
        <v>7</v>
      </c>
      <c r="V10" s="2" t="s">
        <v>8</v>
      </c>
      <c r="W10" s="2" t="s">
        <v>9</v>
      </c>
      <c r="X10" s="2"/>
      <c r="Z10" s="2" t="s">
        <v>7</v>
      </c>
      <c r="AA10" s="2" t="s">
        <v>8</v>
      </c>
      <c r="AB10" s="2" t="s">
        <v>9</v>
      </c>
      <c r="AC10" s="2"/>
    </row>
    <row r="11" spans="1:29" x14ac:dyDescent="0.2">
      <c r="A11" s="3">
        <v>1</v>
      </c>
      <c r="B11" s="2">
        <v>2</v>
      </c>
      <c r="C11" s="2">
        <v>5</v>
      </c>
      <c r="D11" s="2"/>
      <c r="E11" s="15"/>
      <c r="F11" s="3">
        <v>1</v>
      </c>
      <c r="G11" s="2">
        <v>2</v>
      </c>
      <c r="H11" s="2">
        <v>7</v>
      </c>
      <c r="I11" s="2"/>
      <c r="K11" s="3">
        <v>1</v>
      </c>
      <c r="L11" s="2">
        <v>2</v>
      </c>
      <c r="M11" s="2">
        <v>6</v>
      </c>
      <c r="N11" s="2"/>
      <c r="P11" s="3">
        <v>1</v>
      </c>
      <c r="Q11" s="2">
        <v>3</v>
      </c>
      <c r="R11" s="2">
        <v>9</v>
      </c>
      <c r="S11" s="2"/>
      <c r="T11" s="15"/>
      <c r="U11" s="3">
        <v>1</v>
      </c>
      <c r="V11" s="2">
        <v>2</v>
      </c>
      <c r="W11" s="2">
        <v>7</v>
      </c>
      <c r="X11" s="2"/>
      <c r="Z11" s="3">
        <v>1</v>
      </c>
      <c r="AA11" s="2">
        <v>2</v>
      </c>
      <c r="AB11" s="2">
        <v>5</v>
      </c>
      <c r="AC11" s="2"/>
    </row>
    <row r="12" spans="1:29" x14ac:dyDescent="0.2">
      <c r="A12" s="3">
        <v>2</v>
      </c>
      <c r="B12" s="2">
        <v>2</v>
      </c>
      <c r="C12" s="2">
        <v>7</v>
      </c>
      <c r="D12" s="2"/>
      <c r="E12" s="15"/>
      <c r="F12" s="3">
        <v>2</v>
      </c>
      <c r="G12" s="2">
        <v>2</v>
      </c>
      <c r="H12" s="2">
        <v>5</v>
      </c>
      <c r="I12" s="2"/>
      <c r="K12" s="3">
        <v>2</v>
      </c>
      <c r="L12" s="2">
        <v>3</v>
      </c>
      <c r="M12" s="2">
        <v>7</v>
      </c>
      <c r="N12" s="2"/>
      <c r="P12" s="3">
        <v>2</v>
      </c>
      <c r="Q12" s="2">
        <v>3</v>
      </c>
      <c r="R12" s="2">
        <v>8</v>
      </c>
      <c r="S12" s="2"/>
      <c r="T12" s="15"/>
      <c r="U12" s="3">
        <v>2</v>
      </c>
      <c r="V12" s="2">
        <v>0</v>
      </c>
      <c r="W12" s="2">
        <v>6</v>
      </c>
      <c r="X12" s="2"/>
      <c r="Z12" s="3">
        <v>2</v>
      </c>
      <c r="AA12" s="2">
        <v>2</v>
      </c>
      <c r="AB12" s="2">
        <v>7</v>
      </c>
      <c r="AC12" s="2"/>
    </row>
    <row r="13" spans="1:29" x14ac:dyDescent="0.2">
      <c r="A13" s="3">
        <v>3</v>
      </c>
      <c r="B13" s="2">
        <v>2</v>
      </c>
      <c r="C13" s="2">
        <v>7</v>
      </c>
      <c r="D13" s="2"/>
      <c r="E13" s="15"/>
      <c r="F13" s="3">
        <v>3</v>
      </c>
      <c r="G13" s="2">
        <v>2</v>
      </c>
      <c r="H13" s="2">
        <v>5</v>
      </c>
      <c r="I13" s="2"/>
      <c r="K13" s="3">
        <v>3</v>
      </c>
      <c r="L13" s="2">
        <v>3</v>
      </c>
      <c r="M13" s="2">
        <v>5</v>
      </c>
      <c r="N13" s="2"/>
      <c r="P13" s="3">
        <v>3</v>
      </c>
      <c r="Q13" s="2">
        <v>2</v>
      </c>
      <c r="R13" s="2">
        <v>6</v>
      </c>
      <c r="S13" s="2"/>
      <c r="T13" s="15"/>
      <c r="U13" s="3">
        <v>3</v>
      </c>
      <c r="V13" s="2">
        <v>2</v>
      </c>
      <c r="W13" s="2">
        <v>7</v>
      </c>
      <c r="X13" s="2"/>
      <c r="Z13" s="3">
        <v>3</v>
      </c>
      <c r="AA13" s="2">
        <v>2</v>
      </c>
      <c r="AB13" s="2">
        <v>6</v>
      </c>
      <c r="AC13" s="2"/>
    </row>
    <row r="14" spans="1:29" x14ac:dyDescent="0.2">
      <c r="A14" s="3">
        <v>4</v>
      </c>
      <c r="B14" s="2">
        <v>2</v>
      </c>
      <c r="C14" s="2">
        <v>8</v>
      </c>
      <c r="D14" s="2"/>
      <c r="E14" s="15"/>
      <c r="F14" s="3">
        <v>4</v>
      </c>
      <c r="G14" s="2">
        <v>2</v>
      </c>
      <c r="H14" s="2">
        <v>6</v>
      </c>
      <c r="I14" s="2"/>
      <c r="K14" s="3">
        <v>4</v>
      </c>
      <c r="L14" s="2">
        <v>3</v>
      </c>
      <c r="M14" s="2">
        <v>7</v>
      </c>
      <c r="N14" s="2"/>
      <c r="P14" s="3">
        <v>4</v>
      </c>
      <c r="Q14" s="2">
        <v>3</v>
      </c>
      <c r="R14" s="2">
        <v>8</v>
      </c>
      <c r="S14" s="2"/>
      <c r="T14" s="15"/>
      <c r="U14" s="3">
        <v>4</v>
      </c>
      <c r="V14" s="2">
        <v>3</v>
      </c>
      <c r="W14" s="2">
        <v>7</v>
      </c>
      <c r="X14" s="2"/>
      <c r="Z14" s="3">
        <v>4</v>
      </c>
      <c r="AA14" s="2">
        <v>2</v>
      </c>
      <c r="AB14" s="2">
        <v>5</v>
      </c>
      <c r="AC14" s="2"/>
    </row>
    <row r="15" spans="1:29" x14ac:dyDescent="0.2">
      <c r="A15" s="3">
        <v>5</v>
      </c>
      <c r="B15" s="2">
        <v>1</v>
      </c>
      <c r="C15" s="2">
        <v>5</v>
      </c>
      <c r="D15" s="2"/>
      <c r="E15" s="15"/>
      <c r="F15" s="3">
        <v>5</v>
      </c>
      <c r="G15" s="2">
        <v>3</v>
      </c>
      <c r="H15" s="2">
        <v>8</v>
      </c>
      <c r="I15" s="2"/>
      <c r="K15" s="3">
        <v>5</v>
      </c>
      <c r="L15" s="2">
        <v>3</v>
      </c>
      <c r="M15" s="2">
        <v>7</v>
      </c>
      <c r="N15" s="2"/>
      <c r="P15" s="3">
        <v>5</v>
      </c>
      <c r="Q15" s="2">
        <v>3</v>
      </c>
      <c r="R15" s="2">
        <v>6</v>
      </c>
      <c r="S15" s="2"/>
      <c r="T15" s="15"/>
      <c r="U15" s="3">
        <v>5</v>
      </c>
      <c r="V15" s="2">
        <v>2</v>
      </c>
      <c r="W15" s="2">
        <v>5</v>
      </c>
      <c r="X15" s="2"/>
      <c r="Z15" s="3">
        <v>5</v>
      </c>
      <c r="AA15" s="2">
        <v>2</v>
      </c>
      <c r="AB15" s="2">
        <v>7</v>
      </c>
      <c r="AC15" s="2"/>
    </row>
    <row r="16" spans="1:29" x14ac:dyDescent="0.2">
      <c r="A16" s="3">
        <v>6</v>
      </c>
      <c r="B16" s="2">
        <v>2</v>
      </c>
      <c r="C16" s="2">
        <v>6</v>
      </c>
      <c r="D16" s="2"/>
      <c r="E16" s="15"/>
      <c r="F16" s="3">
        <v>6</v>
      </c>
      <c r="G16" s="2">
        <v>2</v>
      </c>
      <c r="H16" s="2">
        <v>6</v>
      </c>
      <c r="I16" s="2"/>
      <c r="K16" s="3">
        <v>6</v>
      </c>
      <c r="L16" s="2">
        <v>4</v>
      </c>
      <c r="M16" s="2">
        <v>9</v>
      </c>
      <c r="N16" s="2"/>
      <c r="P16" s="3">
        <v>6</v>
      </c>
      <c r="Q16" s="2">
        <v>2</v>
      </c>
      <c r="R16" s="2">
        <v>7</v>
      </c>
      <c r="S16" s="2"/>
      <c r="T16" s="15"/>
      <c r="U16" s="3">
        <v>6</v>
      </c>
      <c r="V16" s="2">
        <v>2</v>
      </c>
      <c r="W16" s="2">
        <v>5</v>
      </c>
      <c r="X16" s="2"/>
      <c r="Z16" s="3">
        <v>6</v>
      </c>
      <c r="AA16" s="2">
        <v>2</v>
      </c>
      <c r="AB16" s="2">
        <v>6</v>
      </c>
      <c r="AC16" s="2"/>
    </row>
    <row r="17" spans="1:29" x14ac:dyDescent="0.2">
      <c r="A17" s="3">
        <v>7</v>
      </c>
      <c r="B17" s="2">
        <v>1</v>
      </c>
      <c r="C17" s="2">
        <v>5</v>
      </c>
      <c r="D17" s="2"/>
      <c r="E17" s="15"/>
      <c r="F17" s="3">
        <v>7</v>
      </c>
      <c r="G17" s="2">
        <v>3</v>
      </c>
      <c r="H17" s="2">
        <v>6</v>
      </c>
      <c r="I17" s="2"/>
      <c r="K17" s="3">
        <v>7</v>
      </c>
      <c r="L17" s="2">
        <v>3</v>
      </c>
      <c r="M17" s="2">
        <v>7</v>
      </c>
      <c r="N17" s="2"/>
      <c r="P17" s="3">
        <v>7</v>
      </c>
      <c r="Q17" s="2">
        <v>2</v>
      </c>
      <c r="R17" s="2">
        <v>5</v>
      </c>
      <c r="S17" s="2"/>
      <c r="T17" s="15"/>
      <c r="U17" s="3">
        <v>7</v>
      </c>
      <c r="V17" s="2">
        <v>2</v>
      </c>
      <c r="W17" s="2">
        <v>6</v>
      </c>
      <c r="X17" s="2"/>
      <c r="Z17" s="3">
        <v>7</v>
      </c>
      <c r="AA17" s="2">
        <v>3</v>
      </c>
      <c r="AB17" s="2">
        <v>6</v>
      </c>
      <c r="AC17" s="2"/>
    </row>
    <row r="18" spans="1:29" x14ac:dyDescent="0.2">
      <c r="A18" s="3">
        <v>8</v>
      </c>
      <c r="B18" s="2">
        <v>2</v>
      </c>
      <c r="C18" s="2">
        <v>8</v>
      </c>
      <c r="D18" s="2"/>
      <c r="E18" s="15"/>
      <c r="F18" s="3">
        <v>8</v>
      </c>
      <c r="G18" s="2">
        <v>2</v>
      </c>
      <c r="H18" s="2">
        <v>5</v>
      </c>
      <c r="I18" s="2"/>
      <c r="K18" s="3">
        <v>8</v>
      </c>
      <c r="L18" s="2">
        <v>2</v>
      </c>
      <c r="M18" s="2">
        <v>6</v>
      </c>
      <c r="N18" s="2"/>
      <c r="P18" s="3">
        <v>8</v>
      </c>
      <c r="Q18" s="2">
        <v>3</v>
      </c>
      <c r="R18" s="2">
        <v>5</v>
      </c>
      <c r="S18" s="2"/>
      <c r="T18" s="15"/>
      <c r="U18" s="3">
        <v>8</v>
      </c>
      <c r="V18" s="2">
        <v>2</v>
      </c>
      <c r="W18" s="2">
        <v>5</v>
      </c>
      <c r="X18" s="2"/>
      <c r="Z18" s="3">
        <v>8</v>
      </c>
      <c r="AA18" s="2">
        <v>1</v>
      </c>
      <c r="AB18" s="2">
        <v>4</v>
      </c>
      <c r="AC18" s="2"/>
    </row>
    <row r="19" spans="1:29" x14ac:dyDescent="0.2">
      <c r="A19" s="3">
        <v>9</v>
      </c>
      <c r="B19" s="2">
        <v>1</v>
      </c>
      <c r="C19" s="2">
        <v>4</v>
      </c>
      <c r="D19" s="2"/>
      <c r="E19" s="15"/>
      <c r="F19" s="3">
        <v>9</v>
      </c>
      <c r="G19" s="2">
        <v>3</v>
      </c>
      <c r="H19" s="2">
        <v>5</v>
      </c>
      <c r="I19" s="2"/>
      <c r="K19" s="3">
        <v>9</v>
      </c>
      <c r="L19" s="2">
        <v>3</v>
      </c>
      <c r="M19" s="2">
        <v>9</v>
      </c>
      <c r="N19" s="2"/>
      <c r="P19" s="3">
        <v>9</v>
      </c>
      <c r="Q19" s="2">
        <v>3</v>
      </c>
      <c r="R19" s="2">
        <v>9</v>
      </c>
      <c r="S19" s="2"/>
      <c r="T19" s="15"/>
      <c r="U19" s="3">
        <v>9</v>
      </c>
      <c r="V19" s="2">
        <v>2</v>
      </c>
      <c r="W19" s="2">
        <v>5</v>
      </c>
      <c r="X19" s="2"/>
      <c r="Z19" s="3">
        <v>9</v>
      </c>
      <c r="AA19" s="2">
        <v>2</v>
      </c>
      <c r="AB19" s="2">
        <v>7</v>
      </c>
      <c r="AC19" s="2"/>
    </row>
    <row r="20" spans="1:29" x14ac:dyDescent="0.2">
      <c r="A20" s="3">
        <v>10</v>
      </c>
      <c r="B20" s="2">
        <v>3</v>
      </c>
      <c r="C20" s="2">
        <v>8</v>
      </c>
      <c r="D20" s="2"/>
      <c r="E20" s="15"/>
      <c r="F20" s="3">
        <v>10</v>
      </c>
      <c r="G20" s="2">
        <v>3</v>
      </c>
      <c r="H20" s="2">
        <v>8</v>
      </c>
      <c r="I20" s="2"/>
      <c r="K20" s="3">
        <v>10</v>
      </c>
      <c r="L20" s="2">
        <v>2</v>
      </c>
      <c r="M20" s="2">
        <v>5</v>
      </c>
      <c r="N20" s="2"/>
      <c r="P20" s="3">
        <v>10</v>
      </c>
      <c r="Q20" s="2">
        <v>4</v>
      </c>
      <c r="R20" s="2">
        <v>8</v>
      </c>
      <c r="S20" s="2"/>
      <c r="T20" s="15"/>
      <c r="U20" s="3">
        <v>10</v>
      </c>
      <c r="V20" s="2">
        <v>2</v>
      </c>
      <c r="W20" s="2">
        <v>8</v>
      </c>
      <c r="X20" s="2"/>
      <c r="Z20" s="3">
        <v>10</v>
      </c>
      <c r="AA20" s="2">
        <v>2</v>
      </c>
      <c r="AB20" s="2">
        <v>5</v>
      </c>
      <c r="AC20" s="2"/>
    </row>
    <row r="21" spans="1:29" x14ac:dyDescent="0.2">
      <c r="A21" s="3">
        <v>11</v>
      </c>
      <c r="B21" s="2">
        <v>2</v>
      </c>
      <c r="C21" s="2">
        <v>5</v>
      </c>
      <c r="D21" s="2"/>
      <c r="E21" s="15"/>
      <c r="F21" s="3">
        <v>11</v>
      </c>
      <c r="G21" s="2">
        <v>4</v>
      </c>
      <c r="H21" s="2">
        <v>8</v>
      </c>
      <c r="I21" s="2"/>
      <c r="K21" s="3">
        <v>11</v>
      </c>
      <c r="L21" s="2">
        <v>2</v>
      </c>
      <c r="M21" s="2">
        <v>5</v>
      </c>
      <c r="N21" s="2"/>
      <c r="P21" s="3">
        <v>11</v>
      </c>
      <c r="Q21" s="2">
        <v>3</v>
      </c>
      <c r="R21" s="2">
        <v>8</v>
      </c>
      <c r="S21" s="2"/>
      <c r="T21" s="15"/>
      <c r="U21" s="3">
        <v>11</v>
      </c>
      <c r="V21" s="2">
        <v>2</v>
      </c>
      <c r="W21" s="2">
        <v>6</v>
      </c>
      <c r="X21" s="2"/>
      <c r="Z21" s="3">
        <v>11</v>
      </c>
      <c r="AA21" s="2">
        <v>2</v>
      </c>
      <c r="AB21" s="2">
        <v>5</v>
      </c>
      <c r="AC21" s="2"/>
    </row>
    <row r="22" spans="1:29" x14ac:dyDescent="0.2">
      <c r="A22" s="3">
        <v>12</v>
      </c>
      <c r="B22" s="2">
        <v>2</v>
      </c>
      <c r="C22" s="2">
        <v>5</v>
      </c>
      <c r="D22" s="2"/>
      <c r="E22" s="15"/>
      <c r="F22" s="3">
        <v>12</v>
      </c>
      <c r="G22" s="2">
        <v>2</v>
      </c>
      <c r="H22" s="2">
        <v>7</v>
      </c>
      <c r="I22" s="2"/>
      <c r="K22" s="3">
        <v>12</v>
      </c>
      <c r="L22" s="2">
        <v>3</v>
      </c>
      <c r="M22" s="2">
        <v>8</v>
      </c>
      <c r="N22" s="2"/>
      <c r="P22" s="3">
        <v>12</v>
      </c>
      <c r="Q22" s="2">
        <v>2</v>
      </c>
      <c r="R22" s="2">
        <v>7</v>
      </c>
      <c r="S22" s="2"/>
      <c r="T22" s="15"/>
      <c r="U22" s="3">
        <v>12</v>
      </c>
      <c r="V22" s="2">
        <v>3</v>
      </c>
      <c r="W22" s="2">
        <v>7</v>
      </c>
      <c r="X22" s="2"/>
      <c r="Z22" s="3">
        <v>12</v>
      </c>
      <c r="AA22" s="2">
        <v>2</v>
      </c>
      <c r="AB22" s="2">
        <v>5</v>
      </c>
      <c r="AC22" s="2"/>
    </row>
    <row r="23" spans="1:29" x14ac:dyDescent="0.2">
      <c r="A23" s="3">
        <v>13</v>
      </c>
      <c r="B23" s="2">
        <v>1</v>
      </c>
      <c r="C23" s="2">
        <v>5</v>
      </c>
      <c r="D23" s="2"/>
      <c r="E23" s="15"/>
      <c r="F23" s="3">
        <v>13</v>
      </c>
      <c r="G23" s="2">
        <v>2</v>
      </c>
      <c r="H23" s="2">
        <v>5</v>
      </c>
      <c r="I23" s="2"/>
      <c r="K23" s="3">
        <v>13</v>
      </c>
      <c r="L23" s="2">
        <v>3</v>
      </c>
      <c r="M23" s="2">
        <v>8</v>
      </c>
      <c r="N23" s="2"/>
      <c r="P23" s="3">
        <v>13</v>
      </c>
      <c r="Q23" s="2">
        <v>3</v>
      </c>
      <c r="R23" s="2">
        <v>5</v>
      </c>
      <c r="S23" s="2"/>
      <c r="T23" s="15"/>
      <c r="U23" s="3">
        <v>13</v>
      </c>
      <c r="V23" s="2">
        <v>2</v>
      </c>
      <c r="W23" s="2">
        <v>6</v>
      </c>
      <c r="X23" s="2"/>
      <c r="Z23" s="3">
        <v>13</v>
      </c>
      <c r="AA23" s="2">
        <v>2</v>
      </c>
      <c r="AB23" s="2">
        <v>6</v>
      </c>
      <c r="AC23" s="2"/>
    </row>
    <row r="24" spans="1:29" x14ac:dyDescent="0.2">
      <c r="A24" s="3">
        <v>14</v>
      </c>
      <c r="B24" s="2">
        <v>1</v>
      </c>
      <c r="C24" s="2">
        <v>4</v>
      </c>
      <c r="D24" s="2"/>
      <c r="E24" s="15"/>
      <c r="F24" s="3">
        <v>14</v>
      </c>
      <c r="G24" s="2">
        <v>2</v>
      </c>
      <c r="H24" s="2">
        <v>4</v>
      </c>
      <c r="I24" s="2"/>
      <c r="K24" s="3">
        <v>14</v>
      </c>
      <c r="L24" s="2">
        <v>3</v>
      </c>
      <c r="M24" s="2">
        <v>7</v>
      </c>
      <c r="N24" s="2"/>
      <c r="P24" s="3">
        <v>14</v>
      </c>
      <c r="Q24" s="2">
        <v>3</v>
      </c>
      <c r="R24" s="2">
        <v>5</v>
      </c>
      <c r="S24" s="2"/>
      <c r="T24" s="15"/>
      <c r="U24" s="3">
        <v>14</v>
      </c>
      <c r="V24" s="2">
        <v>3</v>
      </c>
      <c r="W24" s="2">
        <v>6</v>
      </c>
      <c r="X24" s="2"/>
      <c r="Z24" s="3">
        <v>14</v>
      </c>
      <c r="AA24" s="2">
        <v>3</v>
      </c>
      <c r="AB24" s="2">
        <v>7</v>
      </c>
      <c r="AC24" s="2"/>
    </row>
    <row r="25" spans="1:29" x14ac:dyDescent="0.2">
      <c r="A25" s="3">
        <v>15</v>
      </c>
      <c r="B25" s="2">
        <v>2</v>
      </c>
      <c r="C25" s="2">
        <v>5</v>
      </c>
      <c r="D25" s="2"/>
      <c r="E25" s="15"/>
      <c r="F25" s="3">
        <v>15</v>
      </c>
      <c r="G25" s="2">
        <v>2</v>
      </c>
      <c r="H25" s="2">
        <v>7</v>
      </c>
      <c r="I25" s="2"/>
      <c r="K25" s="3">
        <v>15</v>
      </c>
      <c r="L25" s="2">
        <v>2</v>
      </c>
      <c r="M25" s="2">
        <v>7</v>
      </c>
      <c r="N25" s="2"/>
      <c r="P25" s="3">
        <v>15</v>
      </c>
      <c r="Q25" s="2">
        <v>3</v>
      </c>
      <c r="R25" s="2">
        <v>8</v>
      </c>
      <c r="S25" s="2"/>
      <c r="T25" s="15"/>
      <c r="U25" s="3">
        <v>15</v>
      </c>
      <c r="V25" s="2">
        <v>2</v>
      </c>
      <c r="W25" s="2">
        <v>5</v>
      </c>
      <c r="X25" s="2"/>
      <c r="Z25" s="3">
        <v>15</v>
      </c>
      <c r="AA25" s="2">
        <v>2</v>
      </c>
      <c r="AB25" s="2">
        <v>5</v>
      </c>
      <c r="AC25" s="2"/>
    </row>
    <row r="26" spans="1:29" x14ac:dyDescent="0.2">
      <c r="A26" s="3">
        <v>16</v>
      </c>
      <c r="B26" s="2">
        <v>2</v>
      </c>
      <c r="C26" s="2">
        <v>6</v>
      </c>
      <c r="D26" s="2"/>
      <c r="E26" s="15"/>
      <c r="F26" s="3">
        <v>16</v>
      </c>
      <c r="G26" s="2">
        <v>3</v>
      </c>
      <c r="H26" s="2">
        <v>5</v>
      </c>
      <c r="I26" s="2"/>
      <c r="K26" s="3">
        <v>16</v>
      </c>
      <c r="L26" s="2">
        <v>2</v>
      </c>
      <c r="M26" s="2">
        <v>5</v>
      </c>
      <c r="N26" s="2"/>
      <c r="P26" s="3">
        <v>16</v>
      </c>
      <c r="Q26" s="2">
        <v>3</v>
      </c>
      <c r="R26" s="2">
        <v>7</v>
      </c>
      <c r="S26" s="2"/>
      <c r="T26" s="15"/>
      <c r="U26" s="3">
        <v>16</v>
      </c>
      <c r="V26" s="2">
        <v>2</v>
      </c>
      <c r="W26" s="2">
        <v>5</v>
      </c>
      <c r="X26" s="2"/>
      <c r="Z26" s="3">
        <v>16</v>
      </c>
      <c r="AA26" s="2">
        <v>2</v>
      </c>
      <c r="AB26" s="2">
        <v>7</v>
      </c>
      <c r="AC26" s="2"/>
    </row>
    <row r="27" spans="1:29" x14ac:dyDescent="0.2">
      <c r="A27" s="3">
        <v>17</v>
      </c>
      <c r="B27" s="2">
        <v>2</v>
      </c>
      <c r="C27" s="2">
        <v>7</v>
      </c>
      <c r="D27" s="2"/>
      <c r="E27" s="15"/>
      <c r="F27" s="3">
        <v>17</v>
      </c>
      <c r="G27" s="2">
        <v>2</v>
      </c>
      <c r="H27" s="2">
        <v>9</v>
      </c>
      <c r="I27" s="2"/>
      <c r="K27" s="3">
        <v>17</v>
      </c>
      <c r="L27" s="2">
        <v>3</v>
      </c>
      <c r="M27" s="2">
        <v>7</v>
      </c>
      <c r="N27" s="2"/>
      <c r="P27" s="3">
        <v>17</v>
      </c>
      <c r="Q27" s="2">
        <v>3</v>
      </c>
      <c r="R27" s="2">
        <v>6</v>
      </c>
      <c r="S27" s="2"/>
      <c r="T27" s="15"/>
      <c r="U27" s="3">
        <v>17</v>
      </c>
      <c r="V27" s="2">
        <v>2</v>
      </c>
      <c r="W27" s="2">
        <v>5</v>
      </c>
      <c r="X27" s="2"/>
      <c r="Z27" s="3">
        <v>17</v>
      </c>
      <c r="AA27" s="2">
        <v>2</v>
      </c>
      <c r="AB27" s="2">
        <v>6</v>
      </c>
      <c r="AC27" s="2"/>
    </row>
    <row r="28" spans="1:29" x14ac:dyDescent="0.2">
      <c r="A28" s="3">
        <v>18</v>
      </c>
      <c r="B28" s="2">
        <v>2</v>
      </c>
      <c r="C28" s="2">
        <v>6</v>
      </c>
      <c r="D28" s="2"/>
      <c r="E28" s="15"/>
      <c r="F28" s="3">
        <v>18</v>
      </c>
      <c r="G28" s="2">
        <v>2</v>
      </c>
      <c r="H28" s="2">
        <v>5</v>
      </c>
      <c r="I28" s="2"/>
      <c r="K28" s="3">
        <v>18</v>
      </c>
      <c r="L28" s="2">
        <v>2</v>
      </c>
      <c r="M28" s="2">
        <v>6</v>
      </c>
      <c r="N28" s="2"/>
      <c r="P28" s="3">
        <v>18</v>
      </c>
      <c r="Q28" s="2">
        <v>3</v>
      </c>
      <c r="R28" s="2">
        <v>5</v>
      </c>
      <c r="S28" s="2"/>
      <c r="T28" s="15"/>
      <c r="U28" s="3">
        <v>18</v>
      </c>
      <c r="V28" s="2">
        <v>3</v>
      </c>
      <c r="W28" s="2">
        <v>7</v>
      </c>
      <c r="X28" s="2"/>
      <c r="Z28" s="3">
        <v>18</v>
      </c>
      <c r="AA28" s="2">
        <v>2</v>
      </c>
      <c r="AB28" s="2">
        <v>5</v>
      </c>
      <c r="AC28" s="2"/>
    </row>
    <row r="29" spans="1:29" x14ac:dyDescent="0.2">
      <c r="A29" s="3">
        <v>19</v>
      </c>
      <c r="B29" s="2">
        <v>2</v>
      </c>
      <c r="C29" s="2">
        <v>5</v>
      </c>
      <c r="D29" s="2"/>
      <c r="E29" s="15"/>
      <c r="F29" s="3">
        <v>19</v>
      </c>
      <c r="G29" s="2">
        <v>2</v>
      </c>
      <c r="H29" s="2">
        <v>5</v>
      </c>
      <c r="I29" s="2"/>
      <c r="K29" s="3">
        <v>19</v>
      </c>
      <c r="L29" s="2">
        <v>2</v>
      </c>
      <c r="M29" s="2">
        <v>5</v>
      </c>
      <c r="N29" s="2"/>
      <c r="P29" s="3">
        <v>19</v>
      </c>
      <c r="Q29" s="2">
        <v>2</v>
      </c>
      <c r="R29" s="2">
        <v>5</v>
      </c>
      <c r="S29" s="2"/>
      <c r="T29" s="15"/>
      <c r="U29" s="3">
        <v>19</v>
      </c>
      <c r="V29" s="2">
        <v>1</v>
      </c>
      <c r="W29" s="2">
        <v>6</v>
      </c>
      <c r="X29" s="2"/>
      <c r="Z29" s="3">
        <v>19</v>
      </c>
      <c r="AA29" s="2">
        <v>2</v>
      </c>
      <c r="AB29" s="2">
        <v>4</v>
      </c>
      <c r="AC29" s="2"/>
    </row>
    <row r="30" spans="1:29" x14ac:dyDescent="0.2">
      <c r="A30" s="3">
        <v>20</v>
      </c>
      <c r="B30" s="2">
        <v>1</v>
      </c>
      <c r="C30" s="2">
        <v>5</v>
      </c>
      <c r="D30" s="2"/>
      <c r="E30" s="15"/>
      <c r="F30" s="3">
        <v>20</v>
      </c>
      <c r="G30" s="2">
        <v>2</v>
      </c>
      <c r="H30" s="2">
        <v>6</v>
      </c>
      <c r="I30" s="2"/>
      <c r="K30" s="3">
        <v>20</v>
      </c>
      <c r="L30" s="2">
        <v>2</v>
      </c>
      <c r="M30" s="2">
        <v>5</v>
      </c>
      <c r="N30" s="2"/>
      <c r="P30" s="3">
        <v>20</v>
      </c>
      <c r="Q30" s="2">
        <v>3</v>
      </c>
      <c r="R30" s="2">
        <v>9</v>
      </c>
      <c r="S30" s="2"/>
      <c r="T30" s="15"/>
      <c r="U30" s="3">
        <v>20</v>
      </c>
      <c r="V30" s="2">
        <v>0</v>
      </c>
      <c r="W30" s="2">
        <v>7</v>
      </c>
      <c r="X30" s="2"/>
      <c r="Z30" s="3">
        <v>20</v>
      </c>
      <c r="AA30" s="2">
        <v>3</v>
      </c>
      <c r="AB30" s="2">
        <v>5</v>
      </c>
      <c r="AC30" s="2"/>
    </row>
    <row r="31" spans="1:29" x14ac:dyDescent="0.2">
      <c r="A31" s="3">
        <v>21</v>
      </c>
      <c r="B31" s="2">
        <v>2</v>
      </c>
      <c r="C31" s="2">
        <v>6</v>
      </c>
      <c r="D31" s="2"/>
      <c r="E31" s="15"/>
      <c r="F31" s="3">
        <v>21</v>
      </c>
      <c r="G31" s="2">
        <v>2</v>
      </c>
      <c r="H31" s="2">
        <v>7</v>
      </c>
      <c r="I31" s="2"/>
      <c r="K31" s="3">
        <v>21</v>
      </c>
      <c r="L31" s="2">
        <v>3</v>
      </c>
      <c r="M31" s="2">
        <v>6</v>
      </c>
      <c r="N31" s="2"/>
      <c r="P31" s="3">
        <v>21</v>
      </c>
      <c r="Q31" s="2">
        <v>3</v>
      </c>
      <c r="R31" s="2">
        <v>7</v>
      </c>
      <c r="S31" s="2"/>
      <c r="T31" s="15"/>
      <c r="U31" s="3">
        <v>21</v>
      </c>
      <c r="V31" s="2">
        <v>2</v>
      </c>
      <c r="W31" s="2">
        <v>6</v>
      </c>
      <c r="X31" s="2"/>
      <c r="Z31" s="3">
        <v>21</v>
      </c>
      <c r="AA31" s="2">
        <v>2</v>
      </c>
      <c r="AB31" s="2">
        <v>7</v>
      </c>
      <c r="AC31" s="2"/>
    </row>
    <row r="32" spans="1:29" x14ac:dyDescent="0.2">
      <c r="A32" s="3">
        <v>22</v>
      </c>
      <c r="B32" s="2">
        <v>1</v>
      </c>
      <c r="C32" s="2">
        <v>4</v>
      </c>
      <c r="D32" s="2"/>
      <c r="E32" s="15"/>
      <c r="I32" s="2"/>
      <c r="K32" s="3">
        <v>22</v>
      </c>
      <c r="L32" s="2">
        <v>2</v>
      </c>
      <c r="M32" s="2">
        <v>5</v>
      </c>
      <c r="N32" s="2"/>
      <c r="P32" s="3">
        <v>22</v>
      </c>
      <c r="Q32" s="2">
        <v>3</v>
      </c>
      <c r="R32" s="2">
        <v>6</v>
      </c>
      <c r="S32" s="2"/>
      <c r="T32" s="15"/>
      <c r="U32" s="3">
        <v>22</v>
      </c>
      <c r="V32" s="2">
        <v>3</v>
      </c>
      <c r="W32" s="2">
        <v>8</v>
      </c>
      <c r="X32" s="2"/>
      <c r="Z32" s="3">
        <v>22</v>
      </c>
      <c r="AA32" s="2">
        <v>2</v>
      </c>
      <c r="AB32" s="2">
        <v>6</v>
      </c>
      <c r="AC32" s="2"/>
    </row>
    <row r="33" spans="1:29" x14ac:dyDescent="0.2">
      <c r="A33" s="3">
        <v>23</v>
      </c>
      <c r="B33" s="2">
        <v>2</v>
      </c>
      <c r="C33" s="2">
        <v>4</v>
      </c>
      <c r="D33" s="2"/>
      <c r="E33" s="15"/>
      <c r="I33" s="2"/>
      <c r="K33" s="3">
        <v>23</v>
      </c>
      <c r="L33" s="2">
        <v>3</v>
      </c>
      <c r="M33" s="2">
        <v>5</v>
      </c>
      <c r="N33" s="2"/>
      <c r="P33" s="3">
        <v>23</v>
      </c>
      <c r="Q33" s="2">
        <v>3</v>
      </c>
      <c r="R33" s="2">
        <v>10</v>
      </c>
      <c r="S33" s="2"/>
      <c r="T33" s="15"/>
      <c r="U33" s="3">
        <v>23</v>
      </c>
      <c r="V33" s="2">
        <v>1</v>
      </c>
      <c r="W33" s="2">
        <v>5</v>
      </c>
      <c r="X33" s="2"/>
      <c r="Z33" s="3">
        <v>23</v>
      </c>
      <c r="AA33" s="2">
        <v>3</v>
      </c>
      <c r="AB33" s="2">
        <v>7</v>
      </c>
      <c r="AC33" s="2"/>
    </row>
    <row r="34" spans="1:29" x14ac:dyDescent="0.2">
      <c r="A34" s="3">
        <v>24</v>
      </c>
      <c r="B34" s="2">
        <v>2</v>
      </c>
      <c r="C34" s="2">
        <v>7</v>
      </c>
      <c r="D34" s="2"/>
      <c r="E34" s="15"/>
      <c r="I34" s="2"/>
      <c r="K34" s="3">
        <v>24</v>
      </c>
      <c r="L34" s="2">
        <v>3</v>
      </c>
      <c r="M34" s="2">
        <v>7</v>
      </c>
      <c r="N34" s="2"/>
      <c r="P34" s="3">
        <v>24</v>
      </c>
      <c r="Q34" s="2">
        <v>3</v>
      </c>
      <c r="R34" s="2">
        <v>6</v>
      </c>
      <c r="S34" s="2"/>
      <c r="T34" s="15"/>
      <c r="U34" s="3">
        <v>24</v>
      </c>
      <c r="V34" s="2">
        <v>2</v>
      </c>
      <c r="W34" s="2">
        <v>5</v>
      </c>
      <c r="X34" s="2"/>
      <c r="Z34" s="3">
        <v>24</v>
      </c>
      <c r="AA34" s="2">
        <v>3</v>
      </c>
      <c r="AB34" s="2">
        <v>6</v>
      </c>
      <c r="AC34" s="2"/>
    </row>
    <row r="35" spans="1:29" x14ac:dyDescent="0.2">
      <c r="A35" s="3">
        <v>25</v>
      </c>
      <c r="B35" s="2">
        <v>2</v>
      </c>
      <c r="C35" s="2">
        <v>5</v>
      </c>
      <c r="D35" s="2"/>
      <c r="E35" s="15"/>
      <c r="I35" s="2"/>
      <c r="K35" s="3">
        <v>25</v>
      </c>
      <c r="L35" s="2">
        <v>2</v>
      </c>
      <c r="M35" s="2">
        <v>7</v>
      </c>
      <c r="N35" s="2"/>
      <c r="P35" s="3">
        <v>25</v>
      </c>
      <c r="Q35" s="2">
        <v>2</v>
      </c>
      <c r="R35" s="2">
        <v>5</v>
      </c>
      <c r="S35" s="2"/>
      <c r="T35" s="15"/>
      <c r="U35" s="3">
        <v>25</v>
      </c>
      <c r="V35" s="2">
        <v>2</v>
      </c>
      <c r="W35" s="2">
        <v>8</v>
      </c>
      <c r="X35" s="2"/>
      <c r="Z35" s="3">
        <v>25</v>
      </c>
      <c r="AA35" s="2">
        <v>2</v>
      </c>
      <c r="AB35" s="2">
        <v>5</v>
      </c>
      <c r="AC35" s="2"/>
    </row>
    <row r="36" spans="1:29" x14ac:dyDescent="0.2">
      <c r="A36" s="3">
        <v>26</v>
      </c>
      <c r="B36" s="2">
        <v>2</v>
      </c>
      <c r="C36" s="2">
        <v>6</v>
      </c>
      <c r="D36" s="2"/>
      <c r="E36" s="15"/>
      <c r="I36" s="2"/>
      <c r="K36" s="3">
        <v>26</v>
      </c>
      <c r="L36" s="2">
        <v>3</v>
      </c>
      <c r="M36" s="2">
        <v>5</v>
      </c>
      <c r="N36" s="2"/>
      <c r="P36" s="3">
        <v>26</v>
      </c>
      <c r="Q36" s="2">
        <v>3</v>
      </c>
      <c r="R36" s="2">
        <v>5</v>
      </c>
      <c r="S36" s="2"/>
      <c r="T36" s="15"/>
      <c r="U36" s="3">
        <v>26</v>
      </c>
      <c r="V36" s="2">
        <v>2</v>
      </c>
      <c r="W36" s="2">
        <v>6</v>
      </c>
      <c r="X36" s="2"/>
      <c r="Z36" s="3">
        <v>26</v>
      </c>
      <c r="AA36" s="2">
        <v>2</v>
      </c>
      <c r="AB36" s="2">
        <v>5</v>
      </c>
      <c r="AC36" s="2"/>
    </row>
    <row r="37" spans="1:29" x14ac:dyDescent="0.2">
      <c r="A37" s="3">
        <v>27</v>
      </c>
      <c r="B37" s="2">
        <v>2</v>
      </c>
      <c r="C37" s="2">
        <v>6</v>
      </c>
      <c r="D37" s="2"/>
      <c r="E37" s="15"/>
      <c r="I37" s="2"/>
      <c r="K37" s="3">
        <v>27</v>
      </c>
      <c r="L37" s="2">
        <v>2</v>
      </c>
      <c r="M37" s="2">
        <v>8</v>
      </c>
      <c r="N37" s="2"/>
      <c r="P37" s="3">
        <v>27</v>
      </c>
      <c r="Q37" s="2">
        <v>2</v>
      </c>
      <c r="R37" s="2">
        <v>6</v>
      </c>
      <c r="S37" s="2"/>
      <c r="T37" s="15"/>
      <c r="U37" s="3">
        <v>27</v>
      </c>
      <c r="V37" s="2">
        <v>2</v>
      </c>
      <c r="W37" s="2">
        <v>5</v>
      </c>
      <c r="X37" s="2"/>
      <c r="Z37" s="3">
        <v>27</v>
      </c>
      <c r="AA37" s="2">
        <v>2</v>
      </c>
      <c r="AB37" s="2">
        <v>7</v>
      </c>
      <c r="AC37" s="2"/>
    </row>
    <row r="38" spans="1:29" x14ac:dyDescent="0.2">
      <c r="A38" s="3">
        <v>28</v>
      </c>
      <c r="B38" s="2">
        <v>2</v>
      </c>
      <c r="C38" s="2">
        <v>7</v>
      </c>
      <c r="D38" s="2"/>
      <c r="E38" s="15"/>
      <c r="I38" s="2"/>
      <c r="K38" s="3">
        <v>28</v>
      </c>
      <c r="L38" s="2">
        <v>2</v>
      </c>
      <c r="M38" s="2">
        <v>7</v>
      </c>
      <c r="N38" s="2"/>
      <c r="P38" s="3">
        <v>28</v>
      </c>
      <c r="Q38" s="2">
        <v>2</v>
      </c>
      <c r="R38" s="2">
        <v>5</v>
      </c>
      <c r="S38" s="2"/>
      <c r="T38" s="15"/>
      <c r="U38" s="3">
        <v>28</v>
      </c>
      <c r="V38" s="2">
        <v>2</v>
      </c>
      <c r="W38" s="2">
        <v>7</v>
      </c>
      <c r="X38" s="2"/>
      <c r="Z38" s="3">
        <v>28</v>
      </c>
      <c r="AA38" s="2">
        <v>3</v>
      </c>
      <c r="AB38" s="2">
        <v>5</v>
      </c>
      <c r="AC38" s="2"/>
    </row>
    <row r="39" spans="1:29" x14ac:dyDescent="0.2">
      <c r="A39" s="3">
        <v>29</v>
      </c>
      <c r="B39" s="2">
        <v>2</v>
      </c>
      <c r="C39" s="2">
        <v>5</v>
      </c>
      <c r="D39" s="2"/>
      <c r="E39" s="15"/>
      <c r="I39" s="2"/>
      <c r="K39" s="3">
        <v>29</v>
      </c>
      <c r="L39" s="2">
        <v>2</v>
      </c>
      <c r="M39" s="2">
        <v>7</v>
      </c>
      <c r="N39" s="2"/>
      <c r="P39" s="3">
        <v>29</v>
      </c>
      <c r="Q39" s="2">
        <v>4</v>
      </c>
      <c r="R39" s="2">
        <v>10</v>
      </c>
      <c r="S39" s="2"/>
      <c r="T39" s="15"/>
      <c r="U39" s="3">
        <v>29</v>
      </c>
      <c r="V39" s="2">
        <v>2</v>
      </c>
      <c r="W39" s="2">
        <v>6</v>
      </c>
      <c r="X39" s="2"/>
      <c r="Z39" s="3">
        <v>29</v>
      </c>
      <c r="AA39" s="2">
        <v>2</v>
      </c>
      <c r="AB39" s="2">
        <v>6</v>
      </c>
      <c r="AC39" s="2"/>
    </row>
    <row r="40" spans="1:29" x14ac:dyDescent="0.2">
      <c r="A40" s="3">
        <v>30</v>
      </c>
      <c r="B40" s="2">
        <v>3</v>
      </c>
      <c r="C40" s="2">
        <v>8</v>
      </c>
      <c r="D40" s="2"/>
      <c r="E40" s="15"/>
      <c r="I40" s="2"/>
      <c r="K40" s="3">
        <v>30</v>
      </c>
      <c r="L40" s="2">
        <v>3</v>
      </c>
      <c r="M40" s="2">
        <v>9</v>
      </c>
      <c r="N40" s="2"/>
      <c r="P40" s="3">
        <v>30</v>
      </c>
      <c r="Q40" s="2">
        <v>2</v>
      </c>
      <c r="R40" s="2">
        <v>6</v>
      </c>
      <c r="S40" s="2"/>
      <c r="T40" s="15"/>
      <c r="U40" s="3">
        <v>30</v>
      </c>
      <c r="V40" s="2">
        <v>3</v>
      </c>
      <c r="W40" s="2">
        <v>8</v>
      </c>
      <c r="X40" s="2"/>
      <c r="Z40" s="3">
        <v>30</v>
      </c>
      <c r="AA40" s="2">
        <v>3</v>
      </c>
      <c r="AB40" s="2">
        <v>7</v>
      </c>
      <c r="AC40" s="2"/>
    </row>
    <row r="41" spans="1:29" x14ac:dyDescent="0.2">
      <c r="A41" s="3">
        <v>31</v>
      </c>
      <c r="B41" s="2">
        <v>3</v>
      </c>
      <c r="C41" s="2">
        <v>5</v>
      </c>
      <c r="D41" s="2"/>
      <c r="E41" s="15"/>
      <c r="I41" s="2"/>
      <c r="K41" s="3">
        <v>31</v>
      </c>
      <c r="L41" s="2">
        <v>2</v>
      </c>
      <c r="M41" s="2">
        <v>6</v>
      </c>
      <c r="N41" s="2"/>
      <c r="P41" s="3">
        <v>31</v>
      </c>
      <c r="Q41" s="2">
        <v>2</v>
      </c>
      <c r="R41" s="2">
        <v>7</v>
      </c>
      <c r="S41" s="2"/>
      <c r="T41" s="15"/>
      <c r="U41" s="3">
        <v>31</v>
      </c>
      <c r="V41" s="2">
        <v>2</v>
      </c>
      <c r="W41" s="2">
        <v>5</v>
      </c>
      <c r="X41" s="2"/>
      <c r="Z41" s="3">
        <v>31</v>
      </c>
      <c r="AA41" s="2">
        <v>3</v>
      </c>
      <c r="AB41" s="2">
        <v>7</v>
      </c>
      <c r="AC41" s="2"/>
    </row>
    <row r="42" spans="1:29" x14ac:dyDescent="0.2">
      <c r="A42" s="3">
        <v>32</v>
      </c>
      <c r="B42" s="2">
        <v>2</v>
      </c>
      <c r="C42" s="2">
        <v>5</v>
      </c>
      <c r="D42" s="2"/>
      <c r="E42" s="15"/>
      <c r="I42" s="2"/>
      <c r="K42" s="3">
        <v>32</v>
      </c>
      <c r="L42" s="2">
        <v>2</v>
      </c>
      <c r="M42" s="2">
        <v>8</v>
      </c>
      <c r="N42" s="2"/>
      <c r="P42" s="3">
        <v>32</v>
      </c>
      <c r="Q42" s="2">
        <v>3</v>
      </c>
      <c r="R42" s="2">
        <v>7</v>
      </c>
      <c r="S42" s="2"/>
      <c r="T42" s="15"/>
      <c r="U42" s="3">
        <v>32</v>
      </c>
      <c r="V42" s="2">
        <v>1</v>
      </c>
      <c r="W42" s="2">
        <v>5</v>
      </c>
      <c r="X42" s="2"/>
      <c r="Z42" s="3">
        <v>32</v>
      </c>
      <c r="AA42" s="2">
        <v>0</v>
      </c>
      <c r="AB42" s="2">
        <v>5</v>
      </c>
      <c r="AC42" s="2"/>
    </row>
    <row r="43" spans="1:29" x14ac:dyDescent="0.2">
      <c r="A43" s="3">
        <v>33</v>
      </c>
      <c r="B43" s="2">
        <v>2</v>
      </c>
      <c r="C43" s="2">
        <v>6</v>
      </c>
      <c r="D43" s="2"/>
      <c r="E43" s="15"/>
      <c r="I43" s="2"/>
      <c r="K43" s="3">
        <v>33</v>
      </c>
      <c r="L43" s="2">
        <v>3</v>
      </c>
      <c r="M43" s="2">
        <v>9</v>
      </c>
      <c r="N43" s="2"/>
      <c r="P43" s="3">
        <v>33</v>
      </c>
      <c r="Q43" s="2">
        <v>2</v>
      </c>
      <c r="R43" s="2">
        <v>5</v>
      </c>
      <c r="S43" s="2"/>
      <c r="T43" s="15"/>
      <c r="U43" s="3">
        <v>33</v>
      </c>
      <c r="V43" s="2">
        <v>2</v>
      </c>
      <c r="W43" s="2">
        <v>7</v>
      </c>
      <c r="X43" s="2"/>
      <c r="Z43" s="3">
        <v>33</v>
      </c>
      <c r="AA43" s="2">
        <v>1</v>
      </c>
      <c r="AB43" s="2">
        <v>4</v>
      </c>
      <c r="AC43" s="2"/>
    </row>
    <row r="44" spans="1:29" x14ac:dyDescent="0.2">
      <c r="A44" s="3">
        <v>34</v>
      </c>
      <c r="B44" s="2">
        <v>2</v>
      </c>
      <c r="C44" s="2">
        <v>5</v>
      </c>
      <c r="D44" s="2"/>
      <c r="E44" s="15"/>
      <c r="I44" s="2"/>
      <c r="K44" s="3">
        <v>34</v>
      </c>
      <c r="L44" s="2">
        <v>1</v>
      </c>
      <c r="M44" s="2">
        <v>4</v>
      </c>
      <c r="N44" s="2"/>
      <c r="S44" s="2"/>
      <c r="T44" s="15"/>
      <c r="U44" s="3">
        <v>34</v>
      </c>
      <c r="V44" s="2">
        <v>2</v>
      </c>
      <c r="W44" s="2">
        <v>7</v>
      </c>
      <c r="X44" s="2"/>
      <c r="Z44" s="3">
        <v>34</v>
      </c>
      <c r="AA44" s="2">
        <v>2</v>
      </c>
      <c r="AB44" s="2">
        <v>6</v>
      </c>
      <c r="AC44" s="2"/>
    </row>
    <row r="45" spans="1:29" x14ac:dyDescent="0.2">
      <c r="A45" s="3">
        <v>35</v>
      </c>
      <c r="B45" s="2">
        <v>3</v>
      </c>
      <c r="C45" s="2">
        <v>7</v>
      </c>
      <c r="D45" s="2"/>
      <c r="E45" s="15"/>
      <c r="I45" s="2"/>
      <c r="K45" s="3">
        <v>35</v>
      </c>
      <c r="L45" s="2">
        <v>2</v>
      </c>
      <c r="M45" s="2">
        <v>6</v>
      </c>
      <c r="N45" s="2"/>
      <c r="S45" s="2"/>
      <c r="T45" s="15"/>
      <c r="X45" s="2"/>
      <c r="Z45" s="3">
        <v>35</v>
      </c>
      <c r="AA45" s="2">
        <v>3</v>
      </c>
      <c r="AB45" s="2">
        <v>7</v>
      </c>
      <c r="AC45" s="2"/>
    </row>
    <row r="46" spans="1:29" x14ac:dyDescent="0.2">
      <c r="A46" s="3">
        <v>36</v>
      </c>
      <c r="B46" s="2">
        <v>2</v>
      </c>
      <c r="C46" s="2">
        <v>6</v>
      </c>
      <c r="D46" s="2"/>
      <c r="E46" s="15"/>
      <c r="I46" s="2"/>
      <c r="N46" s="2"/>
      <c r="S46" s="2"/>
      <c r="T46" s="15"/>
      <c r="X46" s="2"/>
      <c r="Z46" s="3">
        <v>36</v>
      </c>
      <c r="AA46" s="2">
        <v>3</v>
      </c>
      <c r="AB46" s="2">
        <v>8</v>
      </c>
      <c r="AC46" s="2"/>
    </row>
    <row r="47" spans="1:29" x14ac:dyDescent="0.2">
      <c r="A47" s="3">
        <v>37</v>
      </c>
      <c r="B47" s="2">
        <v>2</v>
      </c>
      <c r="C47" s="2">
        <v>8</v>
      </c>
      <c r="D47" s="2"/>
      <c r="E47" s="15"/>
      <c r="I47" s="2"/>
      <c r="N47" s="2"/>
      <c r="S47" s="2"/>
      <c r="T47" s="15"/>
      <c r="X47" s="2"/>
      <c r="Z47" s="3">
        <v>37</v>
      </c>
      <c r="AA47" s="2">
        <v>2</v>
      </c>
      <c r="AB47" s="2">
        <v>5</v>
      </c>
      <c r="AC47" s="2"/>
    </row>
    <row r="48" spans="1:29" x14ac:dyDescent="0.2">
      <c r="A48" s="3">
        <v>38</v>
      </c>
      <c r="B48" s="2">
        <v>3</v>
      </c>
      <c r="C48" s="2">
        <v>6</v>
      </c>
      <c r="D48" s="2"/>
      <c r="E48" s="15"/>
      <c r="I48" s="2"/>
      <c r="N48" s="2"/>
      <c r="S48" s="2"/>
      <c r="T48" s="15"/>
      <c r="X48" s="2"/>
      <c r="Z48" s="3">
        <v>38</v>
      </c>
      <c r="AA48" s="2">
        <v>2</v>
      </c>
      <c r="AB48" s="2">
        <v>8</v>
      </c>
      <c r="AC48" s="2"/>
    </row>
    <row r="49" spans="1:29" x14ac:dyDescent="0.2">
      <c r="A49" s="3">
        <v>39</v>
      </c>
      <c r="B49" s="2">
        <v>3</v>
      </c>
      <c r="C49" s="2">
        <v>7</v>
      </c>
      <c r="D49" s="2"/>
      <c r="E49" s="15"/>
      <c r="I49" s="2"/>
      <c r="N49" s="2"/>
      <c r="S49" s="2"/>
      <c r="T49" s="15"/>
      <c r="X49" s="2"/>
      <c r="Z49" s="3">
        <v>39</v>
      </c>
      <c r="AA49" s="2">
        <v>1</v>
      </c>
      <c r="AB49" s="2">
        <v>4</v>
      </c>
      <c r="AC49" s="2"/>
    </row>
    <row r="50" spans="1:29" x14ac:dyDescent="0.2">
      <c r="A50" s="3">
        <v>40</v>
      </c>
      <c r="B50" s="2">
        <v>3</v>
      </c>
      <c r="C50" s="2">
        <v>8</v>
      </c>
      <c r="D50" s="2"/>
      <c r="E50" s="15"/>
      <c r="I50" s="2"/>
      <c r="N50" s="2"/>
      <c r="S50" s="2"/>
      <c r="T50" s="15"/>
      <c r="X50" s="2"/>
      <c r="Z50" s="3">
        <v>40</v>
      </c>
      <c r="AA50" s="2">
        <v>2</v>
      </c>
      <c r="AB50" s="2">
        <v>6</v>
      </c>
      <c r="AC50" s="2"/>
    </row>
    <row r="51" spans="1:29" x14ac:dyDescent="0.2">
      <c r="A51" s="3">
        <v>41</v>
      </c>
      <c r="B51" s="2">
        <v>3</v>
      </c>
      <c r="C51" s="2">
        <v>6</v>
      </c>
      <c r="D51" s="2"/>
      <c r="E51" s="15"/>
      <c r="I51" s="2"/>
      <c r="N51" s="2"/>
      <c r="S51" s="2"/>
      <c r="T51" s="15"/>
      <c r="X51" s="2"/>
      <c r="Z51" s="3">
        <v>41</v>
      </c>
      <c r="AA51" s="2">
        <v>3</v>
      </c>
      <c r="AB51" s="2">
        <v>7</v>
      </c>
      <c r="AC51" s="2"/>
    </row>
    <row r="52" spans="1:29" x14ac:dyDescent="0.2">
      <c r="A52" s="3">
        <v>42</v>
      </c>
      <c r="B52" s="2">
        <v>2</v>
      </c>
      <c r="C52" s="2">
        <v>5</v>
      </c>
      <c r="D52" s="2"/>
      <c r="E52" s="15"/>
      <c r="I52" s="2"/>
      <c r="N52" s="2"/>
      <c r="S52" s="2"/>
      <c r="T52" s="15"/>
      <c r="X52" s="2"/>
      <c r="Z52" s="3">
        <v>42</v>
      </c>
      <c r="AA52" s="2">
        <v>2</v>
      </c>
      <c r="AB52" s="2">
        <v>7</v>
      </c>
      <c r="AC52" s="2"/>
    </row>
    <row r="53" spans="1:29" x14ac:dyDescent="0.2">
      <c r="A53" s="3">
        <v>43</v>
      </c>
      <c r="B53" s="2">
        <v>2</v>
      </c>
      <c r="C53" s="2">
        <v>6</v>
      </c>
      <c r="D53" s="2"/>
      <c r="E53" s="15"/>
      <c r="I53" s="2"/>
      <c r="K53" s="3"/>
      <c r="N53" s="2"/>
      <c r="S53" s="2"/>
      <c r="T53" s="15"/>
      <c r="X53" s="2"/>
      <c r="Z53" s="3">
        <v>43</v>
      </c>
      <c r="AA53" s="2">
        <v>1</v>
      </c>
      <c r="AB53" s="2">
        <v>6</v>
      </c>
      <c r="AC53" s="2"/>
    </row>
    <row r="54" spans="1:29" x14ac:dyDescent="0.2">
      <c r="A54" s="3">
        <v>44</v>
      </c>
      <c r="B54" s="2">
        <v>3</v>
      </c>
      <c r="C54" s="2">
        <v>5</v>
      </c>
      <c r="D54" s="2"/>
      <c r="E54" s="15"/>
      <c r="I54" s="2"/>
      <c r="N54" s="2"/>
      <c r="S54" s="2"/>
      <c r="T54" s="15"/>
      <c r="X54" s="2"/>
      <c r="Z54" s="3">
        <v>44</v>
      </c>
      <c r="AA54" s="2">
        <v>3</v>
      </c>
      <c r="AB54" s="2">
        <v>6</v>
      </c>
      <c r="AC54" s="2"/>
    </row>
    <row r="55" spans="1:29" x14ac:dyDescent="0.2">
      <c r="A55" s="3">
        <v>45</v>
      </c>
      <c r="B55" s="2">
        <v>2</v>
      </c>
      <c r="C55" s="2">
        <v>5</v>
      </c>
      <c r="D55" s="2"/>
      <c r="E55" s="15"/>
      <c r="I55" s="2"/>
      <c r="N55" s="2"/>
      <c r="S55" s="2"/>
      <c r="T55" s="15"/>
      <c r="X55" s="2"/>
      <c r="Z55" s="3">
        <v>45</v>
      </c>
      <c r="AA55" s="2">
        <v>2</v>
      </c>
      <c r="AB55" s="2">
        <v>5</v>
      </c>
      <c r="AC55" s="2"/>
    </row>
    <row r="56" spans="1:29" x14ac:dyDescent="0.2">
      <c r="A56" s="3">
        <v>46</v>
      </c>
      <c r="B56" s="2">
        <v>2</v>
      </c>
      <c r="C56" s="2">
        <v>6</v>
      </c>
      <c r="D56" s="2"/>
      <c r="E56" s="15"/>
      <c r="I56" s="2"/>
      <c r="N56" s="2"/>
      <c r="S56" s="2"/>
      <c r="T56" s="15"/>
      <c r="X56" s="2"/>
      <c r="Z56" s="3">
        <v>46</v>
      </c>
      <c r="AA56" s="2">
        <v>2</v>
      </c>
      <c r="AB56" s="2">
        <v>7</v>
      </c>
      <c r="AC56" s="2"/>
    </row>
    <row r="57" spans="1:29" x14ac:dyDescent="0.2">
      <c r="A57" s="3">
        <v>47</v>
      </c>
      <c r="B57" s="2">
        <v>3</v>
      </c>
      <c r="C57" s="2">
        <v>5</v>
      </c>
      <c r="D57" s="2"/>
      <c r="E57" s="15"/>
      <c r="I57" s="2"/>
      <c r="N57" s="2"/>
      <c r="S57" s="2"/>
      <c r="T57" s="15"/>
      <c r="X57" s="2"/>
      <c r="Z57" s="3">
        <v>47</v>
      </c>
      <c r="AA57" s="2">
        <v>2</v>
      </c>
      <c r="AB57" s="2">
        <v>5</v>
      </c>
      <c r="AC57" s="2"/>
    </row>
    <row r="58" spans="1:29" x14ac:dyDescent="0.2">
      <c r="A58" s="3">
        <v>48</v>
      </c>
      <c r="B58" s="2">
        <v>2</v>
      </c>
      <c r="C58" s="2">
        <v>7</v>
      </c>
      <c r="D58" s="2"/>
      <c r="E58" s="15"/>
      <c r="I58" s="2"/>
      <c r="N58" s="2"/>
      <c r="S58" s="2"/>
      <c r="T58" s="15"/>
      <c r="X58" s="2"/>
      <c r="Z58" s="3">
        <v>48</v>
      </c>
      <c r="AA58" s="2">
        <v>2</v>
      </c>
      <c r="AB58" s="2">
        <v>7</v>
      </c>
      <c r="AC58" s="2"/>
    </row>
    <row r="59" spans="1:29" x14ac:dyDescent="0.2">
      <c r="A59" s="3">
        <v>49</v>
      </c>
      <c r="B59" s="2">
        <v>2</v>
      </c>
      <c r="C59" s="2">
        <v>5</v>
      </c>
      <c r="D59" s="2"/>
      <c r="E59" s="15"/>
      <c r="I59" s="2"/>
      <c r="N59" s="2"/>
      <c r="AC59" s="2"/>
    </row>
    <row r="60" spans="1:29" x14ac:dyDescent="0.2">
      <c r="A60" s="3">
        <v>50</v>
      </c>
      <c r="B60" s="2">
        <v>1</v>
      </c>
      <c r="C60" s="2">
        <v>6</v>
      </c>
      <c r="D60" s="2"/>
      <c r="E60" s="15"/>
      <c r="I60" s="2"/>
      <c r="N60" s="2"/>
      <c r="AC60" s="2"/>
    </row>
    <row r="61" spans="1:29" x14ac:dyDescent="0.2">
      <c r="D61" s="2"/>
      <c r="E61" s="15"/>
      <c r="I61" s="2"/>
      <c r="N61" s="2"/>
      <c r="AC61" s="2"/>
    </row>
    <row r="62" spans="1:29" x14ac:dyDescent="0.2">
      <c r="D62" s="2"/>
      <c r="E62" s="15"/>
      <c r="I62" s="2"/>
      <c r="N62" s="2"/>
      <c r="AC62" s="2"/>
    </row>
    <row r="63" spans="1:29" x14ac:dyDescent="0.2">
      <c r="D63" s="2"/>
      <c r="E63" s="15"/>
      <c r="I63" s="2"/>
      <c r="N63" s="2"/>
      <c r="AC63" s="2"/>
    </row>
    <row r="64" spans="1:29" x14ac:dyDescent="0.2">
      <c r="D64" s="2"/>
      <c r="E64" s="15"/>
      <c r="I64" s="2"/>
      <c r="N64" s="2"/>
      <c r="AC64" s="2"/>
    </row>
    <row r="65" spans="4:29" x14ac:dyDescent="0.2">
      <c r="D65" s="2"/>
      <c r="E65" s="15"/>
      <c r="I65" s="2"/>
      <c r="N65" s="2"/>
      <c r="AC65" s="2"/>
    </row>
    <row r="66" spans="4:29" x14ac:dyDescent="0.2">
      <c r="D66" s="2"/>
      <c r="E66" s="15"/>
      <c r="I66" s="2"/>
      <c r="N66" s="2"/>
      <c r="AC66" s="2"/>
    </row>
    <row r="67" spans="4:29" x14ac:dyDescent="0.2">
      <c r="D67" s="2"/>
      <c r="E67" s="15"/>
      <c r="I67" s="2"/>
      <c r="N67" s="2"/>
      <c r="AC67" s="2"/>
    </row>
    <row r="68" spans="4:29" x14ac:dyDescent="0.2">
      <c r="D68" s="2"/>
      <c r="E68" s="15"/>
      <c r="I68" s="2"/>
      <c r="N68" s="2"/>
      <c r="AC68" s="2"/>
    </row>
    <row r="69" spans="4:29" x14ac:dyDescent="0.2">
      <c r="D69" s="2"/>
      <c r="E69" s="15"/>
    </row>
    <row r="70" spans="4:29" x14ac:dyDescent="0.2">
      <c r="D70" s="15"/>
      <c r="E70" s="15"/>
      <c r="I70" s="2"/>
      <c r="N70" s="2"/>
      <c r="AC70" s="2"/>
    </row>
    <row r="71" spans="4:29" x14ac:dyDescent="0.2">
      <c r="D71" s="15"/>
      <c r="E71" s="15"/>
      <c r="I71" s="2"/>
      <c r="N71" s="2"/>
      <c r="AC71" s="2"/>
    </row>
    <row r="72" spans="4:29" x14ac:dyDescent="0.2">
      <c r="D72" s="15"/>
      <c r="E72" s="15"/>
      <c r="I72" s="2"/>
      <c r="N72" s="2"/>
      <c r="AC72" s="2"/>
    </row>
    <row r="73" spans="4:29" x14ac:dyDescent="0.2">
      <c r="D73" s="15"/>
      <c r="E73" s="15"/>
      <c r="I73" s="2"/>
      <c r="N73" s="2"/>
      <c r="AC73" s="2"/>
    </row>
    <row r="74" spans="4:29" x14ac:dyDescent="0.2">
      <c r="D74" s="15"/>
      <c r="E74" s="15"/>
      <c r="I74" s="2"/>
      <c r="N74" s="2"/>
      <c r="AC74" s="2"/>
    </row>
    <row r="75" spans="4:29" x14ac:dyDescent="0.2">
      <c r="D75" s="15"/>
      <c r="E75" s="15"/>
      <c r="I75" s="2"/>
      <c r="N75" s="2"/>
      <c r="AC75" s="2"/>
    </row>
    <row r="76" spans="4:29" x14ac:dyDescent="0.2">
      <c r="D76" s="15"/>
      <c r="E76" s="15"/>
      <c r="I76" s="2"/>
      <c r="N76" s="2"/>
      <c r="AC76" s="2"/>
    </row>
    <row r="77" spans="4:29" x14ac:dyDescent="0.2">
      <c r="D77" s="15"/>
      <c r="E77" s="15"/>
      <c r="I77" s="2"/>
      <c r="N77" s="2"/>
      <c r="AC77" s="2"/>
    </row>
    <row r="78" spans="4:29" x14ac:dyDescent="0.2">
      <c r="D78" s="15"/>
      <c r="E78" s="15"/>
      <c r="I78" s="2"/>
      <c r="N78" s="2"/>
      <c r="AC78" s="2"/>
    </row>
    <row r="79" spans="4:29" x14ac:dyDescent="0.2">
      <c r="D79" s="15"/>
      <c r="E79" s="15"/>
      <c r="I79" s="2"/>
      <c r="N79" s="2"/>
      <c r="AC79" s="2"/>
    </row>
    <row r="80" spans="4:29" x14ac:dyDescent="0.2">
      <c r="D80" s="15"/>
      <c r="E80" s="15"/>
      <c r="I80" s="2"/>
      <c r="N80" s="2"/>
      <c r="AC80" s="2"/>
    </row>
    <row r="81" spans="4:29" x14ac:dyDescent="0.2">
      <c r="D81" s="15"/>
      <c r="E81" s="15"/>
      <c r="I81" s="2"/>
      <c r="N81" s="2"/>
      <c r="AC81" s="2"/>
    </row>
    <row r="82" spans="4:29" x14ac:dyDescent="0.2">
      <c r="D82" s="15"/>
      <c r="E82" s="15"/>
      <c r="I82" s="2"/>
      <c r="N82" s="2"/>
      <c r="AC82" s="2"/>
    </row>
    <row r="83" spans="4:29" x14ac:dyDescent="0.2">
      <c r="D83" s="15"/>
      <c r="E83" s="15"/>
      <c r="I83" s="2"/>
      <c r="N83" s="2"/>
      <c r="AC83" s="2"/>
    </row>
    <row r="84" spans="4:29" x14ac:dyDescent="0.2">
      <c r="D84" s="15"/>
      <c r="E84" s="15"/>
      <c r="I84" s="2"/>
      <c r="N84" s="2"/>
      <c r="AC84" s="2"/>
    </row>
    <row r="85" spans="4:29" x14ac:dyDescent="0.2">
      <c r="D85" s="15"/>
      <c r="E85" s="15"/>
      <c r="I85" s="2"/>
      <c r="N85" s="2"/>
      <c r="AC85" s="2"/>
    </row>
    <row r="86" spans="4:29" x14ac:dyDescent="0.2">
      <c r="D86" s="15"/>
      <c r="E86" s="15"/>
      <c r="I86" s="2"/>
      <c r="N86" s="2"/>
      <c r="AC86" s="2"/>
    </row>
    <row r="87" spans="4:29" x14ac:dyDescent="0.2">
      <c r="D87" s="15"/>
      <c r="E87" s="15"/>
      <c r="I87" s="2"/>
      <c r="N87" s="2"/>
      <c r="AC87" s="2"/>
    </row>
    <row r="88" spans="4:29" x14ac:dyDescent="0.2">
      <c r="D88" s="15"/>
      <c r="E88" s="15"/>
      <c r="I88" s="2"/>
      <c r="N88" s="2"/>
      <c r="AC88" s="2"/>
    </row>
    <row r="89" spans="4:29" x14ac:dyDescent="0.2">
      <c r="D89" s="15"/>
      <c r="E89" s="15"/>
      <c r="I89" s="2"/>
      <c r="N89" s="2"/>
      <c r="AC89" s="2"/>
    </row>
    <row r="90" spans="4:29" x14ac:dyDescent="0.2">
      <c r="D90" s="15"/>
      <c r="E90" s="15"/>
      <c r="I90" s="2"/>
      <c r="N90" s="2"/>
      <c r="AC90" s="2"/>
    </row>
    <row r="91" spans="4:29" x14ac:dyDescent="0.2">
      <c r="D91" s="15"/>
      <c r="E91" s="15"/>
      <c r="I91" s="2"/>
      <c r="N91" s="2"/>
      <c r="AC91" s="2"/>
    </row>
    <row r="92" spans="4:29" x14ac:dyDescent="0.2">
      <c r="D92" s="15"/>
      <c r="E92" s="15"/>
      <c r="I92" s="2"/>
      <c r="N92" s="2"/>
      <c r="AC92" s="2"/>
    </row>
    <row r="93" spans="4:29" x14ac:dyDescent="0.2">
      <c r="D93" s="15"/>
      <c r="E93" s="15"/>
      <c r="I93" s="2"/>
      <c r="N93" s="2"/>
      <c r="AC93" s="2"/>
    </row>
    <row r="94" spans="4:29" x14ac:dyDescent="0.2">
      <c r="D94" s="15"/>
      <c r="E94" s="15"/>
      <c r="I94" s="2"/>
      <c r="N94" s="2"/>
      <c r="AC94" s="2"/>
    </row>
    <row r="95" spans="4:29" x14ac:dyDescent="0.2">
      <c r="D95" s="15"/>
      <c r="E95" s="15"/>
      <c r="I95" s="2"/>
      <c r="N95" s="2"/>
      <c r="AC95" s="2"/>
    </row>
    <row r="96" spans="4:29" x14ac:dyDescent="0.2">
      <c r="D96" s="15"/>
      <c r="E96" s="15"/>
      <c r="I96" s="2"/>
      <c r="N96" s="2"/>
      <c r="AC96" s="2"/>
    </row>
    <row r="97" spans="4:29" x14ac:dyDescent="0.2">
      <c r="D97" s="15"/>
      <c r="E97" s="15"/>
      <c r="I97" s="2"/>
      <c r="N97" s="2"/>
      <c r="AC97" s="2"/>
    </row>
    <row r="98" spans="4:29" x14ac:dyDescent="0.2">
      <c r="D98" s="15"/>
      <c r="E98" s="15"/>
      <c r="I98" s="2"/>
      <c r="N98" s="2"/>
      <c r="AC98" s="2"/>
    </row>
    <row r="99" spans="4:29" x14ac:dyDescent="0.2">
      <c r="D99" s="15"/>
      <c r="E99" s="15"/>
      <c r="I99" s="2"/>
      <c r="N99" s="2"/>
      <c r="AC99" s="2"/>
    </row>
    <row r="100" spans="4:29" x14ac:dyDescent="0.2">
      <c r="D100" s="15"/>
      <c r="E100" s="15"/>
      <c r="I100" s="15"/>
      <c r="N100" s="15"/>
      <c r="AC100" s="15"/>
    </row>
    <row r="101" spans="4:29" x14ac:dyDescent="0.2">
      <c r="D101" s="15"/>
      <c r="E101" s="15"/>
      <c r="I101" s="15"/>
      <c r="N101" s="15"/>
      <c r="AC101" s="15"/>
    </row>
    <row r="102" spans="4:29" x14ac:dyDescent="0.2">
      <c r="D102" s="15"/>
      <c r="E102" s="15"/>
      <c r="I102" s="15"/>
      <c r="N102" s="15"/>
      <c r="AC102" s="15"/>
    </row>
    <row r="103" spans="4:29" x14ac:dyDescent="0.2">
      <c r="D103" s="15"/>
      <c r="E103" s="15"/>
      <c r="I103" s="15"/>
      <c r="N103" s="15"/>
      <c r="AC103" s="15"/>
    </row>
    <row r="104" spans="4:29" x14ac:dyDescent="0.2">
      <c r="D104" s="15"/>
      <c r="E104" s="15"/>
      <c r="I104" s="15"/>
      <c r="N104" s="15"/>
      <c r="AC104" s="15"/>
    </row>
    <row r="105" spans="4:29" x14ac:dyDescent="0.2">
      <c r="D105" s="15"/>
      <c r="E105" s="15"/>
      <c r="I105" s="15"/>
      <c r="N105" s="15"/>
      <c r="AC105" s="15"/>
    </row>
    <row r="106" spans="4:29" x14ac:dyDescent="0.2">
      <c r="D106" s="15"/>
      <c r="E106" s="15"/>
      <c r="I106" s="15"/>
      <c r="N106" s="15"/>
      <c r="AC106" s="15"/>
    </row>
    <row r="107" spans="4:29" x14ac:dyDescent="0.2">
      <c r="D107" s="15"/>
      <c r="E107" s="15"/>
      <c r="I107" s="15"/>
      <c r="N107" s="15"/>
      <c r="AC107" s="15"/>
    </row>
    <row r="108" spans="4:29" x14ac:dyDescent="0.2">
      <c r="D108" s="15"/>
      <c r="E108" s="15"/>
      <c r="I108" s="15"/>
      <c r="N108" s="15"/>
      <c r="AC108" s="15"/>
    </row>
    <row r="109" spans="4:29" x14ac:dyDescent="0.2">
      <c r="D109" s="15"/>
      <c r="E109" s="15"/>
      <c r="I109" s="15"/>
      <c r="N109" s="15"/>
      <c r="AC109" s="15"/>
    </row>
    <row r="110" spans="4:29" x14ac:dyDescent="0.2">
      <c r="I110" s="15"/>
      <c r="N110" s="15"/>
      <c r="AC110" s="15"/>
    </row>
  </sheetData>
  <mergeCells count="18">
    <mergeCell ref="AB2:AC2"/>
    <mergeCell ref="A2:B2"/>
    <mergeCell ref="C2:D2"/>
    <mergeCell ref="F2:G2"/>
    <mergeCell ref="H2:I2"/>
    <mergeCell ref="K2:L2"/>
    <mergeCell ref="M2:N2"/>
    <mergeCell ref="P2:Q2"/>
    <mergeCell ref="R2:S2"/>
    <mergeCell ref="U2:V2"/>
    <mergeCell ref="W2:X2"/>
    <mergeCell ref="Z2:AA2"/>
    <mergeCell ref="Z1:AC1"/>
    <mergeCell ref="A1:D1"/>
    <mergeCell ref="F1:I1"/>
    <mergeCell ref="K1:N1"/>
    <mergeCell ref="P1:S1"/>
    <mergeCell ref="U1:X1"/>
  </mergeCells>
  <pageMargins left="0.75" right="0.75" top="1" bottom="1" header="0.5" footer="0.5"/>
  <pageSetup orientation="portrait" horizontalDpi="4294967292" verticalDpi="429496729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97549-5F90-2B41-997F-722E8FB78C72}">
  <dimension ref="A1:N111"/>
  <sheetViews>
    <sheetView zoomScale="110" zoomScaleNormal="110" workbookViewId="0">
      <pane ySplit="10" topLeftCell="A11" activePane="bottomLeft" state="frozen"/>
      <selection pane="bottomLeft" activeCell="N5" sqref="N5:N8"/>
    </sheetView>
  </sheetViews>
  <sheetFormatPr baseColWidth="10" defaultRowHeight="16" x14ac:dyDescent="0.2"/>
  <sheetData>
    <row r="1" spans="1:14" ht="19" thickBot="1" x14ac:dyDescent="0.25">
      <c r="A1" s="67" t="s">
        <v>21</v>
      </c>
      <c r="B1" s="68"/>
      <c r="C1" s="68"/>
      <c r="D1" s="69"/>
      <c r="E1" s="15"/>
      <c r="F1" s="67" t="s">
        <v>22</v>
      </c>
      <c r="G1" s="68"/>
      <c r="H1" s="68"/>
      <c r="I1" s="69"/>
      <c r="K1" s="67" t="s">
        <v>23</v>
      </c>
      <c r="L1" s="68"/>
      <c r="M1" s="68"/>
      <c r="N1" s="69"/>
    </row>
    <row r="2" spans="1:14" ht="17" thickBot="1" x14ac:dyDescent="0.25">
      <c r="A2" s="70" t="s">
        <v>2</v>
      </c>
      <c r="B2" s="71"/>
      <c r="C2" s="72" t="s">
        <v>3</v>
      </c>
      <c r="D2" s="70"/>
      <c r="E2" s="15"/>
      <c r="F2" s="70" t="s">
        <v>2</v>
      </c>
      <c r="G2" s="71"/>
      <c r="H2" s="72" t="s">
        <v>3</v>
      </c>
      <c r="I2" s="70"/>
      <c r="K2" s="70" t="s">
        <v>2</v>
      </c>
      <c r="L2" s="71"/>
      <c r="M2" s="72" t="s">
        <v>3</v>
      </c>
      <c r="N2" s="70"/>
    </row>
    <row r="3" spans="1:14" ht="17" thickTop="1" x14ac:dyDescent="0.2">
      <c r="A3" s="2" t="s">
        <v>0</v>
      </c>
      <c r="B3" s="4">
        <f>AVERAGE(B11:B79)</f>
        <v>2.4202898550724639</v>
      </c>
      <c r="C3" s="11" t="s">
        <v>0</v>
      </c>
      <c r="D3" s="4">
        <f>AVERAGE(C11:C79)</f>
        <v>6.333333333333333</v>
      </c>
      <c r="E3" s="15"/>
      <c r="F3" s="2" t="s">
        <v>0</v>
      </c>
      <c r="G3" s="4">
        <f>AVERAGE(G11:G110)</f>
        <v>3.01</v>
      </c>
      <c r="H3" s="11" t="s">
        <v>0</v>
      </c>
      <c r="I3" s="4">
        <f>AVERAGE(H11:H110)</f>
        <v>6.36</v>
      </c>
      <c r="K3" s="2" t="s">
        <v>0</v>
      </c>
      <c r="L3" s="4">
        <f>AVERAGE(L11:L110)</f>
        <v>2.27</v>
      </c>
      <c r="M3" s="11" t="s">
        <v>0</v>
      </c>
      <c r="N3" s="4">
        <f>AVERAGE(M11:M110)</f>
        <v>6.4</v>
      </c>
    </row>
    <row r="4" spans="1:14" x14ac:dyDescent="0.2">
      <c r="A4" s="2" t="s">
        <v>1</v>
      </c>
      <c r="B4" s="4">
        <f>STDEV(B11:B79)</f>
        <v>0.55322044062469244</v>
      </c>
      <c r="C4" s="11" t="s">
        <v>1</v>
      </c>
      <c r="D4" s="4">
        <f>STDEV(C11:C79)</f>
        <v>1.3357820651177341</v>
      </c>
      <c r="E4" s="15"/>
      <c r="F4" s="2" t="s">
        <v>1</v>
      </c>
      <c r="G4" s="4">
        <f>STDEV(G11:G110)</f>
        <v>0.61125801723688145</v>
      </c>
      <c r="H4" s="11" t="s">
        <v>1</v>
      </c>
      <c r="I4" s="4">
        <f>STDEV(H11:H110)</f>
        <v>1.45310534770028</v>
      </c>
      <c r="K4" s="2" t="s">
        <v>1</v>
      </c>
      <c r="L4" s="4">
        <f>STDEV(L11:L110)</f>
        <v>0.56595320504705215</v>
      </c>
      <c r="M4" s="11" t="s">
        <v>1</v>
      </c>
      <c r="N4" s="4">
        <f>STDEV(M11:M110)</f>
        <v>1.3853490243227224</v>
      </c>
    </row>
    <row r="5" spans="1:14" x14ac:dyDescent="0.2">
      <c r="A5" s="2" t="s">
        <v>15</v>
      </c>
      <c r="B5" s="1">
        <f>COUNTIF(B11:B79, "&gt;=4")</f>
        <v>1</v>
      </c>
      <c r="C5" s="11" t="s">
        <v>16</v>
      </c>
      <c r="D5" s="1">
        <f>COUNTIF(C10:C79, "&gt;=9")</f>
        <v>5</v>
      </c>
      <c r="E5" s="15"/>
      <c r="F5" s="2" t="s">
        <v>15</v>
      </c>
      <c r="G5" s="1">
        <f>COUNTIF(G11:G110, "&gt;=4")</f>
        <v>17</v>
      </c>
      <c r="H5" s="11" t="s">
        <v>16</v>
      </c>
      <c r="I5" s="1">
        <f>COUNTIF(H10:H110, "&gt;=9")</f>
        <v>10</v>
      </c>
      <c r="K5" s="2" t="s">
        <v>15</v>
      </c>
      <c r="L5" s="1">
        <f>COUNTIF(L11:L110, "&gt;=4")</f>
        <v>1</v>
      </c>
      <c r="M5" s="11" t="s">
        <v>16</v>
      </c>
      <c r="N5" s="1">
        <f>COUNTIF(M10:M110, "&gt;=9")</f>
        <v>7</v>
      </c>
    </row>
    <row r="6" spans="1:14" x14ac:dyDescent="0.2">
      <c r="A6" s="2">
        <v>3</v>
      </c>
      <c r="B6" s="1">
        <f>COUNTIF(B11:B79, "=3")</f>
        <v>28</v>
      </c>
      <c r="C6" s="11" t="s">
        <v>17</v>
      </c>
      <c r="D6" s="1">
        <f>COUNTIF(C11:C79, "=7") + COUNTIF(C11:C79, "=8")</f>
        <v>27</v>
      </c>
      <c r="E6" s="15"/>
      <c r="F6" s="2">
        <v>3</v>
      </c>
      <c r="G6" s="1">
        <f>COUNTIF(G11:G110, "=3")</f>
        <v>66</v>
      </c>
      <c r="H6" s="11" t="s">
        <v>17</v>
      </c>
      <c r="I6" s="1">
        <f>COUNTIF(H11:H110, "=7") + COUNTIF(H11:H110, "=8")</f>
        <v>35</v>
      </c>
      <c r="K6" s="2">
        <v>3</v>
      </c>
      <c r="L6" s="1">
        <f>COUNTIF(L11:L110, "=3")</f>
        <v>30</v>
      </c>
      <c r="M6" s="11" t="s">
        <v>17</v>
      </c>
      <c r="N6" s="1">
        <f>COUNTIF(M11:M110, "=7") + COUNTIF(M11:M110, "=8")</f>
        <v>39</v>
      </c>
    </row>
    <row r="7" spans="1:14" x14ac:dyDescent="0.2">
      <c r="A7" s="2">
        <v>2</v>
      </c>
      <c r="B7" s="1">
        <f>COUNTIF(B11:B79, "=2")</f>
        <v>39</v>
      </c>
      <c r="C7" s="11" t="s">
        <v>5</v>
      </c>
      <c r="D7" s="1">
        <f>COUNTIF(C11:C79, "=5") + COUNTIF(C11:C79, "=6")</f>
        <v>34</v>
      </c>
      <c r="E7" s="15"/>
      <c r="F7" s="2">
        <v>2</v>
      </c>
      <c r="G7" s="1">
        <f>COUNTIF(G11:G110, "=2")</f>
        <v>17</v>
      </c>
      <c r="H7" s="11" t="s">
        <v>5</v>
      </c>
      <c r="I7" s="1">
        <f>COUNTIF(H11:H110, "=5") + COUNTIF(H11:H110, "=6")</f>
        <v>51</v>
      </c>
      <c r="K7" s="2">
        <v>2</v>
      </c>
      <c r="L7" s="1">
        <f>COUNTIF(L11:L110, "=2")</f>
        <v>64</v>
      </c>
      <c r="M7" s="11" t="s">
        <v>5</v>
      </c>
      <c r="N7" s="1">
        <f>COUNTIF(M11:M110, "=5") + COUNTIF(M11:M110, "=6")</f>
        <v>50</v>
      </c>
    </row>
    <row r="8" spans="1:14" x14ac:dyDescent="0.2">
      <c r="A8" s="2" t="s">
        <v>6</v>
      </c>
      <c r="B8" s="1">
        <f>COUNTIF(B11:B79, "&lt;=1")</f>
        <v>1</v>
      </c>
      <c r="C8" s="11" t="s">
        <v>4</v>
      </c>
      <c r="D8" s="1">
        <f>COUNTIF(C11:C79, "=3") + COUNTIF(C11:C79, "=4")</f>
        <v>3</v>
      </c>
      <c r="E8" s="15"/>
      <c r="F8" s="2" t="s">
        <v>6</v>
      </c>
      <c r="G8" s="1">
        <f>COUNTIF(G11:G110, "&lt;=1")</f>
        <v>0</v>
      </c>
      <c r="H8" s="11" t="s">
        <v>4</v>
      </c>
      <c r="I8" s="1">
        <f>COUNTIF(H11:H110, "=3") + COUNTIF(H11:H110, "=4")</f>
        <v>4</v>
      </c>
      <c r="K8" s="2" t="s">
        <v>6</v>
      </c>
      <c r="L8" s="1">
        <f>COUNTIF(L11:L110, "&lt;=1")</f>
        <v>5</v>
      </c>
      <c r="M8" s="11" t="s">
        <v>4</v>
      </c>
      <c r="N8" s="1">
        <f>COUNTIF(M11:M110, "=3") + COUNTIF(M11:M110, "=4")</f>
        <v>4</v>
      </c>
    </row>
    <row r="9" spans="1:14" x14ac:dyDescent="0.2">
      <c r="A9" s="15"/>
      <c r="B9" s="15"/>
      <c r="C9" s="15"/>
      <c r="D9" s="15"/>
      <c r="E9" s="15"/>
      <c r="F9" s="15"/>
      <c r="G9" s="15"/>
      <c r="H9" s="15"/>
      <c r="I9" s="15"/>
      <c r="K9" s="15"/>
      <c r="L9" s="15"/>
      <c r="M9" s="15"/>
      <c r="N9" s="15"/>
    </row>
    <row r="10" spans="1:14" x14ac:dyDescent="0.2">
      <c r="A10" s="2" t="s">
        <v>7</v>
      </c>
      <c r="B10" s="2" t="s">
        <v>8</v>
      </c>
      <c r="C10" s="2" t="s">
        <v>9</v>
      </c>
      <c r="D10" s="2"/>
      <c r="E10" s="15"/>
      <c r="F10" s="2" t="s">
        <v>7</v>
      </c>
      <c r="G10" s="2" t="s">
        <v>8</v>
      </c>
      <c r="H10" s="2" t="s">
        <v>9</v>
      </c>
      <c r="I10" s="2"/>
      <c r="K10" s="2" t="s">
        <v>7</v>
      </c>
      <c r="L10" s="2" t="s">
        <v>8</v>
      </c>
      <c r="M10" s="2" t="s">
        <v>9</v>
      </c>
      <c r="N10" s="2"/>
    </row>
    <row r="11" spans="1:14" x14ac:dyDescent="0.2">
      <c r="A11" s="3">
        <v>1</v>
      </c>
      <c r="B11" s="2">
        <v>2</v>
      </c>
      <c r="C11" s="2">
        <v>9</v>
      </c>
      <c r="D11" s="2"/>
      <c r="E11" s="15"/>
      <c r="F11" s="3">
        <v>1</v>
      </c>
      <c r="G11" s="2">
        <v>3</v>
      </c>
      <c r="H11" s="2">
        <v>7</v>
      </c>
      <c r="I11" s="2"/>
      <c r="K11" s="3">
        <v>1</v>
      </c>
      <c r="L11" s="2">
        <v>1</v>
      </c>
      <c r="M11" s="2">
        <v>4</v>
      </c>
      <c r="N11" s="2"/>
    </row>
    <row r="12" spans="1:14" x14ac:dyDescent="0.2">
      <c r="A12" s="3">
        <v>2</v>
      </c>
      <c r="B12" s="2">
        <v>3</v>
      </c>
      <c r="C12" s="2">
        <v>8</v>
      </c>
      <c r="D12" s="2"/>
      <c r="E12" s="15"/>
      <c r="F12" s="3">
        <v>2</v>
      </c>
      <c r="G12" s="2">
        <v>3</v>
      </c>
      <c r="H12" s="2">
        <v>6</v>
      </c>
      <c r="I12" s="2"/>
      <c r="K12" s="3">
        <v>2</v>
      </c>
      <c r="L12" s="2">
        <v>2</v>
      </c>
      <c r="M12" s="2">
        <v>6</v>
      </c>
      <c r="N12" s="2"/>
    </row>
    <row r="13" spans="1:14" x14ac:dyDescent="0.2">
      <c r="A13" s="3">
        <v>3</v>
      </c>
      <c r="B13" s="2">
        <v>2</v>
      </c>
      <c r="C13" s="2">
        <v>7</v>
      </c>
      <c r="D13" s="2"/>
      <c r="E13" s="15"/>
      <c r="F13" s="3">
        <v>3</v>
      </c>
      <c r="G13" s="2">
        <v>3</v>
      </c>
      <c r="H13" s="2">
        <v>5</v>
      </c>
      <c r="I13" s="2"/>
      <c r="K13" s="3">
        <v>3</v>
      </c>
      <c r="L13" s="2">
        <v>3</v>
      </c>
      <c r="M13" s="2">
        <v>5</v>
      </c>
      <c r="N13" s="2"/>
    </row>
    <row r="14" spans="1:14" x14ac:dyDescent="0.2">
      <c r="A14" s="3">
        <v>4</v>
      </c>
      <c r="B14" s="2">
        <v>2</v>
      </c>
      <c r="C14" s="2">
        <v>6</v>
      </c>
      <c r="D14" s="2"/>
      <c r="E14" s="15"/>
      <c r="F14" s="3">
        <v>4</v>
      </c>
      <c r="G14" s="2">
        <v>4</v>
      </c>
      <c r="H14" s="2">
        <v>7</v>
      </c>
      <c r="I14" s="2"/>
      <c r="K14" s="3">
        <v>4</v>
      </c>
      <c r="L14" s="2">
        <v>2</v>
      </c>
      <c r="M14" s="2">
        <v>5</v>
      </c>
      <c r="N14" s="2"/>
    </row>
    <row r="15" spans="1:14" x14ac:dyDescent="0.2">
      <c r="A15" s="3">
        <v>5</v>
      </c>
      <c r="B15" s="2">
        <v>3</v>
      </c>
      <c r="C15" s="2">
        <v>8</v>
      </c>
      <c r="D15" s="2"/>
      <c r="E15" s="15"/>
      <c r="F15" s="3">
        <v>5</v>
      </c>
      <c r="G15" s="2">
        <v>3</v>
      </c>
      <c r="H15" s="2">
        <v>5</v>
      </c>
      <c r="I15" s="2"/>
      <c r="K15" s="3">
        <v>5</v>
      </c>
      <c r="L15" s="2">
        <v>2</v>
      </c>
      <c r="M15" s="2">
        <v>6</v>
      </c>
      <c r="N15" s="2"/>
    </row>
    <row r="16" spans="1:14" x14ac:dyDescent="0.2">
      <c r="A16" s="3">
        <v>6</v>
      </c>
      <c r="B16" s="2">
        <v>2</v>
      </c>
      <c r="C16" s="2">
        <v>7</v>
      </c>
      <c r="D16" s="2"/>
      <c r="E16" s="15"/>
      <c r="F16" s="3">
        <v>6</v>
      </c>
      <c r="G16" s="2">
        <v>3</v>
      </c>
      <c r="H16" s="2">
        <v>6</v>
      </c>
      <c r="I16" s="2"/>
      <c r="K16" s="3">
        <v>6</v>
      </c>
      <c r="L16" s="2">
        <v>2</v>
      </c>
      <c r="M16" s="2">
        <v>7</v>
      </c>
      <c r="N16" s="2"/>
    </row>
    <row r="17" spans="1:14" x14ac:dyDescent="0.2">
      <c r="A17" s="3">
        <v>7</v>
      </c>
      <c r="B17" s="2">
        <v>3</v>
      </c>
      <c r="C17" s="2">
        <v>7</v>
      </c>
      <c r="D17" s="2"/>
      <c r="E17" s="15"/>
      <c r="F17" s="3">
        <v>7</v>
      </c>
      <c r="G17" s="2">
        <v>3</v>
      </c>
      <c r="H17" s="2">
        <v>7</v>
      </c>
      <c r="I17" s="2"/>
      <c r="K17" s="3">
        <v>7</v>
      </c>
      <c r="L17" s="2">
        <v>2</v>
      </c>
      <c r="M17" s="2">
        <v>8</v>
      </c>
      <c r="N17" s="2"/>
    </row>
    <row r="18" spans="1:14" x14ac:dyDescent="0.2">
      <c r="A18" s="3">
        <v>8</v>
      </c>
      <c r="B18" s="2">
        <v>2</v>
      </c>
      <c r="C18" s="2">
        <v>6</v>
      </c>
      <c r="D18" s="2"/>
      <c r="E18" s="15"/>
      <c r="F18" s="3">
        <v>8</v>
      </c>
      <c r="G18" s="2">
        <v>3</v>
      </c>
      <c r="H18" s="2">
        <v>5</v>
      </c>
      <c r="I18" s="2"/>
      <c r="K18" s="3">
        <v>8</v>
      </c>
      <c r="L18" s="2">
        <v>2</v>
      </c>
      <c r="M18" s="2">
        <v>6</v>
      </c>
      <c r="N18" s="2"/>
    </row>
    <row r="19" spans="1:14" x14ac:dyDescent="0.2">
      <c r="A19" s="3">
        <v>9</v>
      </c>
      <c r="B19" s="2">
        <v>3</v>
      </c>
      <c r="C19" s="2">
        <v>6</v>
      </c>
      <c r="D19" s="2"/>
      <c r="E19" s="15"/>
      <c r="F19" s="3">
        <v>9</v>
      </c>
      <c r="G19" s="2">
        <v>4</v>
      </c>
      <c r="H19" s="2">
        <v>9</v>
      </c>
      <c r="I19" s="2"/>
      <c r="K19" s="3">
        <v>9</v>
      </c>
      <c r="L19" s="2">
        <v>3</v>
      </c>
      <c r="M19" s="2">
        <v>8</v>
      </c>
      <c r="N19" s="2"/>
    </row>
    <row r="20" spans="1:14" x14ac:dyDescent="0.2">
      <c r="A20" s="3">
        <v>10</v>
      </c>
      <c r="B20" s="2">
        <v>3</v>
      </c>
      <c r="C20" s="2">
        <v>8</v>
      </c>
      <c r="D20" s="2"/>
      <c r="E20" s="15"/>
      <c r="F20" s="3">
        <v>10</v>
      </c>
      <c r="G20" s="2">
        <v>3</v>
      </c>
      <c r="H20" s="2">
        <v>5</v>
      </c>
      <c r="I20" s="2"/>
      <c r="K20" s="3">
        <v>10</v>
      </c>
      <c r="L20" s="2">
        <v>3</v>
      </c>
      <c r="M20" s="2">
        <v>5</v>
      </c>
      <c r="N20" s="2"/>
    </row>
    <row r="21" spans="1:14" x14ac:dyDescent="0.2">
      <c r="A21" s="3">
        <v>11</v>
      </c>
      <c r="B21" s="2">
        <v>2</v>
      </c>
      <c r="C21" s="2">
        <v>6</v>
      </c>
      <c r="D21" s="2"/>
      <c r="E21" s="15"/>
      <c r="F21" s="3">
        <v>11</v>
      </c>
      <c r="G21" s="2">
        <v>4</v>
      </c>
      <c r="H21" s="2">
        <v>8</v>
      </c>
      <c r="I21" s="2"/>
      <c r="K21" s="3">
        <v>11</v>
      </c>
      <c r="L21" s="2">
        <v>2</v>
      </c>
      <c r="M21" s="2">
        <v>7</v>
      </c>
      <c r="N21" s="2"/>
    </row>
    <row r="22" spans="1:14" x14ac:dyDescent="0.2">
      <c r="A22" s="3">
        <v>12</v>
      </c>
      <c r="B22" s="2">
        <v>2</v>
      </c>
      <c r="C22" s="2">
        <v>7</v>
      </c>
      <c r="D22" s="2"/>
      <c r="E22" s="15"/>
      <c r="F22" s="3">
        <v>12</v>
      </c>
      <c r="G22" s="2">
        <v>4</v>
      </c>
      <c r="H22" s="2">
        <v>7</v>
      </c>
      <c r="I22" s="2"/>
      <c r="K22" s="3">
        <v>12</v>
      </c>
      <c r="L22" s="2">
        <v>2</v>
      </c>
      <c r="M22" s="2">
        <v>5</v>
      </c>
      <c r="N22" s="2"/>
    </row>
    <row r="23" spans="1:14" x14ac:dyDescent="0.2">
      <c r="A23" s="3">
        <v>13</v>
      </c>
      <c r="B23" s="2">
        <v>2</v>
      </c>
      <c r="C23" s="2">
        <v>5</v>
      </c>
      <c r="D23" s="2"/>
      <c r="E23" s="15"/>
      <c r="F23" s="3">
        <v>13</v>
      </c>
      <c r="G23" s="2">
        <v>2</v>
      </c>
      <c r="H23" s="2">
        <v>5</v>
      </c>
      <c r="I23" s="2"/>
      <c r="K23" s="3">
        <v>13</v>
      </c>
      <c r="L23" s="2">
        <v>3</v>
      </c>
      <c r="M23" s="2">
        <v>7</v>
      </c>
      <c r="N23" s="2"/>
    </row>
    <row r="24" spans="1:14" x14ac:dyDescent="0.2">
      <c r="A24" s="3">
        <v>14</v>
      </c>
      <c r="B24" s="2">
        <v>3</v>
      </c>
      <c r="C24" s="2">
        <v>9</v>
      </c>
      <c r="D24" s="2"/>
      <c r="E24" s="15"/>
      <c r="F24" s="3">
        <v>14</v>
      </c>
      <c r="G24" s="2">
        <v>3</v>
      </c>
      <c r="H24" s="2">
        <v>6</v>
      </c>
      <c r="I24" s="2"/>
      <c r="K24" s="3">
        <v>14</v>
      </c>
      <c r="L24" s="2">
        <v>3</v>
      </c>
      <c r="M24" s="2">
        <v>5</v>
      </c>
      <c r="N24" s="2"/>
    </row>
    <row r="25" spans="1:14" x14ac:dyDescent="0.2">
      <c r="A25" s="3">
        <v>15</v>
      </c>
      <c r="B25" s="2">
        <v>2</v>
      </c>
      <c r="C25" s="2">
        <v>7</v>
      </c>
      <c r="D25" s="2"/>
      <c r="E25" s="15"/>
      <c r="F25" s="3">
        <v>15</v>
      </c>
      <c r="G25" s="2">
        <v>3</v>
      </c>
      <c r="H25" s="2">
        <v>6</v>
      </c>
      <c r="I25" s="2"/>
      <c r="K25" s="3">
        <v>15</v>
      </c>
      <c r="L25" s="2">
        <v>3</v>
      </c>
      <c r="M25" s="2">
        <v>5</v>
      </c>
      <c r="N25" s="2"/>
    </row>
    <row r="26" spans="1:14" x14ac:dyDescent="0.2">
      <c r="A26" s="3">
        <v>16</v>
      </c>
      <c r="B26" s="2">
        <v>3</v>
      </c>
      <c r="C26" s="2">
        <v>5</v>
      </c>
      <c r="D26" s="2"/>
      <c r="E26" s="15"/>
      <c r="F26" s="3">
        <v>16</v>
      </c>
      <c r="G26" s="2">
        <v>4</v>
      </c>
      <c r="H26" s="2">
        <v>7</v>
      </c>
      <c r="I26" s="2"/>
      <c r="K26" s="3">
        <v>16</v>
      </c>
      <c r="L26" s="2">
        <v>2</v>
      </c>
      <c r="M26" s="2">
        <v>7</v>
      </c>
      <c r="N26" s="2"/>
    </row>
    <row r="27" spans="1:14" x14ac:dyDescent="0.2">
      <c r="A27" s="3">
        <v>17</v>
      </c>
      <c r="B27" s="2">
        <v>1</v>
      </c>
      <c r="C27" s="2">
        <v>4</v>
      </c>
      <c r="D27" s="2"/>
      <c r="E27" s="15"/>
      <c r="F27" s="3">
        <v>17</v>
      </c>
      <c r="G27" s="2">
        <v>2</v>
      </c>
      <c r="H27" s="2">
        <v>5</v>
      </c>
      <c r="I27" s="2"/>
      <c r="K27" s="3">
        <v>17</v>
      </c>
      <c r="L27" s="2">
        <v>2</v>
      </c>
      <c r="M27" s="2">
        <v>9</v>
      </c>
      <c r="N27" s="2"/>
    </row>
    <row r="28" spans="1:14" x14ac:dyDescent="0.2">
      <c r="A28" s="3">
        <v>18</v>
      </c>
      <c r="B28" s="2">
        <v>2</v>
      </c>
      <c r="C28" s="2">
        <v>5</v>
      </c>
      <c r="D28" s="2"/>
      <c r="E28" s="15"/>
      <c r="F28" s="3">
        <v>18</v>
      </c>
      <c r="G28" s="2">
        <v>3</v>
      </c>
      <c r="H28" s="2">
        <v>5</v>
      </c>
      <c r="I28" s="2"/>
      <c r="K28" s="3">
        <v>18</v>
      </c>
      <c r="L28" s="2">
        <v>2</v>
      </c>
      <c r="M28" s="2">
        <v>6</v>
      </c>
      <c r="N28" s="2"/>
    </row>
    <row r="29" spans="1:14" x14ac:dyDescent="0.2">
      <c r="A29" s="3">
        <v>19</v>
      </c>
      <c r="B29" s="2">
        <v>2</v>
      </c>
      <c r="C29" s="2">
        <v>5</v>
      </c>
      <c r="D29" s="2"/>
      <c r="E29" s="15"/>
      <c r="F29" s="3">
        <v>19</v>
      </c>
      <c r="G29" s="2">
        <v>2</v>
      </c>
      <c r="H29" s="2">
        <v>5</v>
      </c>
      <c r="I29" s="2"/>
      <c r="K29" s="3">
        <v>19</v>
      </c>
      <c r="L29" s="2">
        <v>2</v>
      </c>
      <c r="M29" s="2">
        <v>8</v>
      </c>
      <c r="N29" s="2"/>
    </row>
    <row r="30" spans="1:14" x14ac:dyDescent="0.2">
      <c r="A30" s="3">
        <v>20</v>
      </c>
      <c r="B30" s="2">
        <v>3</v>
      </c>
      <c r="C30" s="2">
        <v>8</v>
      </c>
      <c r="D30" s="2"/>
      <c r="E30" s="15"/>
      <c r="F30" s="3">
        <v>20</v>
      </c>
      <c r="G30" s="2">
        <v>3</v>
      </c>
      <c r="H30" s="2">
        <v>9</v>
      </c>
      <c r="I30" s="2"/>
      <c r="K30" s="3">
        <v>20</v>
      </c>
      <c r="L30" s="2">
        <v>3</v>
      </c>
      <c r="M30" s="2">
        <v>5</v>
      </c>
      <c r="N30" s="2"/>
    </row>
    <row r="31" spans="1:14" x14ac:dyDescent="0.2">
      <c r="A31" s="3">
        <v>21</v>
      </c>
      <c r="B31" s="2">
        <v>2</v>
      </c>
      <c r="C31" s="2">
        <v>7</v>
      </c>
      <c r="D31" s="2"/>
      <c r="E31" s="15"/>
      <c r="F31" s="3">
        <v>21</v>
      </c>
      <c r="G31" s="2">
        <v>2</v>
      </c>
      <c r="H31" s="2">
        <v>4</v>
      </c>
      <c r="I31" s="2"/>
      <c r="K31" s="3">
        <v>21</v>
      </c>
      <c r="L31" s="2">
        <v>2</v>
      </c>
      <c r="M31" s="2">
        <v>6</v>
      </c>
      <c r="N31" s="2"/>
    </row>
    <row r="32" spans="1:14" x14ac:dyDescent="0.2">
      <c r="A32" s="3">
        <v>22</v>
      </c>
      <c r="B32" s="2">
        <v>2</v>
      </c>
      <c r="C32" s="2">
        <v>7</v>
      </c>
      <c r="D32" s="2"/>
      <c r="E32" s="15"/>
      <c r="F32" s="3">
        <v>22</v>
      </c>
      <c r="G32" s="2">
        <v>3</v>
      </c>
      <c r="H32" s="2">
        <v>5</v>
      </c>
      <c r="I32" s="2"/>
      <c r="K32" s="3">
        <v>22</v>
      </c>
      <c r="L32" s="2">
        <v>3</v>
      </c>
      <c r="M32" s="2">
        <v>10</v>
      </c>
      <c r="N32" s="2"/>
    </row>
    <row r="33" spans="1:14" x14ac:dyDescent="0.2">
      <c r="A33" s="3">
        <v>23</v>
      </c>
      <c r="B33" s="2">
        <v>2</v>
      </c>
      <c r="C33" s="2">
        <v>8</v>
      </c>
      <c r="D33" s="2"/>
      <c r="E33" s="15"/>
      <c r="F33" s="3">
        <v>23</v>
      </c>
      <c r="G33" s="2">
        <v>3</v>
      </c>
      <c r="H33" s="2">
        <v>8</v>
      </c>
      <c r="I33" s="2"/>
      <c r="K33" s="3">
        <v>23</v>
      </c>
      <c r="L33" s="2">
        <v>2</v>
      </c>
      <c r="M33" s="2">
        <v>8</v>
      </c>
      <c r="N33" s="2"/>
    </row>
    <row r="34" spans="1:14" x14ac:dyDescent="0.2">
      <c r="A34" s="3">
        <v>24</v>
      </c>
      <c r="B34" s="2">
        <v>3</v>
      </c>
      <c r="C34" s="2">
        <v>8</v>
      </c>
      <c r="D34" s="2"/>
      <c r="E34" s="15"/>
      <c r="F34" s="3">
        <v>24</v>
      </c>
      <c r="G34" s="2">
        <v>4</v>
      </c>
      <c r="H34" s="2">
        <v>9</v>
      </c>
      <c r="I34" s="2"/>
      <c r="K34" s="3">
        <v>24</v>
      </c>
      <c r="L34" s="2">
        <v>3</v>
      </c>
      <c r="M34" s="2">
        <v>5</v>
      </c>
      <c r="N34" s="2"/>
    </row>
    <row r="35" spans="1:14" x14ac:dyDescent="0.2">
      <c r="A35" s="3">
        <v>25</v>
      </c>
      <c r="B35" s="2">
        <v>3</v>
      </c>
      <c r="C35" s="2">
        <v>5</v>
      </c>
      <c r="D35" s="2"/>
      <c r="E35" s="15"/>
      <c r="F35" s="3">
        <v>25</v>
      </c>
      <c r="G35" s="2">
        <v>3</v>
      </c>
      <c r="H35" s="2">
        <v>8</v>
      </c>
      <c r="I35" s="2"/>
      <c r="K35" s="3">
        <v>25</v>
      </c>
      <c r="L35" s="2">
        <v>2</v>
      </c>
      <c r="M35" s="2">
        <v>6</v>
      </c>
      <c r="N35" s="2"/>
    </row>
    <row r="36" spans="1:14" x14ac:dyDescent="0.2">
      <c r="A36" s="3">
        <v>26</v>
      </c>
      <c r="B36" s="2">
        <v>2</v>
      </c>
      <c r="C36" s="2">
        <v>5</v>
      </c>
      <c r="D36" s="2"/>
      <c r="E36" s="15"/>
      <c r="F36" s="3">
        <v>26</v>
      </c>
      <c r="G36" s="2">
        <v>3</v>
      </c>
      <c r="H36" s="2">
        <v>7</v>
      </c>
      <c r="I36" s="2"/>
      <c r="K36" s="3">
        <v>26</v>
      </c>
      <c r="L36" s="2">
        <v>3</v>
      </c>
      <c r="M36" s="2">
        <v>8</v>
      </c>
      <c r="N36" s="2"/>
    </row>
    <row r="37" spans="1:14" x14ac:dyDescent="0.2">
      <c r="A37" s="3">
        <v>27</v>
      </c>
      <c r="B37" s="2">
        <v>2</v>
      </c>
      <c r="C37" s="2">
        <v>5</v>
      </c>
      <c r="D37" s="2"/>
      <c r="E37" s="15"/>
      <c r="F37" s="3">
        <v>27</v>
      </c>
      <c r="G37" s="2">
        <v>2</v>
      </c>
      <c r="H37" s="2">
        <v>6</v>
      </c>
      <c r="I37" s="2"/>
      <c r="K37" s="3">
        <v>27</v>
      </c>
      <c r="L37" s="2">
        <v>2</v>
      </c>
      <c r="M37" s="2">
        <v>5</v>
      </c>
      <c r="N37" s="2"/>
    </row>
    <row r="38" spans="1:14" x14ac:dyDescent="0.2">
      <c r="A38" s="3">
        <v>28</v>
      </c>
      <c r="B38" s="2">
        <v>2</v>
      </c>
      <c r="C38" s="2">
        <v>7</v>
      </c>
      <c r="D38" s="2"/>
      <c r="E38" s="15"/>
      <c r="F38" s="3">
        <v>28</v>
      </c>
      <c r="G38" s="2">
        <v>3</v>
      </c>
      <c r="H38" s="2">
        <v>7</v>
      </c>
      <c r="I38" s="2"/>
      <c r="K38" s="3">
        <v>28</v>
      </c>
      <c r="L38" s="2">
        <v>3</v>
      </c>
      <c r="M38" s="2">
        <v>7</v>
      </c>
      <c r="N38" s="2"/>
    </row>
    <row r="39" spans="1:14" x14ac:dyDescent="0.2">
      <c r="A39" s="3">
        <v>29</v>
      </c>
      <c r="B39" s="2">
        <v>2</v>
      </c>
      <c r="C39" s="2">
        <v>5</v>
      </c>
      <c r="D39" s="2"/>
      <c r="E39" s="15"/>
      <c r="F39" s="3">
        <v>29</v>
      </c>
      <c r="G39" s="2">
        <v>3</v>
      </c>
      <c r="H39" s="2">
        <v>7</v>
      </c>
      <c r="I39" s="2"/>
      <c r="K39" s="3">
        <v>29</v>
      </c>
      <c r="L39" s="2">
        <v>3</v>
      </c>
      <c r="M39" s="2">
        <v>6</v>
      </c>
      <c r="N39" s="2"/>
    </row>
    <row r="40" spans="1:14" x14ac:dyDescent="0.2">
      <c r="A40" s="3">
        <v>30</v>
      </c>
      <c r="B40" s="2">
        <v>3</v>
      </c>
      <c r="C40" s="2">
        <v>6</v>
      </c>
      <c r="D40" s="2"/>
      <c r="E40" s="15"/>
      <c r="F40" s="3">
        <v>30</v>
      </c>
      <c r="G40" s="2">
        <v>3</v>
      </c>
      <c r="H40" s="2">
        <v>9</v>
      </c>
      <c r="I40" s="2"/>
      <c r="K40" s="3">
        <v>30</v>
      </c>
      <c r="L40" s="2">
        <v>3</v>
      </c>
      <c r="M40" s="2">
        <v>8</v>
      </c>
      <c r="N40" s="2"/>
    </row>
    <row r="41" spans="1:14" x14ac:dyDescent="0.2">
      <c r="A41" s="3">
        <v>31</v>
      </c>
      <c r="B41" s="2">
        <v>2</v>
      </c>
      <c r="C41" s="2">
        <v>6</v>
      </c>
      <c r="D41" s="2"/>
      <c r="E41" s="15"/>
      <c r="F41" s="3">
        <v>31</v>
      </c>
      <c r="G41" s="2">
        <v>3</v>
      </c>
      <c r="H41" s="2">
        <v>6</v>
      </c>
      <c r="I41" s="2"/>
      <c r="K41" s="3">
        <v>31</v>
      </c>
      <c r="L41" s="2">
        <v>3</v>
      </c>
      <c r="M41" s="2">
        <v>9</v>
      </c>
      <c r="N41" s="2"/>
    </row>
    <row r="42" spans="1:14" x14ac:dyDescent="0.2">
      <c r="A42" s="3">
        <v>32</v>
      </c>
      <c r="B42" s="2">
        <v>2</v>
      </c>
      <c r="C42" s="2">
        <v>5</v>
      </c>
      <c r="D42" s="2"/>
      <c r="E42" s="15"/>
      <c r="F42" s="3">
        <v>32</v>
      </c>
      <c r="G42" s="2">
        <v>2</v>
      </c>
      <c r="H42" s="2">
        <v>5</v>
      </c>
      <c r="I42" s="2"/>
      <c r="K42" s="3">
        <v>32</v>
      </c>
      <c r="L42" s="2">
        <v>3</v>
      </c>
      <c r="M42" s="2">
        <v>8</v>
      </c>
      <c r="N42" s="2"/>
    </row>
    <row r="43" spans="1:14" x14ac:dyDescent="0.2">
      <c r="A43" s="3">
        <v>33</v>
      </c>
      <c r="B43" s="2">
        <v>3</v>
      </c>
      <c r="C43" s="2">
        <v>7</v>
      </c>
      <c r="D43" s="2"/>
      <c r="E43" s="15"/>
      <c r="F43" s="3">
        <v>33</v>
      </c>
      <c r="G43" s="2">
        <v>4</v>
      </c>
      <c r="H43" s="2">
        <v>7</v>
      </c>
      <c r="I43" s="2"/>
      <c r="K43" s="3">
        <v>33</v>
      </c>
      <c r="L43" s="2">
        <v>1</v>
      </c>
      <c r="M43" s="2">
        <v>4</v>
      </c>
      <c r="N43" s="2"/>
    </row>
    <row r="44" spans="1:14" x14ac:dyDescent="0.2">
      <c r="A44" s="3">
        <v>34</v>
      </c>
      <c r="B44" s="2">
        <v>3</v>
      </c>
      <c r="C44" s="2">
        <v>5</v>
      </c>
      <c r="D44" s="2"/>
      <c r="E44" s="15"/>
      <c r="F44" s="3">
        <v>34</v>
      </c>
      <c r="G44" s="2">
        <v>3</v>
      </c>
      <c r="H44" s="2">
        <v>5</v>
      </c>
      <c r="I44" s="2"/>
      <c r="K44" s="3">
        <v>34</v>
      </c>
      <c r="L44" s="2">
        <v>2</v>
      </c>
      <c r="M44" s="2">
        <v>7</v>
      </c>
      <c r="N44" s="2"/>
    </row>
    <row r="45" spans="1:14" x14ac:dyDescent="0.2">
      <c r="A45" s="3">
        <v>35</v>
      </c>
      <c r="B45" s="2">
        <v>2</v>
      </c>
      <c r="C45" s="2">
        <v>5</v>
      </c>
      <c r="D45" s="2"/>
      <c r="E45" s="15"/>
      <c r="F45" s="3">
        <v>35</v>
      </c>
      <c r="G45" s="2">
        <v>3</v>
      </c>
      <c r="H45" s="2">
        <v>5</v>
      </c>
      <c r="I45" s="2"/>
      <c r="K45" s="3">
        <v>35</v>
      </c>
      <c r="L45" s="2">
        <v>2</v>
      </c>
      <c r="M45" s="2">
        <v>6</v>
      </c>
      <c r="N45" s="2"/>
    </row>
    <row r="46" spans="1:14" x14ac:dyDescent="0.2">
      <c r="A46" s="3">
        <v>36</v>
      </c>
      <c r="B46" s="2">
        <v>3</v>
      </c>
      <c r="C46" s="2">
        <v>8</v>
      </c>
      <c r="D46" s="2"/>
      <c r="E46" s="15"/>
      <c r="F46" s="3">
        <v>36</v>
      </c>
      <c r="G46" s="2">
        <v>3</v>
      </c>
      <c r="H46" s="2">
        <v>5</v>
      </c>
      <c r="I46" s="2"/>
      <c r="K46" s="3">
        <v>36</v>
      </c>
      <c r="L46" s="2">
        <v>2</v>
      </c>
      <c r="M46" s="2">
        <v>5</v>
      </c>
      <c r="N46" s="2"/>
    </row>
    <row r="47" spans="1:14" x14ac:dyDescent="0.2">
      <c r="A47" s="3">
        <v>37</v>
      </c>
      <c r="B47" s="2">
        <v>4</v>
      </c>
      <c r="C47" s="2">
        <v>9</v>
      </c>
      <c r="D47" s="2"/>
      <c r="E47" s="15"/>
      <c r="F47" s="3">
        <v>37</v>
      </c>
      <c r="G47" s="2">
        <v>3</v>
      </c>
      <c r="H47" s="2">
        <v>6</v>
      </c>
      <c r="I47" s="2"/>
      <c r="K47" s="3">
        <v>37</v>
      </c>
      <c r="L47" s="2">
        <v>2</v>
      </c>
      <c r="M47" s="2">
        <v>6</v>
      </c>
      <c r="N47" s="2"/>
    </row>
    <row r="48" spans="1:14" x14ac:dyDescent="0.2">
      <c r="A48" s="3">
        <v>38</v>
      </c>
      <c r="B48" s="2">
        <v>3</v>
      </c>
      <c r="C48" s="2">
        <v>5</v>
      </c>
      <c r="D48" s="2"/>
      <c r="E48" s="15"/>
      <c r="F48" s="3">
        <v>38</v>
      </c>
      <c r="G48" s="2">
        <v>4</v>
      </c>
      <c r="H48" s="2">
        <v>8</v>
      </c>
      <c r="I48" s="2"/>
      <c r="K48" s="3">
        <v>38</v>
      </c>
      <c r="L48" s="2">
        <v>3</v>
      </c>
      <c r="M48" s="2">
        <v>5</v>
      </c>
      <c r="N48" s="2"/>
    </row>
    <row r="49" spans="1:14" x14ac:dyDescent="0.2">
      <c r="A49" s="3">
        <v>39</v>
      </c>
      <c r="B49" s="2">
        <v>3</v>
      </c>
      <c r="C49" s="2">
        <v>5</v>
      </c>
      <c r="D49" s="2"/>
      <c r="E49" s="15"/>
      <c r="F49" s="3">
        <v>39</v>
      </c>
      <c r="G49" s="2">
        <v>3</v>
      </c>
      <c r="H49" s="2">
        <v>6</v>
      </c>
      <c r="I49" s="2"/>
      <c r="K49" s="3">
        <v>39</v>
      </c>
      <c r="L49" s="2">
        <v>2</v>
      </c>
      <c r="M49" s="2">
        <v>6</v>
      </c>
      <c r="N49" s="2"/>
    </row>
    <row r="50" spans="1:14" x14ac:dyDescent="0.2">
      <c r="A50" s="3">
        <v>40</v>
      </c>
      <c r="B50" s="2">
        <v>3</v>
      </c>
      <c r="C50" s="2">
        <v>6</v>
      </c>
      <c r="D50" s="2"/>
      <c r="E50" s="15"/>
      <c r="F50" s="3">
        <v>40</v>
      </c>
      <c r="G50" s="2">
        <v>3</v>
      </c>
      <c r="H50" s="2">
        <v>7</v>
      </c>
      <c r="I50" s="2"/>
      <c r="K50" s="3">
        <v>40</v>
      </c>
      <c r="L50" s="2">
        <v>2</v>
      </c>
      <c r="M50" s="2">
        <v>5</v>
      </c>
      <c r="N50" s="2"/>
    </row>
    <row r="51" spans="1:14" x14ac:dyDescent="0.2">
      <c r="A51" s="3">
        <v>41</v>
      </c>
      <c r="B51" s="2">
        <v>3</v>
      </c>
      <c r="C51" s="2">
        <v>7</v>
      </c>
      <c r="D51" s="2"/>
      <c r="E51" s="15"/>
      <c r="F51" s="3">
        <v>41</v>
      </c>
      <c r="G51" s="2">
        <v>3</v>
      </c>
      <c r="H51" s="2">
        <v>5</v>
      </c>
      <c r="I51" s="2"/>
      <c r="K51" s="3">
        <v>41</v>
      </c>
      <c r="L51" s="2">
        <v>2</v>
      </c>
      <c r="M51" s="2">
        <v>7</v>
      </c>
      <c r="N51" s="2"/>
    </row>
    <row r="52" spans="1:14" x14ac:dyDescent="0.2">
      <c r="A52" s="3">
        <v>42</v>
      </c>
      <c r="B52" s="2">
        <v>2</v>
      </c>
      <c r="C52" s="2">
        <v>7</v>
      </c>
      <c r="D52" s="2"/>
      <c r="E52" s="15"/>
      <c r="F52" s="3">
        <v>42</v>
      </c>
      <c r="G52" s="2">
        <v>3</v>
      </c>
      <c r="H52" s="2">
        <v>7</v>
      </c>
      <c r="I52" s="2"/>
      <c r="K52" s="3">
        <v>42</v>
      </c>
      <c r="L52" s="2">
        <v>2</v>
      </c>
      <c r="M52" s="2">
        <v>5</v>
      </c>
      <c r="N52" s="2"/>
    </row>
    <row r="53" spans="1:14" x14ac:dyDescent="0.2">
      <c r="A53" s="3">
        <v>43</v>
      </c>
      <c r="B53" s="2">
        <v>3</v>
      </c>
      <c r="C53" s="2">
        <v>7</v>
      </c>
      <c r="D53" s="2"/>
      <c r="E53" s="15"/>
      <c r="F53" s="3">
        <v>43</v>
      </c>
      <c r="G53" s="2">
        <v>4</v>
      </c>
      <c r="H53" s="2">
        <v>8</v>
      </c>
      <c r="I53" s="2"/>
      <c r="K53" s="3">
        <v>43</v>
      </c>
      <c r="L53" s="2">
        <v>2</v>
      </c>
      <c r="M53" s="2">
        <v>7</v>
      </c>
      <c r="N53" s="2"/>
    </row>
    <row r="54" spans="1:14" x14ac:dyDescent="0.2">
      <c r="A54" s="3">
        <v>44</v>
      </c>
      <c r="B54" s="2">
        <v>2</v>
      </c>
      <c r="C54" s="2">
        <v>6</v>
      </c>
      <c r="D54" s="2"/>
      <c r="E54" s="15"/>
      <c r="F54" s="3">
        <v>44</v>
      </c>
      <c r="G54" s="2">
        <v>3</v>
      </c>
      <c r="H54" s="2">
        <v>5</v>
      </c>
      <c r="I54" s="2"/>
      <c r="K54" s="3">
        <v>44</v>
      </c>
      <c r="L54" s="2">
        <v>2</v>
      </c>
      <c r="M54" s="2">
        <v>4</v>
      </c>
      <c r="N54" s="2"/>
    </row>
    <row r="55" spans="1:14" x14ac:dyDescent="0.2">
      <c r="A55" s="3">
        <v>45</v>
      </c>
      <c r="B55" s="2">
        <v>3</v>
      </c>
      <c r="C55" s="2">
        <v>6</v>
      </c>
      <c r="D55" s="2"/>
      <c r="E55" s="15"/>
      <c r="F55" s="3">
        <v>45</v>
      </c>
      <c r="G55" s="2">
        <v>3</v>
      </c>
      <c r="H55" s="2">
        <v>7</v>
      </c>
      <c r="I55" s="2"/>
      <c r="K55" s="3">
        <v>45</v>
      </c>
      <c r="L55" s="2">
        <v>3</v>
      </c>
      <c r="M55" s="2">
        <v>6</v>
      </c>
      <c r="N55" s="2"/>
    </row>
    <row r="56" spans="1:14" x14ac:dyDescent="0.2">
      <c r="A56" s="3">
        <v>46</v>
      </c>
      <c r="B56" s="2">
        <v>3</v>
      </c>
      <c r="C56" s="2">
        <v>7</v>
      </c>
      <c r="D56" s="2"/>
      <c r="E56" s="15"/>
      <c r="F56" s="3">
        <v>46</v>
      </c>
      <c r="G56" s="2">
        <v>3</v>
      </c>
      <c r="H56" s="2">
        <v>5</v>
      </c>
      <c r="I56" s="2"/>
      <c r="K56" s="3">
        <v>46</v>
      </c>
      <c r="L56" s="2">
        <v>2</v>
      </c>
      <c r="M56" s="2">
        <v>8</v>
      </c>
      <c r="N56" s="2"/>
    </row>
    <row r="57" spans="1:14" x14ac:dyDescent="0.2">
      <c r="A57" s="3">
        <v>47</v>
      </c>
      <c r="B57" s="2">
        <v>2</v>
      </c>
      <c r="C57" s="2">
        <v>5</v>
      </c>
      <c r="D57" s="2"/>
      <c r="E57" s="15"/>
      <c r="F57" s="3">
        <v>47</v>
      </c>
      <c r="G57" s="2">
        <v>3</v>
      </c>
      <c r="H57" s="2">
        <v>5</v>
      </c>
      <c r="I57" s="2"/>
      <c r="K57" s="3">
        <v>47</v>
      </c>
      <c r="L57" s="2">
        <v>2</v>
      </c>
      <c r="M57" s="2">
        <v>5</v>
      </c>
      <c r="N57" s="2"/>
    </row>
    <row r="58" spans="1:14" x14ac:dyDescent="0.2">
      <c r="A58" s="3">
        <v>48</v>
      </c>
      <c r="B58" s="2">
        <v>2</v>
      </c>
      <c r="C58" s="2">
        <v>6</v>
      </c>
      <c r="D58" s="2"/>
      <c r="E58" s="15"/>
      <c r="F58" s="3">
        <v>48</v>
      </c>
      <c r="G58" s="2">
        <v>4</v>
      </c>
      <c r="H58" s="2">
        <v>8</v>
      </c>
      <c r="I58" s="2"/>
      <c r="K58" s="3">
        <v>48</v>
      </c>
      <c r="L58" s="2">
        <v>2</v>
      </c>
      <c r="M58" s="2">
        <v>6</v>
      </c>
      <c r="N58" s="2"/>
    </row>
    <row r="59" spans="1:14" x14ac:dyDescent="0.2">
      <c r="A59" s="3">
        <v>49</v>
      </c>
      <c r="B59" s="2">
        <v>3</v>
      </c>
      <c r="C59" s="2">
        <v>8</v>
      </c>
      <c r="D59" s="2"/>
      <c r="E59" s="15"/>
      <c r="F59" s="3">
        <v>49</v>
      </c>
      <c r="G59" s="2">
        <v>3</v>
      </c>
      <c r="H59" s="2">
        <v>9</v>
      </c>
      <c r="I59" s="2"/>
      <c r="K59" s="3">
        <v>49</v>
      </c>
      <c r="L59" s="2">
        <v>2</v>
      </c>
      <c r="M59" s="2">
        <v>5</v>
      </c>
      <c r="N59" s="2"/>
    </row>
    <row r="60" spans="1:14" x14ac:dyDescent="0.2">
      <c r="A60" s="3">
        <v>50</v>
      </c>
      <c r="B60" s="2">
        <v>3</v>
      </c>
      <c r="C60" s="2">
        <v>6</v>
      </c>
      <c r="D60" s="2"/>
      <c r="E60" s="15"/>
      <c r="F60" s="3">
        <v>50</v>
      </c>
      <c r="G60" s="2">
        <v>2</v>
      </c>
      <c r="H60" s="2">
        <v>5</v>
      </c>
      <c r="I60" s="2"/>
      <c r="K60" s="3">
        <v>50</v>
      </c>
      <c r="L60" s="2">
        <v>3</v>
      </c>
      <c r="M60" s="2">
        <v>8</v>
      </c>
      <c r="N60" s="2"/>
    </row>
    <row r="61" spans="1:14" x14ac:dyDescent="0.2">
      <c r="A61" s="3">
        <v>51</v>
      </c>
      <c r="B61" s="2">
        <v>2</v>
      </c>
      <c r="C61" s="2">
        <v>7</v>
      </c>
      <c r="D61" s="2"/>
      <c r="E61" s="15"/>
      <c r="F61" s="3">
        <v>51</v>
      </c>
      <c r="G61" s="2">
        <v>2</v>
      </c>
      <c r="H61" s="2">
        <v>6</v>
      </c>
      <c r="I61" s="2"/>
      <c r="K61" s="3">
        <v>51</v>
      </c>
      <c r="L61" s="2">
        <v>1</v>
      </c>
      <c r="M61" s="2">
        <v>4</v>
      </c>
      <c r="N61" s="2"/>
    </row>
    <row r="62" spans="1:14" x14ac:dyDescent="0.2">
      <c r="A62" s="3">
        <v>52</v>
      </c>
      <c r="B62" s="2">
        <v>2</v>
      </c>
      <c r="C62" s="2">
        <v>5</v>
      </c>
      <c r="D62" s="2"/>
      <c r="E62" s="15"/>
      <c r="F62" s="3">
        <v>52</v>
      </c>
      <c r="G62" s="2">
        <v>2</v>
      </c>
      <c r="H62" s="2">
        <v>5</v>
      </c>
      <c r="I62" s="2"/>
      <c r="K62" s="3">
        <v>52</v>
      </c>
      <c r="L62" s="2">
        <v>3</v>
      </c>
      <c r="M62" s="2">
        <v>9</v>
      </c>
      <c r="N62" s="2"/>
    </row>
    <row r="63" spans="1:14" x14ac:dyDescent="0.2">
      <c r="A63" s="3">
        <v>53</v>
      </c>
      <c r="B63" s="2">
        <v>3</v>
      </c>
      <c r="C63" s="2">
        <v>7</v>
      </c>
      <c r="D63" s="2"/>
      <c r="E63" s="15"/>
      <c r="F63" s="3">
        <v>53</v>
      </c>
      <c r="G63" s="2">
        <v>3</v>
      </c>
      <c r="H63" s="2">
        <v>4</v>
      </c>
      <c r="I63" s="2"/>
      <c r="K63" s="3">
        <v>53</v>
      </c>
      <c r="L63" s="2">
        <v>2</v>
      </c>
      <c r="M63" s="2">
        <v>5</v>
      </c>
      <c r="N63" s="2"/>
    </row>
    <row r="64" spans="1:14" x14ac:dyDescent="0.2">
      <c r="A64" s="3">
        <v>54</v>
      </c>
      <c r="B64" s="2">
        <v>2</v>
      </c>
      <c r="C64" s="2">
        <v>6</v>
      </c>
      <c r="D64" s="2"/>
      <c r="E64" s="15"/>
      <c r="F64" s="3">
        <v>54</v>
      </c>
      <c r="G64" s="2">
        <v>3</v>
      </c>
      <c r="H64" s="2">
        <v>6</v>
      </c>
      <c r="I64" s="2"/>
      <c r="K64" s="3">
        <v>54</v>
      </c>
      <c r="L64" s="2">
        <v>2</v>
      </c>
      <c r="M64" s="2">
        <v>7</v>
      </c>
      <c r="N64" s="2"/>
    </row>
    <row r="65" spans="1:14" x14ac:dyDescent="0.2">
      <c r="A65" s="3">
        <v>55</v>
      </c>
      <c r="B65" s="2">
        <v>2</v>
      </c>
      <c r="C65" s="2">
        <v>7</v>
      </c>
      <c r="D65" s="2"/>
      <c r="E65" s="15"/>
      <c r="F65" s="3">
        <v>55</v>
      </c>
      <c r="G65" s="2">
        <v>2</v>
      </c>
      <c r="H65" s="2">
        <v>4</v>
      </c>
      <c r="I65" s="2"/>
      <c r="K65" s="3">
        <v>55</v>
      </c>
      <c r="L65" s="2">
        <v>2</v>
      </c>
      <c r="M65" s="2">
        <v>7</v>
      </c>
      <c r="N65" s="2"/>
    </row>
    <row r="66" spans="1:14" x14ac:dyDescent="0.2">
      <c r="A66" s="3">
        <v>56</v>
      </c>
      <c r="B66" s="2">
        <v>3</v>
      </c>
      <c r="C66" s="2">
        <v>7</v>
      </c>
      <c r="D66" s="2"/>
      <c r="E66" s="15"/>
      <c r="F66" s="3">
        <v>56</v>
      </c>
      <c r="G66" s="2">
        <v>3</v>
      </c>
      <c r="H66" s="2">
        <v>6</v>
      </c>
      <c r="I66" s="2"/>
      <c r="K66" s="3">
        <v>56</v>
      </c>
      <c r="L66" s="2">
        <v>3</v>
      </c>
      <c r="M66" s="2">
        <v>8</v>
      </c>
      <c r="N66" s="2"/>
    </row>
    <row r="67" spans="1:14" x14ac:dyDescent="0.2">
      <c r="A67" s="3">
        <v>57</v>
      </c>
      <c r="B67" s="2">
        <v>2</v>
      </c>
      <c r="C67" s="2">
        <v>5</v>
      </c>
      <c r="D67" s="2"/>
      <c r="E67" s="15"/>
      <c r="F67" s="3">
        <v>57</v>
      </c>
      <c r="G67" s="2">
        <v>3</v>
      </c>
      <c r="H67" s="2">
        <v>5</v>
      </c>
      <c r="I67" s="2"/>
      <c r="K67" s="3">
        <v>57</v>
      </c>
      <c r="L67" s="2">
        <v>2</v>
      </c>
      <c r="M67" s="2">
        <v>6</v>
      </c>
      <c r="N67" s="2"/>
    </row>
    <row r="68" spans="1:14" x14ac:dyDescent="0.2">
      <c r="A68" s="3">
        <v>58</v>
      </c>
      <c r="B68" s="2">
        <v>2</v>
      </c>
      <c r="C68" s="2">
        <v>6</v>
      </c>
      <c r="D68" s="2"/>
      <c r="E68" s="15"/>
      <c r="F68" s="3">
        <v>58</v>
      </c>
      <c r="G68" s="2">
        <v>3</v>
      </c>
      <c r="H68" s="2">
        <v>5</v>
      </c>
      <c r="I68" s="2"/>
      <c r="K68" s="3">
        <v>58</v>
      </c>
      <c r="L68" s="2">
        <v>3</v>
      </c>
      <c r="M68" s="2">
        <v>8</v>
      </c>
      <c r="N68" s="2"/>
    </row>
    <row r="69" spans="1:14" x14ac:dyDescent="0.2">
      <c r="A69" s="3">
        <v>59</v>
      </c>
      <c r="B69" s="2">
        <v>2</v>
      </c>
      <c r="C69" s="2">
        <v>5</v>
      </c>
      <c r="D69" s="2"/>
      <c r="E69" s="15"/>
      <c r="F69" s="3">
        <v>59</v>
      </c>
      <c r="G69" s="2">
        <v>3</v>
      </c>
      <c r="H69" s="2">
        <v>6</v>
      </c>
      <c r="K69" s="3">
        <v>59</v>
      </c>
      <c r="L69" s="2">
        <v>2</v>
      </c>
      <c r="M69" s="2">
        <v>5</v>
      </c>
    </row>
    <row r="70" spans="1:14" x14ac:dyDescent="0.2">
      <c r="A70" s="3">
        <v>60</v>
      </c>
      <c r="B70" s="2">
        <v>3</v>
      </c>
      <c r="C70" s="2">
        <v>7</v>
      </c>
      <c r="D70" s="15"/>
      <c r="E70" s="15"/>
      <c r="F70" s="3">
        <v>60</v>
      </c>
      <c r="G70" s="2">
        <v>3</v>
      </c>
      <c r="H70" s="2">
        <v>8</v>
      </c>
      <c r="I70" s="2"/>
      <c r="K70" s="3">
        <v>60</v>
      </c>
      <c r="L70" s="2">
        <v>3</v>
      </c>
      <c r="M70" s="2">
        <v>7</v>
      </c>
      <c r="N70" s="2"/>
    </row>
    <row r="71" spans="1:14" x14ac:dyDescent="0.2">
      <c r="A71" s="3">
        <v>61</v>
      </c>
      <c r="B71" s="2">
        <v>2</v>
      </c>
      <c r="C71" s="2">
        <v>5</v>
      </c>
      <c r="D71" s="15"/>
      <c r="E71" s="15"/>
      <c r="F71" s="3">
        <v>61</v>
      </c>
      <c r="G71" s="2">
        <v>2</v>
      </c>
      <c r="H71" s="2">
        <v>5</v>
      </c>
      <c r="I71" s="2"/>
      <c r="K71" s="3">
        <v>61</v>
      </c>
      <c r="L71" s="2">
        <v>2</v>
      </c>
      <c r="M71" s="2">
        <v>8</v>
      </c>
      <c r="N71" s="2"/>
    </row>
    <row r="72" spans="1:14" x14ac:dyDescent="0.2">
      <c r="A72" s="3">
        <v>62</v>
      </c>
      <c r="B72" s="2">
        <v>2</v>
      </c>
      <c r="C72" s="2">
        <v>9</v>
      </c>
      <c r="D72" s="15"/>
      <c r="E72" s="15"/>
      <c r="F72" s="3">
        <v>62</v>
      </c>
      <c r="G72" s="2">
        <v>2</v>
      </c>
      <c r="H72" s="2">
        <v>5</v>
      </c>
      <c r="I72" s="2"/>
      <c r="K72" s="3">
        <v>62</v>
      </c>
      <c r="L72" s="2">
        <v>2</v>
      </c>
      <c r="M72" s="2">
        <v>6</v>
      </c>
      <c r="N72" s="2"/>
    </row>
    <row r="73" spans="1:14" x14ac:dyDescent="0.2">
      <c r="A73" s="3">
        <v>63</v>
      </c>
      <c r="B73" s="2">
        <v>2</v>
      </c>
      <c r="C73" s="2">
        <v>4</v>
      </c>
      <c r="D73" s="15"/>
      <c r="E73" s="15"/>
      <c r="F73" s="3">
        <v>63</v>
      </c>
      <c r="G73" s="2">
        <v>3</v>
      </c>
      <c r="H73" s="2">
        <v>5</v>
      </c>
      <c r="I73" s="2"/>
      <c r="K73" s="3">
        <v>63</v>
      </c>
      <c r="L73" s="2">
        <v>2</v>
      </c>
      <c r="M73" s="2">
        <v>6</v>
      </c>
      <c r="N73" s="2"/>
    </row>
    <row r="74" spans="1:14" x14ac:dyDescent="0.2">
      <c r="A74" s="3">
        <v>64</v>
      </c>
      <c r="B74" s="2">
        <v>2</v>
      </c>
      <c r="C74" s="2">
        <v>5</v>
      </c>
      <c r="D74" s="15"/>
      <c r="E74" s="15"/>
      <c r="F74" s="3">
        <v>64</v>
      </c>
      <c r="G74" s="2">
        <v>4</v>
      </c>
      <c r="H74" s="2">
        <v>8</v>
      </c>
      <c r="I74" s="2"/>
      <c r="K74" s="3">
        <v>64</v>
      </c>
      <c r="L74" s="2">
        <v>3</v>
      </c>
      <c r="M74" s="2">
        <v>7</v>
      </c>
      <c r="N74" s="2"/>
    </row>
    <row r="75" spans="1:14" x14ac:dyDescent="0.2">
      <c r="A75" s="3">
        <v>65</v>
      </c>
      <c r="B75" s="2">
        <v>2</v>
      </c>
      <c r="C75" s="2">
        <v>9</v>
      </c>
      <c r="D75" s="15"/>
      <c r="E75" s="15"/>
      <c r="F75" s="3">
        <v>65</v>
      </c>
      <c r="G75" s="2">
        <v>4</v>
      </c>
      <c r="H75" s="2">
        <v>9</v>
      </c>
      <c r="I75" s="2"/>
      <c r="K75" s="3">
        <v>65</v>
      </c>
      <c r="L75" s="2">
        <v>2</v>
      </c>
      <c r="M75" s="2">
        <v>5</v>
      </c>
      <c r="N75" s="2"/>
    </row>
    <row r="76" spans="1:14" x14ac:dyDescent="0.2">
      <c r="A76" s="3">
        <v>66</v>
      </c>
      <c r="B76" s="2">
        <v>3</v>
      </c>
      <c r="C76" s="2">
        <v>5</v>
      </c>
      <c r="D76" s="15"/>
      <c r="E76" s="15"/>
      <c r="F76" s="3">
        <v>66</v>
      </c>
      <c r="G76" s="2">
        <v>3</v>
      </c>
      <c r="H76" s="2">
        <v>7</v>
      </c>
      <c r="I76" s="2"/>
      <c r="K76" s="3">
        <v>66</v>
      </c>
      <c r="L76" s="2">
        <v>2</v>
      </c>
      <c r="M76" s="2">
        <v>5</v>
      </c>
      <c r="N76" s="2"/>
    </row>
    <row r="77" spans="1:14" x14ac:dyDescent="0.2">
      <c r="A77" s="3">
        <v>67</v>
      </c>
      <c r="B77" s="2">
        <v>2</v>
      </c>
      <c r="C77" s="2">
        <v>4</v>
      </c>
      <c r="D77" s="15"/>
      <c r="E77" s="15"/>
      <c r="F77" s="3">
        <v>67</v>
      </c>
      <c r="G77" s="2">
        <v>2</v>
      </c>
      <c r="H77" s="2">
        <v>5</v>
      </c>
      <c r="I77" s="2"/>
      <c r="K77" s="3">
        <v>67</v>
      </c>
      <c r="L77" s="2">
        <v>3</v>
      </c>
      <c r="M77" s="2">
        <v>7</v>
      </c>
      <c r="N77" s="2"/>
    </row>
    <row r="78" spans="1:14" x14ac:dyDescent="0.2">
      <c r="A78" s="3">
        <v>68</v>
      </c>
      <c r="B78" s="2">
        <v>2</v>
      </c>
      <c r="C78" s="2">
        <v>5</v>
      </c>
      <c r="D78" s="15"/>
      <c r="E78" s="15"/>
      <c r="F78" s="3">
        <v>68</v>
      </c>
      <c r="G78" s="2">
        <v>4</v>
      </c>
      <c r="H78" s="2">
        <v>8</v>
      </c>
      <c r="I78" s="2"/>
      <c r="K78" s="3">
        <v>68</v>
      </c>
      <c r="L78" s="2">
        <v>2</v>
      </c>
      <c r="M78" s="2">
        <v>5</v>
      </c>
      <c r="N78" s="2"/>
    </row>
    <row r="79" spans="1:14" x14ac:dyDescent="0.2">
      <c r="A79" s="3">
        <v>69</v>
      </c>
      <c r="B79" s="2">
        <v>3</v>
      </c>
      <c r="C79" s="2">
        <v>7</v>
      </c>
      <c r="D79" s="15"/>
      <c r="E79" s="15"/>
      <c r="F79" s="3">
        <v>69</v>
      </c>
      <c r="G79" s="2">
        <v>3</v>
      </c>
      <c r="H79" s="2">
        <v>5</v>
      </c>
      <c r="I79" s="2"/>
      <c r="K79" s="3">
        <v>69</v>
      </c>
      <c r="L79" s="2">
        <v>1</v>
      </c>
      <c r="M79" s="2">
        <v>8</v>
      </c>
      <c r="N79" s="2"/>
    </row>
    <row r="80" spans="1:14" x14ac:dyDescent="0.2">
      <c r="D80" s="15"/>
      <c r="E80" s="15"/>
      <c r="F80" s="3">
        <v>70</v>
      </c>
      <c r="G80" s="2">
        <v>3</v>
      </c>
      <c r="H80" s="2">
        <v>5</v>
      </c>
      <c r="I80" s="2"/>
      <c r="K80" s="3">
        <v>70</v>
      </c>
      <c r="L80" s="2">
        <v>2</v>
      </c>
      <c r="M80" s="2">
        <v>7</v>
      </c>
      <c r="N80" s="2"/>
    </row>
    <row r="81" spans="4:14" x14ac:dyDescent="0.2">
      <c r="D81" s="15"/>
      <c r="E81" s="15"/>
      <c r="F81" s="3">
        <v>71</v>
      </c>
      <c r="G81" s="2">
        <v>2</v>
      </c>
      <c r="H81" s="2">
        <v>6</v>
      </c>
      <c r="I81" s="2"/>
      <c r="K81" s="3">
        <v>71</v>
      </c>
      <c r="L81" s="2">
        <v>2</v>
      </c>
      <c r="M81" s="2">
        <v>6</v>
      </c>
      <c r="N81" s="2"/>
    </row>
    <row r="82" spans="4:14" x14ac:dyDescent="0.2">
      <c r="D82" s="15"/>
      <c r="E82" s="15"/>
      <c r="F82" s="3">
        <v>72</v>
      </c>
      <c r="G82" s="2">
        <v>3</v>
      </c>
      <c r="H82" s="2">
        <v>5</v>
      </c>
      <c r="I82" s="2"/>
      <c r="K82" s="3">
        <v>72</v>
      </c>
      <c r="L82" s="2">
        <v>2</v>
      </c>
      <c r="M82" s="2">
        <v>7</v>
      </c>
      <c r="N82" s="2"/>
    </row>
    <row r="83" spans="4:14" x14ac:dyDescent="0.2">
      <c r="D83" s="15"/>
      <c r="E83" s="15"/>
      <c r="F83" s="3">
        <v>73</v>
      </c>
      <c r="G83" s="2">
        <v>3</v>
      </c>
      <c r="H83" s="2">
        <v>5</v>
      </c>
      <c r="I83" s="2"/>
      <c r="K83" s="3">
        <v>73</v>
      </c>
      <c r="L83" s="2">
        <v>4</v>
      </c>
      <c r="M83" s="2">
        <v>9</v>
      </c>
      <c r="N83" s="2"/>
    </row>
    <row r="84" spans="4:14" x14ac:dyDescent="0.2">
      <c r="D84" s="15"/>
      <c r="E84" s="15"/>
      <c r="F84" s="3">
        <v>74</v>
      </c>
      <c r="G84" s="2">
        <v>3</v>
      </c>
      <c r="H84" s="2">
        <v>8</v>
      </c>
      <c r="I84" s="2"/>
      <c r="K84" s="3">
        <v>74</v>
      </c>
      <c r="L84" s="2">
        <v>2</v>
      </c>
      <c r="M84" s="2">
        <v>7</v>
      </c>
      <c r="N84" s="2"/>
    </row>
    <row r="85" spans="4:14" x14ac:dyDescent="0.2">
      <c r="D85" s="15"/>
      <c r="E85" s="15"/>
      <c r="F85" s="3">
        <v>75</v>
      </c>
      <c r="G85" s="2">
        <v>3</v>
      </c>
      <c r="H85" s="2">
        <v>5</v>
      </c>
      <c r="I85" s="2"/>
      <c r="K85" s="3">
        <v>75</v>
      </c>
      <c r="L85" s="2">
        <v>3</v>
      </c>
      <c r="M85" s="2">
        <v>7</v>
      </c>
      <c r="N85" s="2"/>
    </row>
    <row r="86" spans="4:14" x14ac:dyDescent="0.2">
      <c r="D86" s="15"/>
      <c r="E86" s="15"/>
      <c r="F86" s="3">
        <v>76</v>
      </c>
      <c r="G86" s="2">
        <v>3</v>
      </c>
      <c r="H86" s="2">
        <v>7</v>
      </c>
      <c r="I86" s="2"/>
      <c r="K86" s="3">
        <v>76</v>
      </c>
      <c r="L86" s="2">
        <v>2</v>
      </c>
      <c r="M86" s="2">
        <v>5</v>
      </c>
      <c r="N86" s="2"/>
    </row>
    <row r="87" spans="4:14" x14ac:dyDescent="0.2">
      <c r="D87" s="15"/>
      <c r="E87" s="15"/>
      <c r="F87" s="3">
        <v>77</v>
      </c>
      <c r="G87" s="2">
        <v>3</v>
      </c>
      <c r="H87" s="2">
        <v>5</v>
      </c>
      <c r="I87" s="2"/>
      <c r="K87" s="3">
        <v>77</v>
      </c>
      <c r="L87" s="2">
        <v>2</v>
      </c>
      <c r="M87" s="2">
        <v>5</v>
      </c>
      <c r="N87" s="2"/>
    </row>
    <row r="88" spans="4:14" x14ac:dyDescent="0.2">
      <c r="D88" s="15"/>
      <c r="E88" s="15"/>
      <c r="F88" s="3">
        <v>78</v>
      </c>
      <c r="G88" s="2">
        <v>3</v>
      </c>
      <c r="H88" s="2">
        <v>8</v>
      </c>
      <c r="I88" s="2"/>
      <c r="K88" s="3">
        <v>78</v>
      </c>
      <c r="L88" s="2">
        <v>2</v>
      </c>
      <c r="M88" s="2">
        <v>6</v>
      </c>
      <c r="N88" s="2"/>
    </row>
    <row r="89" spans="4:14" x14ac:dyDescent="0.2">
      <c r="D89" s="15"/>
      <c r="E89" s="15"/>
      <c r="F89" s="3">
        <v>79</v>
      </c>
      <c r="G89" s="2">
        <v>2</v>
      </c>
      <c r="H89" s="2">
        <v>6</v>
      </c>
      <c r="I89" s="2"/>
      <c r="K89" s="3">
        <v>79</v>
      </c>
      <c r="L89" s="2">
        <v>2</v>
      </c>
      <c r="M89" s="2">
        <v>9</v>
      </c>
      <c r="N89" s="2"/>
    </row>
    <row r="90" spans="4:14" x14ac:dyDescent="0.2">
      <c r="D90" s="15"/>
      <c r="E90" s="15"/>
      <c r="F90" s="3">
        <v>80</v>
      </c>
      <c r="G90" s="2">
        <v>3</v>
      </c>
      <c r="H90" s="2">
        <v>8</v>
      </c>
      <c r="I90" s="2"/>
      <c r="K90" s="3">
        <v>80</v>
      </c>
      <c r="L90" s="2">
        <v>2</v>
      </c>
      <c r="M90" s="2">
        <v>5</v>
      </c>
      <c r="N90" s="2"/>
    </row>
    <row r="91" spans="4:14" x14ac:dyDescent="0.2">
      <c r="D91" s="15"/>
      <c r="E91" s="15"/>
      <c r="F91" s="3">
        <v>81</v>
      </c>
      <c r="G91" s="2">
        <v>3</v>
      </c>
      <c r="H91" s="2">
        <v>7</v>
      </c>
      <c r="I91" s="2"/>
      <c r="K91" s="3">
        <v>81</v>
      </c>
      <c r="L91" s="2">
        <v>2</v>
      </c>
      <c r="M91" s="2">
        <v>7</v>
      </c>
      <c r="N91" s="2"/>
    </row>
    <row r="92" spans="4:14" x14ac:dyDescent="0.2">
      <c r="D92" s="15"/>
      <c r="E92" s="15"/>
      <c r="F92" s="3">
        <v>82</v>
      </c>
      <c r="G92" s="2">
        <v>4</v>
      </c>
      <c r="H92" s="2">
        <v>9</v>
      </c>
      <c r="I92" s="2"/>
      <c r="K92" s="3">
        <v>82</v>
      </c>
      <c r="L92" s="2">
        <v>3</v>
      </c>
      <c r="M92" s="2">
        <v>8</v>
      </c>
      <c r="N92" s="2"/>
    </row>
    <row r="93" spans="4:14" x14ac:dyDescent="0.2">
      <c r="D93" s="15"/>
      <c r="E93" s="15"/>
      <c r="F93" s="3">
        <v>83</v>
      </c>
      <c r="G93" s="2">
        <v>3</v>
      </c>
      <c r="H93" s="2">
        <v>7</v>
      </c>
      <c r="I93" s="2"/>
      <c r="K93" s="3">
        <v>83</v>
      </c>
      <c r="L93" s="2">
        <v>2</v>
      </c>
      <c r="M93" s="2">
        <v>5</v>
      </c>
      <c r="N93" s="2"/>
    </row>
    <row r="94" spans="4:14" x14ac:dyDescent="0.2">
      <c r="D94" s="15"/>
      <c r="E94" s="15"/>
      <c r="F94" s="3">
        <v>84</v>
      </c>
      <c r="G94" s="2">
        <v>3</v>
      </c>
      <c r="H94" s="2">
        <v>5</v>
      </c>
      <c r="I94" s="2"/>
      <c r="K94" s="3">
        <v>84</v>
      </c>
      <c r="L94" s="2">
        <v>2</v>
      </c>
      <c r="M94" s="2">
        <v>5</v>
      </c>
      <c r="N94" s="2"/>
    </row>
    <row r="95" spans="4:14" x14ac:dyDescent="0.2">
      <c r="D95" s="15"/>
      <c r="E95" s="15"/>
      <c r="F95" s="3">
        <v>85</v>
      </c>
      <c r="G95" s="2">
        <v>3</v>
      </c>
      <c r="H95" s="2">
        <v>4</v>
      </c>
      <c r="I95" s="2"/>
      <c r="K95" s="3">
        <v>85</v>
      </c>
      <c r="L95" s="2">
        <v>1</v>
      </c>
      <c r="M95" s="2">
        <v>5</v>
      </c>
      <c r="N95" s="2"/>
    </row>
    <row r="96" spans="4:14" x14ac:dyDescent="0.2">
      <c r="D96" s="15"/>
      <c r="E96" s="15"/>
      <c r="F96" s="3">
        <v>86</v>
      </c>
      <c r="G96" s="2">
        <v>5</v>
      </c>
      <c r="H96" s="2">
        <v>7</v>
      </c>
      <c r="I96" s="2"/>
      <c r="K96" s="3">
        <v>86</v>
      </c>
      <c r="L96" s="2">
        <v>3</v>
      </c>
      <c r="M96" s="2">
        <v>7</v>
      </c>
      <c r="N96" s="2"/>
    </row>
    <row r="97" spans="4:14" x14ac:dyDescent="0.2">
      <c r="D97" s="15"/>
      <c r="E97" s="15"/>
      <c r="F97" s="3">
        <v>87</v>
      </c>
      <c r="G97" s="2">
        <v>3</v>
      </c>
      <c r="H97" s="2">
        <v>8</v>
      </c>
      <c r="I97" s="2"/>
      <c r="K97" s="3">
        <v>87</v>
      </c>
      <c r="L97" s="2">
        <v>3</v>
      </c>
      <c r="M97" s="2">
        <v>5</v>
      </c>
      <c r="N97" s="2"/>
    </row>
    <row r="98" spans="4:14" x14ac:dyDescent="0.2">
      <c r="D98" s="15"/>
      <c r="E98" s="15"/>
      <c r="F98" s="3">
        <v>88</v>
      </c>
      <c r="G98" s="2">
        <v>4</v>
      </c>
      <c r="H98" s="2">
        <v>9</v>
      </c>
      <c r="I98" s="2"/>
      <c r="K98" s="3">
        <v>88</v>
      </c>
      <c r="L98" s="2">
        <v>3</v>
      </c>
      <c r="M98" s="2">
        <v>8</v>
      </c>
      <c r="N98" s="2"/>
    </row>
    <row r="99" spans="4:14" x14ac:dyDescent="0.2">
      <c r="D99" s="15"/>
      <c r="E99" s="15"/>
      <c r="F99" s="3">
        <v>89</v>
      </c>
      <c r="G99" s="2">
        <v>3</v>
      </c>
      <c r="H99" s="2">
        <v>8</v>
      </c>
      <c r="I99" s="2"/>
      <c r="K99" s="3">
        <v>89</v>
      </c>
      <c r="L99" s="2">
        <v>2</v>
      </c>
      <c r="M99" s="2">
        <v>5</v>
      </c>
      <c r="N99" s="2"/>
    </row>
    <row r="100" spans="4:14" x14ac:dyDescent="0.2">
      <c r="D100" s="15"/>
      <c r="E100" s="15"/>
      <c r="F100" s="3">
        <v>90</v>
      </c>
      <c r="G100" s="2">
        <v>3</v>
      </c>
      <c r="H100" s="2">
        <v>9</v>
      </c>
      <c r="I100" s="15"/>
      <c r="K100" s="3">
        <v>90</v>
      </c>
      <c r="L100" s="2">
        <v>2</v>
      </c>
      <c r="M100" s="2">
        <v>6</v>
      </c>
      <c r="N100" s="15"/>
    </row>
    <row r="101" spans="4:14" x14ac:dyDescent="0.2">
      <c r="D101" s="15"/>
      <c r="E101" s="15"/>
      <c r="F101" s="3">
        <v>91</v>
      </c>
      <c r="G101" s="2">
        <v>3</v>
      </c>
      <c r="H101" s="2">
        <v>9</v>
      </c>
      <c r="I101" s="15"/>
      <c r="K101" s="3">
        <v>91</v>
      </c>
      <c r="L101" s="2">
        <v>2</v>
      </c>
      <c r="M101" s="2">
        <v>7</v>
      </c>
      <c r="N101" s="15"/>
    </row>
    <row r="102" spans="4:14" x14ac:dyDescent="0.2">
      <c r="D102" s="15"/>
      <c r="E102" s="15"/>
      <c r="F102" s="3">
        <v>92</v>
      </c>
      <c r="G102" s="2">
        <v>3</v>
      </c>
      <c r="H102" s="2">
        <v>7</v>
      </c>
      <c r="I102" s="15"/>
      <c r="K102" s="3">
        <v>92</v>
      </c>
      <c r="L102" s="2">
        <v>2</v>
      </c>
      <c r="M102" s="2">
        <v>7</v>
      </c>
      <c r="N102" s="15"/>
    </row>
    <row r="103" spans="4:14" x14ac:dyDescent="0.2">
      <c r="D103" s="15"/>
      <c r="E103" s="15"/>
      <c r="F103" s="3">
        <v>93</v>
      </c>
      <c r="G103" s="2">
        <v>4</v>
      </c>
      <c r="H103" s="2">
        <v>6</v>
      </c>
      <c r="I103" s="15"/>
      <c r="K103" s="3">
        <v>93</v>
      </c>
      <c r="L103" s="2">
        <v>2</v>
      </c>
      <c r="M103" s="2">
        <v>8</v>
      </c>
      <c r="N103" s="15"/>
    </row>
    <row r="104" spans="4:14" x14ac:dyDescent="0.2">
      <c r="D104" s="15"/>
      <c r="E104" s="15"/>
      <c r="F104" s="3">
        <v>94</v>
      </c>
      <c r="G104" s="2">
        <v>2</v>
      </c>
      <c r="H104" s="2">
        <v>5</v>
      </c>
      <c r="I104" s="15"/>
      <c r="K104" s="3">
        <v>94</v>
      </c>
      <c r="L104" s="2">
        <v>2</v>
      </c>
      <c r="M104" s="2">
        <v>7</v>
      </c>
      <c r="N104" s="15"/>
    </row>
    <row r="105" spans="4:14" x14ac:dyDescent="0.2">
      <c r="D105" s="15"/>
      <c r="E105" s="15"/>
      <c r="F105" s="3">
        <v>95</v>
      </c>
      <c r="G105" s="2">
        <v>2</v>
      </c>
      <c r="H105" s="2">
        <v>7</v>
      </c>
      <c r="I105" s="15"/>
      <c r="K105" s="3">
        <v>95</v>
      </c>
      <c r="L105" s="2">
        <v>2</v>
      </c>
      <c r="M105" s="2">
        <v>5</v>
      </c>
      <c r="N105" s="15"/>
    </row>
    <row r="106" spans="4:14" x14ac:dyDescent="0.2">
      <c r="D106" s="15"/>
      <c r="E106" s="15"/>
      <c r="F106" s="3">
        <v>96</v>
      </c>
      <c r="G106" s="2">
        <v>3</v>
      </c>
      <c r="H106" s="2">
        <v>5</v>
      </c>
      <c r="I106" s="15"/>
      <c r="K106" s="3">
        <v>96</v>
      </c>
      <c r="L106" s="2">
        <v>2</v>
      </c>
      <c r="M106" s="2">
        <v>6</v>
      </c>
      <c r="N106" s="15"/>
    </row>
    <row r="107" spans="4:14" x14ac:dyDescent="0.2">
      <c r="D107" s="15"/>
      <c r="E107" s="15"/>
      <c r="F107" s="3">
        <v>97</v>
      </c>
      <c r="G107" s="2">
        <v>3</v>
      </c>
      <c r="H107" s="2">
        <v>5</v>
      </c>
      <c r="I107" s="15"/>
      <c r="K107" s="3">
        <v>97</v>
      </c>
      <c r="L107" s="2">
        <v>2</v>
      </c>
      <c r="M107" s="2">
        <v>8</v>
      </c>
      <c r="N107" s="15"/>
    </row>
    <row r="108" spans="4:14" x14ac:dyDescent="0.2">
      <c r="D108" s="15"/>
      <c r="E108" s="15"/>
      <c r="F108" s="3">
        <v>98</v>
      </c>
      <c r="G108" s="2">
        <v>3</v>
      </c>
      <c r="H108" s="2">
        <v>7</v>
      </c>
      <c r="I108" s="15"/>
      <c r="K108" s="3">
        <v>98</v>
      </c>
      <c r="L108" s="2">
        <v>2</v>
      </c>
      <c r="M108" s="2">
        <v>6</v>
      </c>
      <c r="N108" s="15"/>
    </row>
    <row r="109" spans="4:14" x14ac:dyDescent="0.2">
      <c r="D109" s="15"/>
      <c r="E109" s="15"/>
      <c r="F109" s="3">
        <v>99</v>
      </c>
      <c r="G109" s="2">
        <v>3</v>
      </c>
      <c r="H109" s="2">
        <v>8</v>
      </c>
      <c r="I109" s="15"/>
      <c r="K109" s="3">
        <v>99</v>
      </c>
      <c r="L109" s="2">
        <v>3</v>
      </c>
      <c r="M109" s="2">
        <v>9</v>
      </c>
      <c r="N109" s="15"/>
    </row>
    <row r="110" spans="4:14" x14ac:dyDescent="0.2">
      <c r="F110" s="3">
        <v>100</v>
      </c>
      <c r="G110" s="2">
        <v>3</v>
      </c>
      <c r="H110" s="2">
        <v>5</v>
      </c>
      <c r="I110" s="15"/>
      <c r="K110" s="3">
        <v>100</v>
      </c>
      <c r="L110" s="2">
        <v>2</v>
      </c>
      <c r="M110" s="2">
        <v>5</v>
      </c>
      <c r="N110" s="15"/>
    </row>
    <row r="111" spans="4:14" x14ac:dyDescent="0.2">
      <c r="K111" s="3"/>
    </row>
  </sheetData>
  <mergeCells count="9">
    <mergeCell ref="A1:D1"/>
    <mergeCell ref="F1:I1"/>
    <mergeCell ref="K1:N1"/>
    <mergeCell ref="A2:B2"/>
    <mergeCell ref="C2:D2"/>
    <mergeCell ref="F2:G2"/>
    <mergeCell ref="H2:I2"/>
    <mergeCell ref="K2:L2"/>
    <mergeCell ref="M2:N2"/>
  </mergeCells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2022_0614, 0d</vt:lpstr>
      <vt:lpstr>2022_0619, 5d</vt:lpstr>
      <vt:lpstr>2022_0624, 10d</vt:lpstr>
      <vt:lpstr>2022_0629, 15d</vt:lpstr>
      <vt:lpstr>2022_0812, 0d</vt:lpstr>
      <vt:lpstr>2022_0817, 5d</vt:lpstr>
      <vt:lpstr>2022_0822, 10d</vt:lpstr>
      <vt:lpstr>2022_0827, 15d</vt:lpstr>
      <vt:lpstr>2022_1007, 0d</vt:lpstr>
      <vt:lpstr>2022_1012, 5d</vt:lpstr>
      <vt:lpstr>2022_1017, 10d</vt:lpstr>
      <vt:lpstr>2022_1022, 15d</vt:lpstr>
      <vt:lpstr>All Data - GSC</vt:lpstr>
      <vt:lpstr>All Data - CC</vt:lpstr>
      <vt:lpstr>'All Data - GSC'!Print_Area</vt:lpstr>
    </vt:vector>
  </TitlesOfParts>
  <Company>Indiana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Lesley Weaver</dc:creator>
  <cp:lastModifiedBy>Weaver, Lesley Nicole</cp:lastModifiedBy>
  <cp:lastPrinted>2016-01-09T18:23:47Z</cp:lastPrinted>
  <dcterms:created xsi:type="dcterms:W3CDTF">2015-03-13T22:58:57Z</dcterms:created>
  <dcterms:modified xsi:type="dcterms:W3CDTF">2023-12-28T18:13:58Z</dcterms:modified>
</cp:coreProperties>
</file>