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E:\Source Data - Main Figures April 2024\"/>
    </mc:Choice>
  </mc:AlternateContent>
  <xr:revisionPtr revIDLastSave="0" documentId="13_ncr:1_{B18CE1A3-1030-4237-896F-47B7D993DD2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H19" i="1" l="1"/>
  <c r="F19" i="1"/>
  <c r="G19" i="1" s="1"/>
  <c r="E19" i="1"/>
  <c r="F18" i="1"/>
  <c r="G18" i="1" s="1"/>
  <c r="G14" i="1"/>
  <c r="H14" i="1" s="1"/>
  <c r="G13" i="1"/>
  <c r="H13" i="1" s="1"/>
  <c r="G9" i="1"/>
  <c r="H9" i="1" s="1"/>
  <c r="F9" i="1"/>
  <c r="G8" i="1"/>
  <c r="H8" i="1" s="1"/>
</calcChain>
</file>

<file path=xl/sharedStrings.xml><?xml version="1.0" encoding="utf-8"?>
<sst xmlns="http://schemas.openxmlformats.org/spreadsheetml/2006/main" count="42" uniqueCount="19">
  <si>
    <t>Set1</t>
  </si>
  <si>
    <t>Set2</t>
  </si>
  <si>
    <t>Set3</t>
  </si>
  <si>
    <t>Average</t>
  </si>
  <si>
    <t>stdev</t>
  </si>
  <si>
    <t>sterror</t>
  </si>
  <si>
    <t>p value</t>
  </si>
  <si>
    <t>Error bar</t>
  </si>
  <si>
    <t>Rv0805</t>
  </si>
  <si>
    <t>Rv N (normal conditions)</t>
  </si>
  <si>
    <t>Rv A (acidic pH)</t>
  </si>
  <si>
    <t>16S rRNA</t>
  </si>
  <si>
    <t>Rv1339</t>
  </si>
  <si>
    <t>H37Rv N</t>
  </si>
  <si>
    <t>H37RvA</t>
  </si>
  <si>
    <t>Rv N means WT-H37Rv grown under normal pH 7.0</t>
  </si>
  <si>
    <t>Rv A means WT-H37Rv grown under acidic pH 4.50</t>
  </si>
  <si>
    <t>*</t>
  </si>
  <si>
    <t xml:space="preserve">Relative mRNA levels of indicated genes under normal and acidic conditions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</si>
</sst>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2" fillId="0" borderId="0" xfId="1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1" applyFont="1"/>
    <xf numFmtId="0" fontId="5" fillId="0" borderId="0" xfId="0" applyFont="1"/>
    <xf numFmtId="0" fontId="6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'Sheet 1'!$J$15</c:f>
              <c:strCache>
                <c:ptCount val="1"/>
                <c:pt idx="0">
                  <c:v>H37Rv N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strRef>
              <c:f>'Sheet 1'!$K$14:$M$14</c:f>
              <c:strCache>
                <c:ptCount val="3"/>
                <c:pt idx="0">
                  <c:v>Rv0805</c:v>
                </c:pt>
                <c:pt idx="1">
                  <c:v>Rv1339</c:v>
                </c:pt>
                <c:pt idx="2">
                  <c:v>16S rRNA</c:v>
                </c:pt>
              </c:strCache>
            </c:strRef>
          </c:cat>
          <c:val>
            <c:numRef>
              <c:f>'Sheet 1'!$K$15:$M$15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A-4820-811B-852A6972D74E}"/>
            </c:ext>
          </c:extLst>
        </c:ser>
        <c:ser>
          <c:idx val="1"/>
          <c:order val="1"/>
          <c:tx>
            <c:strRef>
              <c:f>'Sheet 1'!$J$16</c:f>
              <c:strCache>
                <c:ptCount val="1"/>
                <c:pt idx="0">
                  <c:v>H37RvA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'Sheet 1'!$L$7:$L$10</c:f>
                <c:numCache>
                  <c:formatCode>General</c:formatCode>
                  <c:ptCount val="4"/>
                  <c:pt idx="0">
                    <c:v>0.100302601134379</c:v>
                  </c:pt>
                  <c:pt idx="1">
                    <c:v>0.125042045645199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'Sheet 1'!$L$7:$L$10</c:f>
                <c:numCache>
                  <c:formatCode>General</c:formatCode>
                  <c:ptCount val="4"/>
                  <c:pt idx="0">
                    <c:v>0.100302601134379</c:v>
                  </c:pt>
                  <c:pt idx="1">
                    <c:v>0.125042045645199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noFill/>
              <a:ln w="1270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cat>
            <c:strRef>
              <c:f>'Sheet 1'!$K$14:$M$14</c:f>
              <c:strCache>
                <c:ptCount val="3"/>
                <c:pt idx="0">
                  <c:v>Rv0805</c:v>
                </c:pt>
                <c:pt idx="1">
                  <c:v>Rv1339</c:v>
                </c:pt>
                <c:pt idx="2">
                  <c:v>16S rRNA</c:v>
                </c:pt>
              </c:strCache>
            </c:strRef>
          </c:cat>
          <c:val>
            <c:numRef>
              <c:f>'Sheet 1'!$K$16:$M$16</c:f>
              <c:numCache>
                <c:formatCode>General</c:formatCode>
                <c:ptCount val="3"/>
                <c:pt idx="0">
                  <c:v>0.22163083601203201</c:v>
                </c:pt>
                <c:pt idx="1">
                  <c:v>0.807720229728906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A-4820-811B-852A6972D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5"/>
        <c:overlap val="-27"/>
        <c:axId val="203245416"/>
        <c:axId val="203247832"/>
      </c:barChart>
      <c:catAx>
        <c:axId val="203245416"/>
        <c:scaling>
          <c:orientation val="minMax"/>
        </c:scaling>
        <c:delete val="0"/>
        <c:axPos val="b"/>
        <c:numFmt formatCode="General" sourceLinked="0"/>
        <c:majorTickMark val="out"/>
        <c:minorTickMark val="out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247832"/>
        <c:crosses val="autoZero"/>
        <c:auto val="1"/>
        <c:lblAlgn val="ctr"/>
        <c:lblOffset val="100"/>
        <c:noMultiLvlLbl val="0"/>
      </c:catAx>
      <c:valAx>
        <c:axId val="203247832"/>
        <c:scaling>
          <c:orientation val="minMax"/>
          <c:max val="1.2"/>
        </c:scaling>
        <c:delete val="0"/>
        <c:axPos val="l"/>
        <c:numFmt formatCode="General" sourceLinked="1"/>
        <c:majorTickMark val="out"/>
        <c:minorTickMark val="out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245416"/>
        <c:crosses val="autoZero"/>
        <c:crossBetween val="between"/>
        <c:majorUnit val="0.4"/>
        <c:min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773112</xdr:colOff>
      <xdr:row>18</xdr:row>
      <xdr:rowOff>174626</xdr:rowOff>
    </xdr:from>
    <xdr:to>
      <xdr:col>15</xdr:col>
      <xdr:colOff>175895</xdr:colOff>
      <xdr:row>34</xdr:row>
      <xdr:rowOff>38101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B38"/>
  <sheetViews>
    <sheetView tabSelected="1" workbookViewId="0">
      <selection activeCell="E4" sqref="E4"/>
    </sheetView>
  </sheetViews>
  <sheetFormatPr defaultColWidth="9" defaultRowHeight="14.5"/>
  <cols>
    <col min="2" max="2" width="22.54296875" customWidth="1"/>
    <col min="3" max="4" width="12.81640625"/>
    <col min="5" max="5" width="11.26953125" customWidth="1"/>
    <col min="6" max="8" width="12.81640625"/>
    <col min="9" max="9" width="11.7265625"/>
    <col min="10" max="10" width="14.453125" customWidth="1"/>
    <col min="12" max="12" width="12.81640625"/>
  </cols>
  <sheetData>
    <row r="2" spans="2:28" ht="22.5">
      <c r="F2" s="11" t="s">
        <v>18</v>
      </c>
      <c r="G2" s="11"/>
      <c r="H2" s="11"/>
      <c r="I2" s="11"/>
    </row>
    <row r="3" spans="2:28">
      <c r="V3" s="4"/>
      <c r="W3" s="4"/>
      <c r="X3" s="4"/>
      <c r="Y3" s="4"/>
      <c r="Z3" s="4"/>
      <c r="AA3" s="4"/>
      <c r="AB3" s="4"/>
    </row>
    <row r="4" spans="2:28">
      <c r="Y4" s="4"/>
      <c r="Z4" s="4"/>
      <c r="AA4" s="4"/>
      <c r="AB4" s="4"/>
    </row>
    <row r="5" spans="2:28">
      <c r="Q5" s="2"/>
      <c r="R5" s="4"/>
      <c r="S5" s="4"/>
      <c r="T5" s="2"/>
      <c r="U5" s="2"/>
      <c r="V5" s="4"/>
      <c r="W5" s="4"/>
      <c r="X5" s="4"/>
      <c r="Y5" s="4"/>
      <c r="Z5" s="4"/>
      <c r="AA5" s="4"/>
      <c r="AB5" s="4"/>
    </row>
    <row r="6" spans="2:28">
      <c r="C6" t="s">
        <v>0</v>
      </c>
      <c r="D6" t="s">
        <v>1</v>
      </c>
      <c r="E6" t="s">
        <v>2</v>
      </c>
      <c r="F6" t="s">
        <v>3</v>
      </c>
      <c r="G6" t="s">
        <v>4</v>
      </c>
      <c r="H6" t="s">
        <v>5</v>
      </c>
      <c r="I6" s="10" t="s">
        <v>6</v>
      </c>
      <c r="L6" s="1" t="s">
        <v>7</v>
      </c>
      <c r="Q6" s="2"/>
      <c r="R6" s="4"/>
      <c r="S6" s="4"/>
      <c r="T6" s="2"/>
      <c r="U6" s="2"/>
      <c r="V6" s="2"/>
      <c r="W6" s="4"/>
      <c r="X6" s="4"/>
      <c r="Y6" s="4"/>
      <c r="Z6" s="4"/>
      <c r="AA6" s="4"/>
      <c r="AB6" s="4"/>
    </row>
    <row r="7" spans="2:28">
      <c r="C7" s="1" t="s">
        <v>8</v>
      </c>
      <c r="D7" s="1" t="s">
        <v>8</v>
      </c>
      <c r="E7" s="1" t="s">
        <v>8</v>
      </c>
      <c r="L7" s="1">
        <v>0.100302601134379</v>
      </c>
      <c r="Q7" s="2"/>
      <c r="R7" s="4"/>
      <c r="S7" s="4"/>
      <c r="T7" s="2"/>
      <c r="U7" s="2"/>
      <c r="V7" s="2"/>
      <c r="W7" s="4"/>
      <c r="X7" s="4"/>
      <c r="Y7" s="4"/>
      <c r="Z7" s="4"/>
      <c r="AA7" s="4"/>
      <c r="AB7" s="4"/>
    </row>
    <row r="8" spans="2:28">
      <c r="B8" s="2" t="s">
        <v>9</v>
      </c>
      <c r="C8">
        <v>1</v>
      </c>
      <c r="D8">
        <v>1</v>
      </c>
      <c r="E8" s="2">
        <v>1</v>
      </c>
      <c r="F8" s="3">
        <v>1</v>
      </c>
      <c r="G8" s="2">
        <f>STDEV(C8:E8)</f>
        <v>0</v>
      </c>
      <c r="H8" s="4">
        <f>G8/2</f>
        <v>0</v>
      </c>
      <c r="I8" s="4"/>
      <c r="K8" s="2"/>
      <c r="L8" s="7">
        <v>0.125042045645199</v>
      </c>
      <c r="M8" s="2"/>
      <c r="N8" s="4"/>
      <c r="O8" s="8"/>
      <c r="P8" s="2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2:28">
      <c r="B9" t="s">
        <v>10</v>
      </c>
      <c r="C9">
        <v>0.195999123192276</v>
      </c>
      <c r="D9">
        <v>0.49404918245266399</v>
      </c>
      <c r="E9" s="2">
        <v>0.112425865719949</v>
      </c>
      <c r="F9">
        <f>AVERAGE(C9:E9)</f>
        <v>0.26749139045496301</v>
      </c>
      <c r="G9" s="2">
        <f>STDEV(C9:E9)</f>
        <v>0.20060520226875753</v>
      </c>
      <c r="H9" s="4">
        <f>G9/2</f>
        <v>0.10030260113437876</v>
      </c>
      <c r="I9" s="4">
        <f>TTEST(C8:E8,C9:E9,2,1)</f>
        <v>2.4099801439054581E-2</v>
      </c>
      <c r="K9" s="4"/>
      <c r="L9" s="1">
        <v>0</v>
      </c>
      <c r="M9" s="4"/>
      <c r="N9" s="4"/>
      <c r="P9" s="2"/>
      <c r="S9" s="4"/>
      <c r="T9" s="4"/>
      <c r="W9" s="4"/>
      <c r="X9" s="4"/>
      <c r="Y9" s="4"/>
      <c r="Z9" s="4"/>
      <c r="AA9" s="4"/>
      <c r="AB9" s="4"/>
    </row>
    <row r="10" spans="2:28">
      <c r="E10" s="2"/>
      <c r="F10" s="2"/>
      <c r="G10" s="2"/>
      <c r="H10" s="4"/>
      <c r="I10" s="4" t="s">
        <v>17</v>
      </c>
      <c r="K10" s="2"/>
      <c r="L10" s="7">
        <v>0</v>
      </c>
      <c r="M10" s="4"/>
      <c r="N10" s="4"/>
      <c r="O10" s="2"/>
      <c r="P10" s="2"/>
      <c r="S10" s="4"/>
      <c r="T10" s="4"/>
      <c r="W10" s="4"/>
      <c r="X10" s="4"/>
      <c r="Y10" s="4"/>
      <c r="Z10" s="4"/>
      <c r="AA10" s="4"/>
      <c r="AB10" s="4"/>
    </row>
    <row r="11" spans="2:28">
      <c r="C11" t="s">
        <v>0</v>
      </c>
      <c r="D11" t="s">
        <v>1</v>
      </c>
      <c r="E11" t="s">
        <v>2</v>
      </c>
      <c r="F11" s="2" t="s">
        <v>3</v>
      </c>
      <c r="G11" s="2" t="s">
        <v>4</v>
      </c>
      <c r="H11" s="4"/>
      <c r="I11" s="4"/>
      <c r="J11" s="2"/>
      <c r="K11" s="2"/>
      <c r="L11" s="2"/>
      <c r="M11" s="4"/>
      <c r="N11" s="4"/>
      <c r="O11" s="4"/>
      <c r="P11" s="4"/>
      <c r="Q11" s="5"/>
      <c r="S11" s="4"/>
      <c r="T11" s="4"/>
      <c r="W11" s="4"/>
      <c r="X11" s="4"/>
      <c r="Y11" s="4"/>
      <c r="Z11" s="4"/>
      <c r="AA11" s="4"/>
      <c r="AB11" s="4"/>
    </row>
    <row r="12" spans="2:28">
      <c r="C12" s="1" t="s">
        <v>11</v>
      </c>
      <c r="D12" s="1" t="s">
        <v>11</v>
      </c>
      <c r="E12" s="1" t="s">
        <v>11</v>
      </c>
      <c r="F12" s="2"/>
      <c r="G12" s="2"/>
      <c r="H12" s="4"/>
      <c r="J12" s="2"/>
      <c r="K12" s="2"/>
      <c r="L12" s="2"/>
      <c r="M12" s="4"/>
      <c r="Q12" s="5"/>
      <c r="S12" s="4"/>
      <c r="T12" s="4"/>
      <c r="W12" s="4"/>
      <c r="X12" s="4"/>
      <c r="Y12" s="4"/>
      <c r="Z12" s="4"/>
      <c r="AA12" s="4"/>
      <c r="AB12" s="4"/>
    </row>
    <row r="13" spans="2:28">
      <c r="B13" s="2" t="s">
        <v>9</v>
      </c>
      <c r="C13">
        <v>1</v>
      </c>
      <c r="D13">
        <v>1</v>
      </c>
      <c r="E13" s="2">
        <v>1</v>
      </c>
      <c r="F13">
        <v>1</v>
      </c>
      <c r="G13">
        <f>STDEV(C13:E13)</f>
        <v>0</v>
      </c>
      <c r="H13" s="4">
        <f>G13/2</f>
        <v>0</v>
      </c>
      <c r="J13" s="4"/>
      <c r="K13" s="4"/>
      <c r="L13" s="4"/>
      <c r="M13" s="4"/>
      <c r="N13" s="4"/>
      <c r="Q13" s="5"/>
      <c r="S13" s="4"/>
      <c r="T13" s="4"/>
      <c r="W13" s="4"/>
      <c r="X13" s="4"/>
      <c r="Y13" s="4"/>
      <c r="Z13" s="4"/>
      <c r="AA13" s="4"/>
      <c r="AB13" s="4"/>
    </row>
    <row r="14" spans="2:28">
      <c r="B14" t="s">
        <v>10</v>
      </c>
      <c r="C14">
        <v>1</v>
      </c>
      <c r="D14">
        <v>1</v>
      </c>
      <c r="E14" s="2">
        <v>1</v>
      </c>
      <c r="F14">
        <v>1</v>
      </c>
      <c r="G14">
        <f>STDEV(C14:E14)</f>
        <v>0</v>
      </c>
      <c r="H14" s="4">
        <f>G14/2</f>
        <v>0</v>
      </c>
      <c r="J14" s="4"/>
      <c r="K14" s="6" t="s">
        <v>8</v>
      </c>
      <c r="L14" s="2" t="s">
        <v>12</v>
      </c>
      <c r="M14" s="6" t="s">
        <v>11</v>
      </c>
      <c r="Q14" s="5"/>
      <c r="S14" s="4"/>
      <c r="T14" s="4"/>
      <c r="W14" s="4"/>
      <c r="X14" s="4"/>
      <c r="Y14" s="4"/>
      <c r="Z14" s="4"/>
      <c r="AA14" s="4"/>
      <c r="AB14" s="4"/>
    </row>
    <row r="15" spans="2:28">
      <c r="G15" s="5"/>
      <c r="J15" s="4" t="s">
        <v>13</v>
      </c>
      <c r="K15" s="4">
        <v>1</v>
      </c>
      <c r="L15">
        <v>1</v>
      </c>
      <c r="M15" s="4">
        <v>1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2:28">
      <c r="C16" t="s">
        <v>0</v>
      </c>
      <c r="D16" t="s">
        <v>1</v>
      </c>
      <c r="E16" t="s">
        <v>3</v>
      </c>
      <c r="F16" s="4" t="s">
        <v>4</v>
      </c>
      <c r="G16" s="4" t="s">
        <v>5</v>
      </c>
      <c r="H16" s="8" t="s">
        <v>6</v>
      </c>
      <c r="I16" s="4"/>
      <c r="J16" s="4" t="s">
        <v>14</v>
      </c>
      <c r="K16" s="4">
        <v>0.22163083601203201</v>
      </c>
      <c r="L16">
        <v>0.807720229728906</v>
      </c>
      <c r="M16" s="4">
        <v>1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2:28">
      <c r="C17" s="2" t="s">
        <v>12</v>
      </c>
      <c r="D17" s="2" t="s">
        <v>12</v>
      </c>
      <c r="F17" s="4"/>
      <c r="G17" s="4"/>
      <c r="H17" s="4"/>
      <c r="I17" s="4"/>
      <c r="J17" s="4"/>
      <c r="K17" s="4"/>
      <c r="L17" s="4"/>
      <c r="M17" s="4"/>
      <c r="N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2:28">
      <c r="B18" s="2" t="s">
        <v>9</v>
      </c>
      <c r="C18">
        <v>1</v>
      </c>
      <c r="D18">
        <v>1</v>
      </c>
      <c r="E18" s="4">
        <v>1</v>
      </c>
      <c r="F18" s="4">
        <f>STDEV(C18:D18)</f>
        <v>0</v>
      </c>
      <c r="G18" s="4">
        <f>F18/2</f>
        <v>0</v>
      </c>
      <c r="H18" s="4"/>
      <c r="I18" s="4"/>
      <c r="J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2:28">
      <c r="B19" t="s">
        <v>10</v>
      </c>
      <c r="C19">
        <v>0.63088407291059001</v>
      </c>
      <c r="D19">
        <v>0.984556386547222</v>
      </c>
      <c r="E19" s="4">
        <f>AVERAGE(C19:D19)</f>
        <v>0.807720229728906</v>
      </c>
      <c r="F19" s="4">
        <f>STDEV(C19:D19)</f>
        <v>0.25008409129039799</v>
      </c>
      <c r="G19" s="4">
        <f>F19/2</f>
        <v>0.125042045645199</v>
      </c>
      <c r="H19" s="4">
        <f>TTEST(C18:D18,C19:D19,2,2)</f>
        <v>0.39047368929106951</v>
      </c>
      <c r="I19" s="4"/>
      <c r="J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2:28">
      <c r="E20" s="4"/>
      <c r="F20" s="4"/>
      <c r="G20" s="4"/>
      <c r="H20" s="4"/>
      <c r="I20" s="4"/>
      <c r="J20" s="4"/>
      <c r="Q20" s="4"/>
      <c r="R20" s="4"/>
      <c r="S20" s="4"/>
      <c r="T20" s="4"/>
      <c r="U20" s="8"/>
      <c r="V20" s="4"/>
      <c r="W20" s="8"/>
      <c r="X20" s="4"/>
      <c r="Y20" s="4"/>
      <c r="Z20" s="4"/>
      <c r="AA20" s="4"/>
      <c r="AB20" s="4"/>
    </row>
    <row r="21" spans="2:28">
      <c r="I21" s="4"/>
      <c r="J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2:28">
      <c r="E22" s="4" t="s">
        <v>15</v>
      </c>
      <c r="F22" s="4"/>
      <c r="G22" s="4"/>
      <c r="H22" s="4"/>
      <c r="I22" s="4"/>
      <c r="J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2:28">
      <c r="E23" s="6" t="s">
        <v>16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2:28"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2:28"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2:28"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2:28">
      <c r="I27" s="4"/>
      <c r="J27" s="4"/>
      <c r="K27" s="8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2:28"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2:28">
      <c r="E29" s="4"/>
      <c r="F29" s="4"/>
      <c r="G29" s="4"/>
      <c r="H29" s="4"/>
      <c r="I29" s="4"/>
      <c r="J29" s="4"/>
      <c r="K29" s="4"/>
      <c r="L29" s="9"/>
      <c r="N29" s="4"/>
      <c r="O29" s="4"/>
      <c r="P29" s="4"/>
      <c r="Q29" s="4"/>
      <c r="U29" s="4"/>
      <c r="V29" s="4"/>
      <c r="W29" s="4"/>
      <c r="X29" s="4"/>
      <c r="Y29" s="4"/>
      <c r="Z29" s="4"/>
      <c r="AA29" s="4"/>
      <c r="AB29" s="4"/>
    </row>
    <row r="30" spans="2:28"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U30" s="4"/>
      <c r="V30" s="4"/>
      <c r="W30" s="4"/>
      <c r="X30" s="4"/>
      <c r="Y30" s="4"/>
      <c r="Z30" s="4"/>
      <c r="AA30" s="4"/>
      <c r="AB30" s="4"/>
    </row>
    <row r="31" spans="2:28">
      <c r="E31" s="4"/>
      <c r="F31" s="4"/>
      <c r="G31" s="4"/>
      <c r="H31" s="4"/>
      <c r="I31" s="4"/>
      <c r="J31" s="4"/>
      <c r="K31" s="4"/>
      <c r="L31" s="5"/>
      <c r="M31" s="4"/>
      <c r="N31" s="4"/>
      <c r="O31" s="4"/>
      <c r="P31" s="4"/>
      <c r="Q31" s="4"/>
      <c r="U31" s="4"/>
      <c r="V31" s="4"/>
      <c r="W31" s="4"/>
      <c r="X31" s="4"/>
      <c r="Y31" s="4"/>
      <c r="Z31" s="4"/>
      <c r="AA31" s="4"/>
      <c r="AB31" s="4"/>
    </row>
    <row r="32" spans="2:28"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2:28"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2:28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2:28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2:28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2:28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2:28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drsarkar</dc:creator>
  <cp:lastModifiedBy>Khushboo Mehta</cp:lastModifiedBy>
  <cp:lastPrinted>2022-10-15T07:26:00Z</cp:lastPrinted>
  <dcterms:created xsi:type="dcterms:W3CDTF">2022-10-15T07:26:00Z</dcterms:created>
  <dcterms:modified xsi:type="dcterms:W3CDTF">2024-04-24T12:29:02Z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9763FBD393074386B737E93CD8E492C5</vt:lpwstr>
  </property>
  <property fmtid="{D5CDD505-2E9C-101B-9397-08002B2CF9AE}" pid="3" name="KSOProductBuildVer">
    <vt:lpwstr>1033-11.2.0.11440</vt:lpwstr>
  </property>
</Properties>
</file>