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C04BBBD5-2664-4342-9B45-4F755BD01EB1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aw set1" sheetId="1" r:id="rId1"/>
    <sheet name="Raw set2" sheetId="2" r:id="rId2"/>
    <sheet name="Raw s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" i="3" l="1"/>
  <c r="V5" i="3" s="1"/>
  <c r="W5" i="3" s="1"/>
  <c r="U4" i="3"/>
  <c r="V4" i="3" s="1"/>
  <c r="W4" i="3" s="1"/>
  <c r="U7" i="3"/>
  <c r="V7" i="3" s="1"/>
  <c r="W7" i="3" s="1"/>
  <c r="U6" i="3"/>
  <c r="V6" i="3" s="1"/>
  <c r="W6" i="3" s="1"/>
  <c r="O104" i="1"/>
  <c r="J117" i="3"/>
  <c r="D81" i="3"/>
  <c r="F4" i="2"/>
  <c r="Q3" i="2"/>
  <c r="K3" i="2"/>
  <c r="E2" i="1"/>
  <c r="M2" i="1"/>
  <c r="I2" i="1"/>
  <c r="T11" i="3" l="1"/>
  <c r="U10" i="3"/>
  <c r="T10" i="3"/>
</calcChain>
</file>

<file path=xl/sharedStrings.xml><?xml version="1.0" encoding="utf-8"?>
<sst xmlns="http://schemas.openxmlformats.org/spreadsheetml/2006/main" count="57" uniqueCount="25">
  <si>
    <t>Rv</t>
  </si>
  <si>
    <t>Rvpde</t>
  </si>
  <si>
    <t>St100</t>
  </si>
  <si>
    <t>Set1</t>
  </si>
  <si>
    <t>Average</t>
  </si>
  <si>
    <t>Set2</t>
  </si>
  <si>
    <t>ST100</t>
  </si>
  <si>
    <t>Pearson's correlation</t>
  </si>
  <si>
    <t>avg</t>
  </si>
  <si>
    <t>set3</t>
  </si>
  <si>
    <t>st100</t>
  </si>
  <si>
    <t>pde</t>
  </si>
  <si>
    <t>mpde</t>
  </si>
  <si>
    <t>ave</t>
  </si>
  <si>
    <t>H37Rv-Rv0805</t>
  </si>
  <si>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phoP H37Rv</t>
    </r>
  </si>
  <si>
    <r>
      <t>H37Rv-Rv0805</t>
    </r>
    <r>
      <rPr>
        <sz val="10"/>
        <color theme="1"/>
        <rFont val="Calibri"/>
        <family val="2"/>
        <scheme val="minor"/>
      </rPr>
      <t>M</t>
    </r>
  </si>
  <si>
    <t>WT H37Rv</t>
  </si>
  <si>
    <t>rvmpde</t>
  </si>
  <si>
    <t>set2</t>
  </si>
  <si>
    <t>set1</t>
  </si>
  <si>
    <t>stdev</t>
  </si>
  <si>
    <t>se</t>
  </si>
  <si>
    <t>p-value</t>
  </si>
  <si>
    <t xml:space="preserve">Pearson's correlation coefficient of indicated strains in infection studies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</si>
</sst>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'Raw set3'!$R$9</c:f>
              <c:strCache>
                <c:ptCount val="1"/>
                <c:pt idx="0">
                  <c:v>Pearson's correlation</c:v>
                </c:pt>
              </c:strCache>
            </c:strRef>
          </c:tx>
          <c:spPr>
            <a:ln w="12700"/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965-4BB7-B4EF-F07118EDACC0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 w="12700"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965-4BB7-B4EF-F07118EDACC0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965-4BB7-B4EF-F07118EDACC0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965-4BB7-B4EF-F07118EDACC0}"/>
              </c:ext>
            </c:extLst>
          </c:dPt>
          <c:errBars>
            <c:errBarType val="both"/>
            <c:errValType val="cust"/>
            <c:noEndCap val="0"/>
            <c:plus>
              <c:numRef>
                <c:f>'Raw set3'!$W$3:$W$32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9.9014389799963777E-3</c:v>
                  </c:pt>
                  <c:pt idx="2">
                    <c:v>1.7461897423582388E-2</c:v>
                  </c:pt>
                  <c:pt idx="3">
                    <c:v>2.8096718125033036E-2</c:v>
                  </c:pt>
                  <c:pt idx="4">
                    <c:v>2.4987534149322331E-2</c:v>
                  </c:pt>
                </c:numCache>
              </c:numRef>
            </c:plus>
            <c:minus>
              <c:numRef>
                <c:f>'Raw set3'!$W$3:$W$32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9.9014389799963777E-3</c:v>
                  </c:pt>
                  <c:pt idx="2">
                    <c:v>1.7461897423582388E-2</c:v>
                  </c:pt>
                  <c:pt idx="3">
                    <c:v>2.8096718125033036E-2</c:v>
                  </c:pt>
                  <c:pt idx="4">
                    <c:v>2.4987534149322331E-2</c:v>
                  </c:pt>
                </c:numCache>
              </c:numRef>
            </c:minus>
          </c:errBars>
          <c:cat>
            <c:strRef>
              <c:f>'Raw set3'!$Q$10:$Q$13</c:f>
              <c:strCache>
                <c:ptCount val="4"/>
                <c:pt idx="0">
                  <c:v>WT H37Rv</c:v>
                </c:pt>
                <c:pt idx="1">
                  <c:v>ΔphoP H37Rv</c:v>
                </c:pt>
                <c:pt idx="2">
                  <c:v>H37Rv-Rv0805</c:v>
                </c:pt>
                <c:pt idx="3">
                  <c:v>H37Rv-Rv0805M</c:v>
                </c:pt>
              </c:strCache>
            </c:strRef>
          </c:cat>
          <c:val>
            <c:numRef>
              <c:f>'Raw set3'!$R$10:$R$13</c:f>
              <c:numCache>
                <c:formatCode>General</c:formatCode>
                <c:ptCount val="4"/>
                <c:pt idx="0">
                  <c:v>0.23114328342077509</c:v>
                </c:pt>
                <c:pt idx="1">
                  <c:v>0.53622774634856463</c:v>
                </c:pt>
                <c:pt idx="2">
                  <c:v>0.53510718179189087</c:v>
                </c:pt>
                <c:pt idx="3">
                  <c:v>0.32778957615230625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65-4BB7-B4EF-F07118EDA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551272"/>
        <c:axId val="196553704"/>
      </c:barChart>
      <c:catAx>
        <c:axId val="196551272"/>
        <c:scaling>
          <c:orientation val="minMax"/>
        </c:scaling>
        <c:delete val="0"/>
        <c:axPos val="b"/>
        <c:numFmt formatCode="General" sourceLinked="0"/>
        <c:majorTickMark val="out"/>
        <c:minorTickMark val="out"/>
        <c:tickLblPos val="nextTo"/>
        <c:spPr>
          <a:ln w="12700">
            <a:solidFill>
              <a:schemeClr val="tx1"/>
            </a:solidFill>
          </a:ln>
        </c:spPr>
        <c:crossAx val="196553704"/>
        <c:crosses val="autoZero"/>
        <c:auto val="1"/>
        <c:lblAlgn val="ctr"/>
        <c:lblOffset val="100"/>
        <c:noMultiLvlLbl val="0"/>
      </c:catAx>
      <c:valAx>
        <c:axId val="196553704"/>
        <c:scaling>
          <c:orientation val="minMax"/>
          <c:max val="0.60000000000000009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 b="1" i="0" baseline="0"/>
                  <a:t>Pearson's correlation</a:t>
                </a:r>
                <a:endParaRPr lang="en-IN" sz="1200"/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spPr>
          <a:ln w="12700">
            <a:solidFill>
              <a:schemeClr val="tx1"/>
            </a:solidFill>
          </a:ln>
        </c:spPr>
        <c:crossAx val="196551272"/>
        <c:crosses val="autoZero"/>
        <c:crossBetween val="between"/>
        <c:majorUnit val="0.1"/>
        <c:min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14</xdr:row>
      <xdr:rowOff>99060</xdr:rowOff>
    </xdr:from>
    <xdr:to>
      <xdr:col>23</xdr:col>
      <xdr:colOff>342900</xdr:colOff>
      <xdr:row>29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5"/>
  <sheetViews>
    <sheetView workbookViewId="0">
      <selection activeCell="S1" sqref="S1:S4"/>
    </sheetView>
  </sheetViews>
  <sheetFormatPr defaultRowHeight="14.5" x14ac:dyDescent="0.35"/>
  <sheetData>
    <row r="1" spans="1:19" x14ac:dyDescent="0.35">
      <c r="A1" s="1" t="s">
        <v>3</v>
      </c>
      <c r="D1" t="s">
        <v>0</v>
      </c>
      <c r="E1" t="s">
        <v>4</v>
      </c>
      <c r="H1" t="s">
        <v>2</v>
      </c>
      <c r="I1" t="s">
        <v>4</v>
      </c>
      <c r="L1" t="s">
        <v>1</v>
      </c>
      <c r="M1" t="s">
        <v>4</v>
      </c>
      <c r="O1" t="s">
        <v>18</v>
      </c>
      <c r="R1" t="s">
        <v>14</v>
      </c>
      <c r="S1">
        <v>0.48102958823529413</v>
      </c>
    </row>
    <row r="2" spans="1:19" x14ac:dyDescent="0.35">
      <c r="D2">
        <v>0.15573600000000001</v>
      </c>
      <c r="E2">
        <f>AVERAGE(D2:D145)</f>
        <v>0.2048018680555555</v>
      </c>
      <c r="H2">
        <v>0.60374000000000005</v>
      </c>
      <c r="I2">
        <f>AVERAGE(H2:H72)</f>
        <v>0.52241091549295782</v>
      </c>
      <c r="L2">
        <v>0.64657299999999995</v>
      </c>
      <c r="M2">
        <f>AVERAGE(L2:L84)</f>
        <v>0.48102958823529413</v>
      </c>
      <c r="O2" t="s">
        <v>7</v>
      </c>
      <c r="R2" t="s">
        <v>15</v>
      </c>
      <c r="S2">
        <v>0.52241091549295782</v>
      </c>
    </row>
    <row r="3" spans="1:19" x14ac:dyDescent="0.35">
      <c r="D3">
        <v>0.261189</v>
      </c>
      <c r="H3">
        <v>0.28782600000000003</v>
      </c>
      <c r="L3">
        <v>0.354823</v>
      </c>
      <c r="O3">
        <v>0.50993900000000003</v>
      </c>
      <c r="R3" t="s">
        <v>17</v>
      </c>
      <c r="S3">
        <v>0.2048018680555555</v>
      </c>
    </row>
    <row r="4" spans="1:19" x14ac:dyDescent="0.35">
      <c r="D4">
        <v>8.2290000000000002E-2</v>
      </c>
      <c r="H4">
        <v>0.59348999999999996</v>
      </c>
      <c r="L4">
        <v>0.69509500000000002</v>
      </c>
      <c r="O4">
        <v>0.42127799999999999</v>
      </c>
      <c r="R4" t="s">
        <v>16</v>
      </c>
      <c r="S4">
        <v>0.33095602970297028</v>
      </c>
    </row>
    <row r="5" spans="1:19" x14ac:dyDescent="0.35">
      <c r="D5">
        <v>0.116274</v>
      </c>
      <c r="H5">
        <v>0.73798900000000001</v>
      </c>
      <c r="L5">
        <v>0.40008500000000002</v>
      </c>
      <c r="O5">
        <v>0.12906500000000001</v>
      </c>
    </row>
    <row r="6" spans="1:19" x14ac:dyDescent="0.35">
      <c r="D6">
        <v>0.58599900000000005</v>
      </c>
      <c r="H6">
        <v>0.66082099999999999</v>
      </c>
      <c r="L6">
        <v>0.41621599999999997</v>
      </c>
      <c r="O6">
        <v>0.37532700000000002</v>
      </c>
    </row>
    <row r="7" spans="1:19" x14ac:dyDescent="0.35">
      <c r="D7">
        <v>1.9023999999999999E-2</v>
      </c>
      <c r="H7">
        <v>0.60445599999999999</v>
      </c>
      <c r="L7">
        <v>0.20866299999999999</v>
      </c>
      <c r="O7">
        <v>0.372948</v>
      </c>
    </row>
    <row r="8" spans="1:19" x14ac:dyDescent="0.35">
      <c r="D8">
        <v>2.3043999999999999E-2</v>
      </c>
      <c r="H8">
        <v>0.49167100000000002</v>
      </c>
      <c r="L8">
        <v>0.58968100000000001</v>
      </c>
      <c r="O8">
        <v>0.35672900000000002</v>
      </c>
    </row>
    <row r="9" spans="1:19" x14ac:dyDescent="0.35">
      <c r="D9">
        <v>6.6181000000000004E-2</v>
      </c>
      <c r="H9">
        <v>0.71179499999999996</v>
      </c>
      <c r="L9">
        <v>0.46734599999999998</v>
      </c>
      <c r="O9">
        <v>0.312504</v>
      </c>
    </row>
    <row r="10" spans="1:19" x14ac:dyDescent="0.35">
      <c r="D10">
        <v>8.9708999999999997E-2</v>
      </c>
      <c r="H10">
        <v>0.28516900000000001</v>
      </c>
      <c r="L10">
        <v>0.50500999999999996</v>
      </c>
      <c r="O10">
        <v>0.36438100000000001</v>
      </c>
    </row>
    <row r="11" spans="1:19" x14ac:dyDescent="0.35">
      <c r="D11">
        <v>0.31253700000000001</v>
      </c>
      <c r="H11">
        <v>0.31327199999999999</v>
      </c>
      <c r="L11">
        <v>0.65146800000000005</v>
      </c>
      <c r="O11">
        <v>0.21890799999999999</v>
      </c>
    </row>
    <row r="12" spans="1:19" x14ac:dyDescent="0.35">
      <c r="D12">
        <v>-1.485E-2</v>
      </c>
      <c r="H12">
        <v>0.66663499999999998</v>
      </c>
      <c r="L12">
        <v>0.51003100000000001</v>
      </c>
      <c r="O12">
        <v>0.24977199999999999</v>
      </c>
    </row>
    <row r="13" spans="1:19" x14ac:dyDescent="0.35">
      <c r="D13">
        <v>9.6906999999999993E-2</v>
      </c>
      <c r="H13">
        <v>0.46492099999999997</v>
      </c>
      <c r="L13">
        <v>0.54068000000000005</v>
      </c>
      <c r="O13">
        <v>0.40685399999999999</v>
      </c>
    </row>
    <row r="14" spans="1:19" x14ac:dyDescent="0.35">
      <c r="D14">
        <v>0.15260399999999999</v>
      </c>
      <c r="H14">
        <v>0.45858900000000002</v>
      </c>
      <c r="L14">
        <v>0.27307599999999999</v>
      </c>
      <c r="O14">
        <v>0.11981799999999999</v>
      </c>
    </row>
    <row r="15" spans="1:19" x14ac:dyDescent="0.35">
      <c r="D15">
        <v>0.24460999999999999</v>
      </c>
      <c r="H15">
        <v>0.719611</v>
      </c>
      <c r="L15">
        <v>0.377077</v>
      </c>
      <c r="O15">
        <v>0.442303</v>
      </c>
    </row>
    <row r="16" spans="1:19" x14ac:dyDescent="0.35">
      <c r="D16">
        <v>3.6008999999999999E-2</v>
      </c>
      <c r="H16">
        <v>0.60502</v>
      </c>
      <c r="L16">
        <v>0.40854000000000001</v>
      </c>
      <c r="O16">
        <v>0.52088500000000004</v>
      </c>
    </row>
    <row r="17" spans="4:15" x14ac:dyDescent="0.35">
      <c r="D17">
        <v>0.34875</v>
      </c>
      <c r="H17">
        <v>0.69552400000000003</v>
      </c>
      <c r="L17">
        <v>0.110239</v>
      </c>
      <c r="O17">
        <v>0.42244300000000001</v>
      </c>
    </row>
    <row r="18" spans="4:15" x14ac:dyDescent="0.35">
      <c r="D18">
        <v>0.39944099999999999</v>
      </c>
      <c r="H18">
        <v>0.39802900000000002</v>
      </c>
      <c r="L18">
        <v>0.59848100000000004</v>
      </c>
      <c r="O18">
        <v>0.26527000000000001</v>
      </c>
    </row>
    <row r="19" spans="4:15" x14ac:dyDescent="0.35">
      <c r="D19">
        <v>0.12986300000000001</v>
      </c>
      <c r="H19">
        <v>0.44129299999999999</v>
      </c>
      <c r="L19">
        <v>0.18692400000000001</v>
      </c>
      <c r="O19">
        <v>9.0371999999999994E-2</v>
      </c>
    </row>
    <row r="20" spans="4:15" x14ac:dyDescent="0.35">
      <c r="D20">
        <v>0.45784999999999998</v>
      </c>
      <c r="H20">
        <v>0.278335</v>
      </c>
      <c r="L20">
        <v>0.43378100000000003</v>
      </c>
      <c r="O20">
        <v>0.48027999999999998</v>
      </c>
    </row>
    <row r="21" spans="4:15" x14ac:dyDescent="0.35">
      <c r="D21">
        <v>0.45958599999999999</v>
      </c>
      <c r="H21">
        <v>0.25578600000000001</v>
      </c>
      <c r="L21">
        <v>0.51190599999999997</v>
      </c>
      <c r="O21">
        <v>0.16455800000000001</v>
      </c>
    </row>
    <row r="22" spans="4:15" x14ac:dyDescent="0.35">
      <c r="D22">
        <v>0.20832400000000001</v>
      </c>
      <c r="H22">
        <v>0.51269200000000004</v>
      </c>
      <c r="L22">
        <v>0.58776899999999999</v>
      </c>
      <c r="O22">
        <v>0.74641100000000005</v>
      </c>
    </row>
    <row r="23" spans="4:15" x14ac:dyDescent="0.35">
      <c r="D23">
        <v>0.40638999999999997</v>
      </c>
      <c r="H23">
        <v>0.69163200000000002</v>
      </c>
      <c r="L23">
        <v>0.63802700000000001</v>
      </c>
      <c r="O23">
        <v>0.301672</v>
      </c>
    </row>
    <row r="24" spans="4:15" x14ac:dyDescent="0.35">
      <c r="D24">
        <v>0.30744199999999999</v>
      </c>
      <c r="H24">
        <v>0.43179499999999998</v>
      </c>
      <c r="L24">
        <v>0.31012800000000001</v>
      </c>
      <c r="O24">
        <v>0.58577100000000004</v>
      </c>
    </row>
    <row r="25" spans="4:15" x14ac:dyDescent="0.35">
      <c r="D25">
        <v>0.13439499999999999</v>
      </c>
      <c r="H25">
        <v>0.55954800000000005</v>
      </c>
      <c r="L25">
        <v>0.468333</v>
      </c>
      <c r="O25">
        <v>3.9926999999999997E-2</v>
      </c>
    </row>
    <row r="26" spans="4:15" x14ac:dyDescent="0.35">
      <c r="D26">
        <v>-0.110523</v>
      </c>
      <c r="H26">
        <v>0.58188600000000001</v>
      </c>
      <c r="L26">
        <v>0.48159000000000002</v>
      </c>
      <c r="O26">
        <v>0.299871</v>
      </c>
    </row>
    <row r="27" spans="4:15" x14ac:dyDescent="0.35">
      <c r="D27">
        <v>0.402638</v>
      </c>
      <c r="H27">
        <v>0.69794699999999998</v>
      </c>
      <c r="L27">
        <v>0.62188399999999999</v>
      </c>
      <c r="O27">
        <v>0.32919999999999999</v>
      </c>
    </row>
    <row r="28" spans="4:15" x14ac:dyDescent="0.35">
      <c r="D28">
        <v>8.9774999999999994E-2</v>
      </c>
      <c r="H28">
        <v>0.55853699999999995</v>
      </c>
      <c r="L28">
        <v>0.458594</v>
      </c>
      <c r="O28">
        <v>0.66764699999999999</v>
      </c>
    </row>
    <row r="29" spans="4:15" x14ac:dyDescent="0.35">
      <c r="D29">
        <v>-0.14050000000000001</v>
      </c>
      <c r="H29">
        <v>0.65781599999999996</v>
      </c>
      <c r="L29">
        <v>0.55410599999999999</v>
      </c>
      <c r="O29">
        <v>0.411028</v>
      </c>
    </row>
    <row r="30" spans="4:15" x14ac:dyDescent="0.35">
      <c r="D30">
        <v>0.40354699999999999</v>
      </c>
      <c r="H30">
        <v>0.46202500000000002</v>
      </c>
      <c r="L30">
        <v>0.44193100000000002</v>
      </c>
      <c r="O30">
        <v>-5.0168999999999998E-2</v>
      </c>
    </row>
    <row r="31" spans="4:15" x14ac:dyDescent="0.35">
      <c r="D31">
        <v>0.30666500000000002</v>
      </c>
      <c r="H31">
        <v>0.48339599999999999</v>
      </c>
      <c r="L31">
        <v>0.61406899999999998</v>
      </c>
      <c r="O31">
        <v>0.280665</v>
      </c>
    </row>
    <row r="32" spans="4:15" x14ac:dyDescent="0.35">
      <c r="D32">
        <v>-0.10896400000000001</v>
      </c>
      <c r="H32">
        <v>0.23433300000000001</v>
      </c>
      <c r="L32">
        <v>0.49657600000000002</v>
      </c>
      <c r="O32">
        <v>0.19736899999999999</v>
      </c>
    </row>
    <row r="33" spans="4:15" x14ac:dyDescent="0.35">
      <c r="D33">
        <v>0.55375399999999997</v>
      </c>
      <c r="H33">
        <v>0.41085199999999999</v>
      </c>
      <c r="L33">
        <v>0.54448399999999997</v>
      </c>
      <c r="O33">
        <v>0.51202499999999995</v>
      </c>
    </row>
    <row r="34" spans="4:15" x14ac:dyDescent="0.35">
      <c r="D34">
        <v>0.41569600000000001</v>
      </c>
      <c r="H34">
        <v>0.62505299999999997</v>
      </c>
      <c r="L34">
        <v>0.61864699999999995</v>
      </c>
      <c r="O34">
        <v>0.482738</v>
      </c>
    </row>
    <row r="35" spans="4:15" x14ac:dyDescent="0.35">
      <c r="D35">
        <v>0.203208</v>
      </c>
      <c r="H35">
        <v>0.46962300000000001</v>
      </c>
      <c r="L35">
        <v>0.63317299999999999</v>
      </c>
      <c r="O35">
        <v>0.26721099999999998</v>
      </c>
    </row>
    <row r="36" spans="4:15" x14ac:dyDescent="0.35">
      <c r="D36">
        <v>0.19997000000000001</v>
      </c>
      <c r="H36">
        <v>0.585426</v>
      </c>
      <c r="O36">
        <v>0.314195</v>
      </c>
    </row>
    <row r="37" spans="4:15" x14ac:dyDescent="0.35">
      <c r="D37">
        <v>0.12359199999999999</v>
      </c>
      <c r="H37">
        <v>0.29973499999999997</v>
      </c>
      <c r="O37">
        <v>3.405E-3</v>
      </c>
    </row>
    <row r="38" spans="4:15" x14ac:dyDescent="0.35">
      <c r="D38">
        <v>0.18740699999999999</v>
      </c>
      <c r="H38">
        <v>0.58968699999999996</v>
      </c>
      <c r="O38">
        <v>0.173819</v>
      </c>
    </row>
    <row r="39" spans="4:15" x14ac:dyDescent="0.35">
      <c r="D39">
        <v>0.317749</v>
      </c>
      <c r="H39">
        <v>0.368645</v>
      </c>
      <c r="O39">
        <v>0.39536500000000002</v>
      </c>
    </row>
    <row r="40" spans="4:15" x14ac:dyDescent="0.35">
      <c r="D40">
        <v>0.22289400000000001</v>
      </c>
      <c r="H40">
        <v>0.232126</v>
      </c>
      <c r="O40">
        <v>0.181257</v>
      </c>
    </row>
    <row r="41" spans="4:15" x14ac:dyDescent="0.35">
      <c r="D41">
        <v>0.275619</v>
      </c>
      <c r="H41">
        <v>0.30144799999999999</v>
      </c>
      <c r="O41">
        <v>0.16481000000000001</v>
      </c>
    </row>
    <row r="42" spans="4:15" x14ac:dyDescent="0.35">
      <c r="D42">
        <v>-3.5908000000000002E-2</v>
      </c>
      <c r="H42">
        <v>0.30973000000000001</v>
      </c>
      <c r="O42">
        <v>0.23475599999999999</v>
      </c>
    </row>
    <row r="43" spans="4:15" x14ac:dyDescent="0.35">
      <c r="D43">
        <v>0.19214899999999999</v>
      </c>
      <c r="H43">
        <v>0.56689000000000001</v>
      </c>
      <c r="O43">
        <v>0.70835199999999998</v>
      </c>
    </row>
    <row r="44" spans="4:15" x14ac:dyDescent="0.35">
      <c r="D44">
        <v>0.28018100000000001</v>
      </c>
      <c r="H44">
        <v>0.64606799999999998</v>
      </c>
      <c r="O44">
        <v>0.60992999999999997</v>
      </c>
    </row>
    <row r="45" spans="4:15" x14ac:dyDescent="0.35">
      <c r="D45">
        <v>-0.12868099999999999</v>
      </c>
      <c r="H45">
        <v>0.48495500000000002</v>
      </c>
      <c r="O45">
        <v>3.7291999999999999E-2</v>
      </c>
    </row>
    <row r="46" spans="4:15" x14ac:dyDescent="0.35">
      <c r="D46">
        <v>0.167739</v>
      </c>
      <c r="H46">
        <v>0.76112899999999994</v>
      </c>
      <c r="O46">
        <v>8.9718999999999993E-2</v>
      </c>
    </row>
    <row r="47" spans="4:15" x14ac:dyDescent="0.35">
      <c r="D47">
        <v>-8.5818000000000005E-2</v>
      </c>
      <c r="H47">
        <v>0.37185800000000002</v>
      </c>
      <c r="O47">
        <v>0.27045400000000003</v>
      </c>
    </row>
    <row r="48" spans="4:15" x14ac:dyDescent="0.35">
      <c r="D48">
        <v>0.18173800000000001</v>
      </c>
      <c r="H48">
        <v>0.42264800000000002</v>
      </c>
      <c r="O48">
        <v>0.109124</v>
      </c>
    </row>
    <row r="49" spans="4:15" x14ac:dyDescent="0.35">
      <c r="D49">
        <v>0.110308</v>
      </c>
      <c r="H49">
        <v>0.58942300000000003</v>
      </c>
      <c r="O49">
        <v>0.23089299999999999</v>
      </c>
    </row>
    <row r="50" spans="4:15" x14ac:dyDescent="0.35">
      <c r="D50">
        <v>-4.1937000000000002E-2</v>
      </c>
      <c r="H50">
        <v>0.311782</v>
      </c>
      <c r="O50">
        <v>0.18035399999999999</v>
      </c>
    </row>
    <row r="51" spans="4:15" x14ac:dyDescent="0.35">
      <c r="D51">
        <v>0.19198999999999999</v>
      </c>
      <c r="H51">
        <v>0.59097200000000005</v>
      </c>
      <c r="O51">
        <v>0.69533400000000001</v>
      </c>
    </row>
    <row r="52" spans="4:15" x14ac:dyDescent="0.35">
      <c r="D52">
        <v>0.20003599999999999</v>
      </c>
      <c r="H52">
        <v>0.57069700000000001</v>
      </c>
      <c r="O52">
        <v>5.2684000000000002E-2</v>
      </c>
    </row>
    <row r="53" spans="4:15" x14ac:dyDescent="0.35">
      <c r="D53">
        <v>8.2620000000000002E-3</v>
      </c>
      <c r="H53">
        <v>0.77502400000000005</v>
      </c>
      <c r="O53">
        <v>0.44511200000000001</v>
      </c>
    </row>
    <row r="54" spans="4:15" x14ac:dyDescent="0.35">
      <c r="D54">
        <v>0.40392899999999998</v>
      </c>
      <c r="H54">
        <v>0.68015199999999998</v>
      </c>
      <c r="O54">
        <v>0.13969599999999999</v>
      </c>
    </row>
    <row r="55" spans="4:15" x14ac:dyDescent="0.35">
      <c r="D55">
        <v>-1.9348000000000001E-2</v>
      </c>
      <c r="H55">
        <v>0.38558199999999998</v>
      </c>
      <c r="O55">
        <v>0.48132799999999998</v>
      </c>
    </row>
    <row r="56" spans="4:15" x14ac:dyDescent="0.35">
      <c r="D56">
        <v>0.28282000000000002</v>
      </c>
      <c r="H56">
        <v>0.47047699999999998</v>
      </c>
      <c r="O56">
        <v>0.45776800000000001</v>
      </c>
    </row>
    <row r="57" spans="4:15" x14ac:dyDescent="0.35">
      <c r="D57">
        <v>0.12679499999999999</v>
      </c>
      <c r="H57">
        <v>0.66459999999999997</v>
      </c>
      <c r="O57">
        <v>0.60144299999999995</v>
      </c>
    </row>
    <row r="58" spans="4:15" x14ac:dyDescent="0.35">
      <c r="D58">
        <v>0.17705699999999999</v>
      </c>
      <c r="H58">
        <v>0.36177799999999999</v>
      </c>
      <c r="O58">
        <v>0.43194700000000003</v>
      </c>
    </row>
    <row r="59" spans="4:15" x14ac:dyDescent="0.35">
      <c r="D59">
        <v>0.26749299999999998</v>
      </c>
      <c r="H59">
        <v>0.60697400000000001</v>
      </c>
      <c r="O59">
        <v>0.288165</v>
      </c>
    </row>
    <row r="60" spans="4:15" x14ac:dyDescent="0.35">
      <c r="D60">
        <v>0.320079</v>
      </c>
      <c r="H60">
        <v>0.51389300000000004</v>
      </c>
      <c r="O60">
        <v>0.15881999999999999</v>
      </c>
    </row>
    <row r="61" spans="4:15" x14ac:dyDescent="0.35">
      <c r="D61">
        <v>0.234153</v>
      </c>
      <c r="H61">
        <v>0.53412599999999999</v>
      </c>
      <c r="O61">
        <v>9.0761999999999995E-2</v>
      </c>
    </row>
    <row r="62" spans="4:15" x14ac:dyDescent="0.35">
      <c r="D62">
        <v>0.19101299999999999</v>
      </c>
      <c r="H62">
        <v>0.62631300000000001</v>
      </c>
      <c r="O62">
        <v>0.44287799999999999</v>
      </c>
    </row>
    <row r="63" spans="4:15" x14ac:dyDescent="0.35">
      <c r="D63">
        <v>3.9122999999999998E-2</v>
      </c>
      <c r="H63">
        <v>0.67170300000000005</v>
      </c>
      <c r="O63">
        <v>0.21253900000000001</v>
      </c>
    </row>
    <row r="64" spans="4:15" x14ac:dyDescent="0.35">
      <c r="D64">
        <v>0.63060499999999997</v>
      </c>
      <c r="H64">
        <v>0.52773599999999998</v>
      </c>
      <c r="O64">
        <v>0.13164000000000001</v>
      </c>
    </row>
    <row r="65" spans="4:15" x14ac:dyDescent="0.35">
      <c r="D65">
        <v>0.36634800000000001</v>
      </c>
      <c r="H65">
        <v>0.675207</v>
      </c>
      <c r="O65">
        <v>0.54204799999999997</v>
      </c>
    </row>
    <row r="66" spans="4:15" x14ac:dyDescent="0.35">
      <c r="D66">
        <v>0.24707200000000001</v>
      </c>
      <c r="H66">
        <v>0.50272600000000001</v>
      </c>
      <c r="O66">
        <v>0.44270900000000002</v>
      </c>
    </row>
    <row r="67" spans="4:15" x14ac:dyDescent="0.35">
      <c r="D67">
        <v>-0.11786000000000001</v>
      </c>
      <c r="H67">
        <v>0.52994399999999997</v>
      </c>
      <c r="O67">
        <v>0.58485399999999998</v>
      </c>
    </row>
    <row r="68" spans="4:15" x14ac:dyDescent="0.35">
      <c r="D68">
        <v>0.36311500000000002</v>
      </c>
      <c r="H68">
        <v>0.61023799999999995</v>
      </c>
      <c r="O68">
        <v>2.1873E-2</v>
      </c>
    </row>
    <row r="69" spans="4:15" x14ac:dyDescent="0.35">
      <c r="D69">
        <v>7.7071000000000001E-2</v>
      </c>
      <c r="H69">
        <v>0.65172600000000003</v>
      </c>
      <c r="O69">
        <v>0.44973999999999997</v>
      </c>
    </row>
    <row r="70" spans="4:15" x14ac:dyDescent="0.35">
      <c r="D70">
        <v>0.41316900000000001</v>
      </c>
      <c r="H70">
        <v>0.51758000000000004</v>
      </c>
      <c r="O70">
        <v>0.54381100000000004</v>
      </c>
    </row>
    <row r="71" spans="4:15" x14ac:dyDescent="0.35">
      <c r="D71">
        <v>0.33670499999999998</v>
      </c>
      <c r="H71">
        <v>0.63469200000000003</v>
      </c>
      <c r="O71">
        <v>0.12457699999999999</v>
      </c>
    </row>
    <row r="72" spans="4:15" x14ac:dyDescent="0.35">
      <c r="D72">
        <v>0.40294799999999997</v>
      </c>
      <c r="H72">
        <v>0.49637799999999999</v>
      </c>
      <c r="O72">
        <v>0.481265</v>
      </c>
    </row>
    <row r="73" spans="4:15" x14ac:dyDescent="0.35">
      <c r="D73">
        <v>0.17566499999999999</v>
      </c>
      <c r="O73">
        <v>8.3187999999999998E-2</v>
      </c>
    </row>
    <row r="74" spans="4:15" x14ac:dyDescent="0.35">
      <c r="D74">
        <v>0.37366100000000002</v>
      </c>
      <c r="O74">
        <v>0.52286200000000005</v>
      </c>
    </row>
    <row r="75" spans="4:15" x14ac:dyDescent="0.35">
      <c r="D75">
        <v>-7.5328999999999993E-2</v>
      </c>
      <c r="O75">
        <v>0.27972799999999998</v>
      </c>
    </row>
    <row r="76" spans="4:15" x14ac:dyDescent="0.35">
      <c r="D76">
        <v>2.5561E-2</v>
      </c>
      <c r="O76">
        <v>0.37591999999999998</v>
      </c>
    </row>
    <row r="77" spans="4:15" x14ac:dyDescent="0.35">
      <c r="D77">
        <v>0.53415000000000001</v>
      </c>
      <c r="O77">
        <v>0.17773</v>
      </c>
    </row>
    <row r="78" spans="4:15" x14ac:dyDescent="0.35">
      <c r="D78">
        <v>0.36867100000000003</v>
      </c>
      <c r="O78">
        <v>0.47216799999999998</v>
      </c>
    </row>
    <row r="79" spans="4:15" x14ac:dyDescent="0.35">
      <c r="D79">
        <v>0.27187600000000001</v>
      </c>
      <c r="O79">
        <v>0.46065499999999998</v>
      </c>
    </row>
    <row r="80" spans="4:15" x14ac:dyDescent="0.35">
      <c r="D80">
        <v>0.16844100000000001</v>
      </c>
      <c r="O80">
        <v>0.28143499999999999</v>
      </c>
    </row>
    <row r="81" spans="4:15" x14ac:dyDescent="0.35">
      <c r="D81">
        <v>0.14199899999999999</v>
      </c>
      <c r="O81">
        <v>8.3443000000000003E-2</v>
      </c>
    </row>
    <row r="82" spans="4:15" x14ac:dyDescent="0.35">
      <c r="D82">
        <v>0.196048</v>
      </c>
      <c r="O82">
        <v>0.13347300000000001</v>
      </c>
    </row>
    <row r="83" spans="4:15" x14ac:dyDescent="0.35">
      <c r="D83">
        <v>0.25426199999999999</v>
      </c>
      <c r="O83">
        <v>0.27700399999999997</v>
      </c>
    </row>
    <row r="84" spans="4:15" x14ac:dyDescent="0.35">
      <c r="D84">
        <v>0.27710299999999999</v>
      </c>
      <c r="O84">
        <v>0.376191</v>
      </c>
    </row>
    <row r="85" spans="4:15" x14ac:dyDescent="0.35">
      <c r="D85">
        <v>0.456011</v>
      </c>
      <c r="O85">
        <v>0.38930900000000002</v>
      </c>
    </row>
    <row r="86" spans="4:15" x14ac:dyDescent="0.35">
      <c r="D86">
        <v>0.46736</v>
      </c>
      <c r="O86">
        <v>0.858657</v>
      </c>
    </row>
    <row r="87" spans="4:15" x14ac:dyDescent="0.35">
      <c r="D87">
        <v>0.48448400000000003</v>
      </c>
      <c r="O87">
        <v>0.56202200000000002</v>
      </c>
    </row>
    <row r="88" spans="4:15" x14ac:dyDescent="0.35">
      <c r="D88">
        <v>6.8225999999999995E-2</v>
      </c>
      <c r="O88">
        <v>0.38346599999999997</v>
      </c>
    </row>
    <row r="89" spans="4:15" x14ac:dyDescent="0.35">
      <c r="D89">
        <v>0.55714200000000003</v>
      </c>
      <c r="O89">
        <v>0.118316</v>
      </c>
    </row>
    <row r="90" spans="4:15" x14ac:dyDescent="0.35">
      <c r="D90">
        <v>3.0848E-2</v>
      </c>
      <c r="O90">
        <v>2.2692E-2</v>
      </c>
    </row>
    <row r="91" spans="4:15" x14ac:dyDescent="0.35">
      <c r="D91">
        <v>0.333785</v>
      </c>
      <c r="O91">
        <v>0.50831499999999996</v>
      </c>
    </row>
    <row r="92" spans="4:15" x14ac:dyDescent="0.35">
      <c r="D92">
        <v>0.37481999999999999</v>
      </c>
      <c r="O92">
        <v>0.105507</v>
      </c>
    </row>
    <row r="93" spans="4:15" x14ac:dyDescent="0.35">
      <c r="D93">
        <v>-0.108859</v>
      </c>
      <c r="O93">
        <v>0.336897</v>
      </c>
    </row>
    <row r="94" spans="4:15" x14ac:dyDescent="0.35">
      <c r="D94">
        <v>0.16023299999999999</v>
      </c>
      <c r="O94">
        <v>0.55761300000000003</v>
      </c>
    </row>
    <row r="95" spans="4:15" x14ac:dyDescent="0.35">
      <c r="D95">
        <v>6.4016000000000003E-2</v>
      </c>
      <c r="O95">
        <v>0.43037300000000001</v>
      </c>
    </row>
    <row r="96" spans="4:15" x14ac:dyDescent="0.35">
      <c r="D96">
        <v>0.182585</v>
      </c>
      <c r="O96">
        <v>0.178202</v>
      </c>
    </row>
    <row r="97" spans="4:15" x14ac:dyDescent="0.35">
      <c r="D97">
        <v>0.43369200000000002</v>
      </c>
      <c r="O97">
        <v>0.42803999999999998</v>
      </c>
    </row>
    <row r="98" spans="4:15" x14ac:dyDescent="0.35">
      <c r="D98">
        <v>2.3961E-2</v>
      </c>
      <c r="O98">
        <v>-1.6289000000000001E-2</v>
      </c>
    </row>
    <row r="99" spans="4:15" x14ac:dyDescent="0.35">
      <c r="D99">
        <v>0.31540099999999999</v>
      </c>
      <c r="O99">
        <v>0.20522699999999999</v>
      </c>
    </row>
    <row r="100" spans="4:15" x14ac:dyDescent="0.35">
      <c r="D100">
        <v>0.175152</v>
      </c>
      <c r="O100">
        <v>0.34102900000000003</v>
      </c>
    </row>
    <row r="101" spans="4:15" x14ac:dyDescent="0.35">
      <c r="D101">
        <v>0.20922399999999999</v>
      </c>
      <c r="O101">
        <v>0.53411900000000001</v>
      </c>
    </row>
    <row r="102" spans="4:15" x14ac:dyDescent="0.35">
      <c r="D102">
        <v>8.9500999999999997E-2</v>
      </c>
      <c r="O102">
        <v>0.64657699999999996</v>
      </c>
    </row>
    <row r="103" spans="4:15" x14ac:dyDescent="0.35">
      <c r="D103">
        <v>0.245891</v>
      </c>
      <c r="O103">
        <v>0.49297200000000002</v>
      </c>
    </row>
    <row r="104" spans="4:15" x14ac:dyDescent="0.35">
      <c r="D104">
        <v>0.111983</v>
      </c>
      <c r="N104" t="s">
        <v>13</v>
      </c>
      <c r="O104">
        <f>AVERAGE(O3:O103)</f>
        <v>0.33095602970297028</v>
      </c>
    </row>
    <row r="105" spans="4:15" x14ac:dyDescent="0.35">
      <c r="D105">
        <v>0.18216299999999999</v>
      </c>
    </row>
    <row r="106" spans="4:15" x14ac:dyDescent="0.35">
      <c r="D106">
        <v>0.43759500000000001</v>
      </c>
    </row>
    <row r="107" spans="4:15" x14ac:dyDescent="0.35">
      <c r="D107">
        <v>0.15526499999999999</v>
      </c>
    </row>
    <row r="108" spans="4:15" x14ac:dyDescent="0.35">
      <c r="D108">
        <v>3.2672E-2</v>
      </c>
    </row>
    <row r="109" spans="4:15" x14ac:dyDescent="0.35">
      <c r="D109">
        <v>0.15713199999999999</v>
      </c>
    </row>
    <row r="110" spans="4:15" x14ac:dyDescent="0.35">
      <c r="D110">
        <v>0.12457500000000001</v>
      </c>
    </row>
    <row r="111" spans="4:15" x14ac:dyDescent="0.35">
      <c r="D111">
        <v>0.122297</v>
      </c>
    </row>
    <row r="112" spans="4:15" x14ac:dyDescent="0.35">
      <c r="D112">
        <v>0.22875999999999999</v>
      </c>
    </row>
    <row r="113" spans="4:4" x14ac:dyDescent="0.35">
      <c r="D113">
        <v>3.0180999999999999E-2</v>
      </c>
    </row>
    <row r="114" spans="4:4" x14ac:dyDescent="0.35">
      <c r="D114">
        <v>4.2750000000000003E-2</v>
      </c>
    </row>
    <row r="115" spans="4:4" x14ac:dyDescent="0.35">
      <c r="D115">
        <v>0.26843</v>
      </c>
    </row>
    <row r="116" spans="4:4" x14ac:dyDescent="0.35">
      <c r="D116">
        <v>0.24504000000000001</v>
      </c>
    </row>
    <row r="117" spans="4:4" x14ac:dyDescent="0.35">
      <c r="D117">
        <v>8.8033E-2</v>
      </c>
    </row>
    <row r="118" spans="4:4" x14ac:dyDescent="0.35">
      <c r="D118">
        <v>0.24728600000000001</v>
      </c>
    </row>
    <row r="119" spans="4:4" x14ac:dyDescent="0.35">
      <c r="D119">
        <v>0.30897400000000003</v>
      </c>
    </row>
    <row r="120" spans="4:4" x14ac:dyDescent="0.35">
      <c r="D120">
        <v>0.26998899999999998</v>
      </c>
    </row>
    <row r="121" spans="4:4" x14ac:dyDescent="0.35">
      <c r="D121">
        <v>0.14990200000000001</v>
      </c>
    </row>
    <row r="122" spans="4:4" x14ac:dyDescent="0.35">
      <c r="D122">
        <v>7.5231000000000006E-2</v>
      </c>
    </row>
    <row r="123" spans="4:4" x14ac:dyDescent="0.35">
      <c r="D123">
        <v>0.13802200000000001</v>
      </c>
    </row>
    <row r="124" spans="4:4" x14ac:dyDescent="0.35">
      <c r="D124">
        <v>0.29785499999999998</v>
      </c>
    </row>
    <row r="125" spans="4:4" x14ac:dyDescent="0.35">
      <c r="D125">
        <v>0.12693499999999999</v>
      </c>
    </row>
    <row r="126" spans="4:4" x14ac:dyDescent="0.35">
      <c r="D126">
        <v>-4.2495999999999999E-2</v>
      </c>
    </row>
    <row r="127" spans="4:4" x14ac:dyDescent="0.35">
      <c r="D127">
        <v>0.40981000000000001</v>
      </c>
    </row>
    <row r="128" spans="4:4" x14ac:dyDescent="0.35">
      <c r="D128">
        <v>0.374884</v>
      </c>
    </row>
    <row r="129" spans="4:4" x14ac:dyDescent="0.35">
      <c r="D129">
        <v>0.38929200000000003</v>
      </c>
    </row>
    <row r="130" spans="4:4" x14ac:dyDescent="0.35">
      <c r="D130">
        <v>0.25140699999999999</v>
      </c>
    </row>
    <row r="131" spans="4:4" x14ac:dyDescent="0.35">
      <c r="D131">
        <v>7.8811999999999993E-2</v>
      </c>
    </row>
    <row r="132" spans="4:4" x14ac:dyDescent="0.35">
      <c r="D132">
        <v>0.14115900000000001</v>
      </c>
    </row>
    <row r="133" spans="4:4" x14ac:dyDescent="0.35">
      <c r="D133">
        <v>-2.8251999999999999E-2</v>
      </c>
    </row>
    <row r="134" spans="4:4" x14ac:dyDescent="0.35">
      <c r="D134">
        <v>0.112095</v>
      </c>
    </row>
    <row r="135" spans="4:4" x14ac:dyDescent="0.35">
      <c r="D135">
        <v>0.29432700000000001</v>
      </c>
    </row>
    <row r="136" spans="4:4" x14ac:dyDescent="0.35">
      <c r="D136">
        <v>3.1143000000000001E-2</v>
      </c>
    </row>
    <row r="137" spans="4:4" x14ac:dyDescent="0.35">
      <c r="D137">
        <v>0.18013000000000001</v>
      </c>
    </row>
    <row r="138" spans="4:4" x14ac:dyDescent="0.35">
      <c r="D138">
        <v>0.29107699999999997</v>
      </c>
    </row>
    <row r="139" spans="4:4" x14ac:dyDescent="0.35">
      <c r="D139">
        <v>0.37506299999999998</v>
      </c>
    </row>
    <row r="140" spans="4:4" x14ac:dyDescent="0.35">
      <c r="D140">
        <v>2.2469999999999999E-3</v>
      </c>
    </row>
    <row r="141" spans="4:4" x14ac:dyDescent="0.35">
      <c r="D141">
        <v>0.36429299999999998</v>
      </c>
    </row>
    <row r="142" spans="4:4" x14ac:dyDescent="0.35">
      <c r="D142">
        <v>0.128028</v>
      </c>
    </row>
    <row r="143" spans="4:4" x14ac:dyDescent="0.35">
      <c r="D143">
        <v>0.30193199999999998</v>
      </c>
    </row>
    <row r="144" spans="4:4" x14ac:dyDescent="0.35">
      <c r="D144">
        <v>0.37615500000000002</v>
      </c>
    </row>
    <row r="145" spans="4:4" x14ac:dyDescent="0.35">
      <c r="D145">
        <v>0.13953499999999999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W160"/>
  <sheetViews>
    <sheetView workbookViewId="0">
      <selection activeCell="W2" sqref="W2:W5"/>
    </sheetView>
  </sheetViews>
  <sheetFormatPr defaultRowHeight="14.5" x14ac:dyDescent="0.35"/>
  <sheetData>
    <row r="2" spans="2:23" x14ac:dyDescent="0.35">
      <c r="B2" s="1" t="s">
        <v>5</v>
      </c>
      <c r="D2" t="s">
        <v>0</v>
      </c>
      <c r="I2" t="s">
        <v>6</v>
      </c>
      <c r="K2" t="s">
        <v>4</v>
      </c>
      <c r="O2" t="s">
        <v>1</v>
      </c>
      <c r="Q2" t="s">
        <v>4</v>
      </c>
      <c r="S2" t="s">
        <v>7</v>
      </c>
      <c r="V2" t="s">
        <v>14</v>
      </c>
      <c r="W2">
        <v>0.5117151960784313</v>
      </c>
    </row>
    <row r="3" spans="2:23" x14ac:dyDescent="0.35">
      <c r="D3">
        <v>-2.5920000000000001E-3</v>
      </c>
      <c r="F3" t="s">
        <v>4</v>
      </c>
      <c r="I3">
        <v>0.59066600000000002</v>
      </c>
      <c r="K3">
        <f>AVERAGE(I3:I106)</f>
        <v>0.50207123076923077</v>
      </c>
      <c r="O3">
        <v>0.64657299999999995</v>
      </c>
      <c r="Q3">
        <f>AVERAGE(O3:O53)</f>
        <v>0.5117151960784313</v>
      </c>
      <c r="S3">
        <v>0.53146400000000005</v>
      </c>
      <c r="V3" t="s">
        <v>15</v>
      </c>
      <c r="W3">
        <v>0.50207123076923077</v>
      </c>
    </row>
    <row r="4" spans="2:23" x14ac:dyDescent="0.35">
      <c r="D4" s="2">
        <v>0.127197</v>
      </c>
      <c r="F4">
        <f>AVERAGE(D3:D129)</f>
        <v>0.25254978740157491</v>
      </c>
      <c r="I4">
        <v>0.46942099999999998</v>
      </c>
      <c r="O4">
        <v>0.354823</v>
      </c>
      <c r="S4">
        <v>0.46392299999999997</v>
      </c>
      <c r="V4" t="s">
        <v>17</v>
      </c>
      <c r="W4">
        <v>0.25254978740157491</v>
      </c>
    </row>
    <row r="5" spans="2:23" x14ac:dyDescent="0.35">
      <c r="D5" s="2">
        <v>0.40317700000000001</v>
      </c>
      <c r="I5">
        <v>0.57113400000000003</v>
      </c>
      <c r="O5">
        <v>0.69509500000000002</v>
      </c>
      <c r="S5">
        <v>0.43399300000000002</v>
      </c>
      <c r="V5" t="s">
        <v>16</v>
      </c>
      <c r="W5">
        <v>0.38735159740259711</v>
      </c>
    </row>
    <row r="6" spans="2:23" x14ac:dyDescent="0.35">
      <c r="D6" s="2">
        <v>0.19919700000000001</v>
      </c>
      <c r="I6">
        <v>0.48388100000000001</v>
      </c>
      <c r="O6">
        <v>0.40008500000000002</v>
      </c>
      <c r="S6">
        <v>0.57302799999999998</v>
      </c>
    </row>
    <row r="7" spans="2:23" x14ac:dyDescent="0.35">
      <c r="D7" s="2">
        <v>0.21299000000000001</v>
      </c>
      <c r="I7">
        <v>0.46343299999999998</v>
      </c>
      <c r="O7">
        <v>0.41621599999999997</v>
      </c>
      <c r="S7">
        <v>0.23048199999999999</v>
      </c>
    </row>
    <row r="8" spans="2:23" x14ac:dyDescent="0.35">
      <c r="D8">
        <v>0.185755</v>
      </c>
      <c r="I8">
        <v>0.63828600000000002</v>
      </c>
      <c r="O8">
        <v>0.20866299999999999</v>
      </c>
      <c r="S8">
        <v>0.60707699999999998</v>
      </c>
    </row>
    <row r="9" spans="2:23" x14ac:dyDescent="0.35">
      <c r="D9">
        <v>0.16622200000000001</v>
      </c>
      <c r="I9">
        <v>0.51084600000000002</v>
      </c>
      <c r="O9">
        <v>0.58968100000000001</v>
      </c>
      <c r="S9">
        <v>0.415989</v>
      </c>
    </row>
    <row r="10" spans="2:23" x14ac:dyDescent="0.35">
      <c r="D10">
        <v>0.21171400000000001</v>
      </c>
      <c r="I10">
        <v>0.51860300000000004</v>
      </c>
      <c r="O10">
        <v>0.46734599999999998</v>
      </c>
      <c r="S10">
        <v>0.35228300000000001</v>
      </c>
    </row>
    <row r="11" spans="2:23" x14ac:dyDescent="0.35">
      <c r="D11">
        <v>0.114925</v>
      </c>
      <c r="I11">
        <v>0.417352</v>
      </c>
      <c r="O11">
        <v>0.50500999999999996</v>
      </c>
      <c r="S11">
        <v>0.52365700000000004</v>
      </c>
    </row>
    <row r="12" spans="2:23" x14ac:dyDescent="0.35">
      <c r="D12">
        <v>0.20913200000000001</v>
      </c>
      <c r="I12">
        <v>0.453926</v>
      </c>
      <c r="O12">
        <v>0.65146800000000005</v>
      </c>
      <c r="S12">
        <v>0.39005000000000001</v>
      </c>
    </row>
    <row r="13" spans="2:23" x14ac:dyDescent="0.35">
      <c r="D13">
        <v>0.394596</v>
      </c>
      <c r="I13">
        <v>0.56801299999999999</v>
      </c>
      <c r="O13">
        <v>0.51003100000000001</v>
      </c>
      <c r="S13">
        <v>0.259191</v>
      </c>
    </row>
    <row r="14" spans="2:23" x14ac:dyDescent="0.35">
      <c r="D14">
        <v>0.20170199999999999</v>
      </c>
      <c r="I14">
        <v>0.49675000000000002</v>
      </c>
      <c r="O14">
        <v>0.54068000000000005</v>
      </c>
      <c r="S14">
        <v>0.401619</v>
      </c>
    </row>
    <row r="15" spans="2:23" x14ac:dyDescent="0.35">
      <c r="D15">
        <v>0.197129</v>
      </c>
      <c r="I15">
        <v>0.51559600000000005</v>
      </c>
      <c r="O15">
        <v>0.27307599999999999</v>
      </c>
      <c r="S15">
        <v>0.62458400000000003</v>
      </c>
    </row>
    <row r="16" spans="2:23" x14ac:dyDescent="0.35">
      <c r="D16">
        <v>0.169543</v>
      </c>
      <c r="I16">
        <v>0.46477099999999999</v>
      </c>
      <c r="O16">
        <v>0.377077</v>
      </c>
      <c r="S16">
        <v>0.28254699999999999</v>
      </c>
    </row>
    <row r="17" spans="4:19" x14ac:dyDescent="0.35">
      <c r="D17">
        <v>0.443855</v>
      </c>
      <c r="I17">
        <v>0.368201</v>
      </c>
      <c r="O17">
        <v>0.40854000000000001</v>
      </c>
      <c r="S17">
        <v>6.7945000000000005E-2</v>
      </c>
    </row>
    <row r="18" spans="4:19" x14ac:dyDescent="0.35">
      <c r="D18">
        <v>0.117078</v>
      </c>
      <c r="I18">
        <v>0.47126099999999999</v>
      </c>
      <c r="O18">
        <v>0.110239</v>
      </c>
      <c r="S18">
        <v>0.256492</v>
      </c>
    </row>
    <row r="19" spans="4:19" x14ac:dyDescent="0.35">
      <c r="D19">
        <v>0.170963</v>
      </c>
      <c r="I19">
        <v>0.53122199999999997</v>
      </c>
      <c r="O19">
        <v>0.59848100000000004</v>
      </c>
      <c r="S19">
        <v>0.26107999999999998</v>
      </c>
    </row>
    <row r="20" spans="4:19" x14ac:dyDescent="0.35">
      <c r="D20">
        <v>4.3892E-2</v>
      </c>
      <c r="I20">
        <v>0.66426300000000005</v>
      </c>
      <c r="O20">
        <v>0.18692400000000001</v>
      </c>
      <c r="S20">
        <v>0.29793399999999998</v>
      </c>
    </row>
    <row r="21" spans="4:19" x14ac:dyDescent="0.35">
      <c r="D21">
        <v>0.138433</v>
      </c>
      <c r="I21">
        <v>0.35298800000000002</v>
      </c>
      <c r="O21">
        <v>0.43378100000000003</v>
      </c>
      <c r="S21">
        <v>0.33910400000000002</v>
      </c>
    </row>
    <row r="22" spans="4:19" x14ac:dyDescent="0.35">
      <c r="D22">
        <v>0.245863</v>
      </c>
      <c r="I22">
        <v>0.51627599999999996</v>
      </c>
      <c r="O22">
        <v>0.51190599999999997</v>
      </c>
      <c r="S22">
        <v>0.154083</v>
      </c>
    </row>
    <row r="23" spans="4:19" x14ac:dyDescent="0.35">
      <c r="D23">
        <v>0.362707</v>
      </c>
      <c r="I23">
        <v>0.52768499999999996</v>
      </c>
      <c r="O23">
        <v>0.58776899999999999</v>
      </c>
      <c r="S23">
        <v>0.50391300000000006</v>
      </c>
    </row>
    <row r="24" spans="4:19" x14ac:dyDescent="0.35">
      <c r="D24">
        <v>9.9932999999999994E-2</v>
      </c>
      <c r="I24">
        <v>0.52005999999999997</v>
      </c>
      <c r="O24">
        <v>0.63802700000000001</v>
      </c>
      <c r="S24">
        <v>0.33820800000000001</v>
      </c>
    </row>
    <row r="25" spans="4:19" x14ac:dyDescent="0.35">
      <c r="D25">
        <v>0.167375</v>
      </c>
      <c r="I25">
        <v>0.53555799999999998</v>
      </c>
      <c r="O25">
        <v>0.31012800000000001</v>
      </c>
      <c r="S25">
        <v>1.959E-2</v>
      </c>
    </row>
    <row r="26" spans="4:19" x14ac:dyDescent="0.35">
      <c r="D26">
        <v>7.0263000000000006E-2</v>
      </c>
      <c r="I26">
        <v>0.54507499999999998</v>
      </c>
      <c r="O26">
        <v>0.468333</v>
      </c>
      <c r="S26">
        <v>0.528833</v>
      </c>
    </row>
    <row r="27" spans="4:19" x14ac:dyDescent="0.35">
      <c r="D27">
        <v>0.230021</v>
      </c>
      <c r="I27">
        <v>0.44805299999999998</v>
      </c>
      <c r="O27">
        <v>0.55410599999999999</v>
      </c>
      <c r="S27">
        <v>0.48640699999999998</v>
      </c>
    </row>
    <row r="28" spans="4:19" x14ac:dyDescent="0.35">
      <c r="D28">
        <v>0.23556199999999999</v>
      </c>
      <c r="I28">
        <v>0.58323000000000003</v>
      </c>
      <c r="O28">
        <v>0.44193100000000002</v>
      </c>
      <c r="S28">
        <v>0.20896200000000001</v>
      </c>
    </row>
    <row r="29" spans="4:19" x14ac:dyDescent="0.35">
      <c r="D29">
        <v>0.60389700000000002</v>
      </c>
      <c r="I29">
        <v>0.57498099999999996</v>
      </c>
      <c r="O29">
        <v>0.61406899999999998</v>
      </c>
      <c r="S29">
        <v>0.52096299999999995</v>
      </c>
    </row>
    <row r="30" spans="4:19" x14ac:dyDescent="0.35">
      <c r="D30">
        <v>2.3158000000000002E-2</v>
      </c>
      <c r="I30">
        <v>0.43123800000000001</v>
      </c>
      <c r="O30">
        <v>0.49657600000000002</v>
      </c>
      <c r="S30">
        <v>0.26114300000000001</v>
      </c>
    </row>
    <row r="31" spans="4:19" x14ac:dyDescent="0.35">
      <c r="D31">
        <v>0.24595800000000001</v>
      </c>
      <c r="I31">
        <v>0.54050299999999996</v>
      </c>
      <c r="O31">
        <v>0.54448399999999997</v>
      </c>
      <c r="S31">
        <v>0.20955499999999999</v>
      </c>
    </row>
    <row r="32" spans="4:19" x14ac:dyDescent="0.35">
      <c r="D32">
        <v>0.383608</v>
      </c>
      <c r="I32">
        <v>0.60837699999999995</v>
      </c>
      <c r="O32">
        <v>0.61864699999999995</v>
      </c>
      <c r="S32">
        <v>0.43002899999999999</v>
      </c>
    </row>
    <row r="33" spans="4:19" x14ac:dyDescent="0.35">
      <c r="D33">
        <v>0.24579400000000001</v>
      </c>
      <c r="I33">
        <v>0.61858299999999999</v>
      </c>
      <c r="O33">
        <v>0.63317299999999999</v>
      </c>
      <c r="S33">
        <v>0.165244</v>
      </c>
    </row>
    <row r="34" spans="4:19" x14ac:dyDescent="0.35">
      <c r="D34">
        <v>0.36082900000000001</v>
      </c>
      <c r="I34">
        <v>0.61753899999999995</v>
      </c>
      <c r="O34">
        <v>0.48533599999999999</v>
      </c>
      <c r="S34">
        <v>0.33366600000000002</v>
      </c>
    </row>
    <row r="35" spans="4:19" x14ac:dyDescent="0.35">
      <c r="D35">
        <v>0.41375800000000001</v>
      </c>
      <c r="I35">
        <v>0.35066999999999998</v>
      </c>
      <c r="O35">
        <v>0.497697</v>
      </c>
      <c r="S35">
        <v>0.34539300000000001</v>
      </c>
    </row>
    <row r="36" spans="4:19" x14ac:dyDescent="0.35">
      <c r="D36">
        <v>0.16517100000000001</v>
      </c>
      <c r="I36">
        <v>0.58869800000000005</v>
      </c>
      <c r="O36">
        <v>0.65862100000000001</v>
      </c>
      <c r="S36">
        <v>0.74903200000000003</v>
      </c>
    </row>
    <row r="37" spans="4:19" x14ac:dyDescent="0.35">
      <c r="D37">
        <v>0.28583900000000001</v>
      </c>
      <c r="I37">
        <v>0.419545</v>
      </c>
      <c r="O37">
        <v>0.39918700000000001</v>
      </c>
      <c r="S37">
        <v>0.54183199999999998</v>
      </c>
    </row>
    <row r="38" spans="4:19" x14ac:dyDescent="0.35">
      <c r="D38">
        <v>0.34278999999999998</v>
      </c>
      <c r="I38">
        <v>0.67503800000000003</v>
      </c>
      <c r="O38">
        <v>0.60924999999999996</v>
      </c>
      <c r="S38">
        <v>0.24029900000000001</v>
      </c>
    </row>
    <row r="39" spans="4:19" x14ac:dyDescent="0.35">
      <c r="D39">
        <v>0.19092600000000001</v>
      </c>
      <c r="I39">
        <v>0.50727900000000004</v>
      </c>
      <c r="O39">
        <v>0.53681599999999996</v>
      </c>
      <c r="S39">
        <v>0.33678999999999998</v>
      </c>
    </row>
    <row r="40" spans="4:19" x14ac:dyDescent="0.35">
      <c r="D40">
        <v>0.109428</v>
      </c>
      <c r="I40">
        <v>0.54373899999999997</v>
      </c>
      <c r="O40">
        <v>0.55665900000000001</v>
      </c>
      <c r="S40">
        <v>0.464758</v>
      </c>
    </row>
    <row r="41" spans="4:19" x14ac:dyDescent="0.35">
      <c r="D41">
        <v>0.10673000000000001</v>
      </c>
      <c r="I41">
        <v>0.52892799999999995</v>
      </c>
      <c r="O41">
        <v>0.468449</v>
      </c>
      <c r="S41">
        <v>0.50005500000000003</v>
      </c>
    </row>
    <row r="42" spans="4:19" x14ac:dyDescent="0.35">
      <c r="D42">
        <v>0.43681300000000001</v>
      </c>
      <c r="I42">
        <v>0.47045100000000001</v>
      </c>
      <c r="O42">
        <v>0.66964100000000004</v>
      </c>
      <c r="S42">
        <v>0.58666600000000002</v>
      </c>
    </row>
    <row r="43" spans="4:19" x14ac:dyDescent="0.35">
      <c r="D43">
        <v>0.24126900000000001</v>
      </c>
      <c r="I43">
        <v>0.41148699999999999</v>
      </c>
      <c r="O43">
        <v>0.66976100000000005</v>
      </c>
      <c r="S43">
        <v>0.45813300000000001</v>
      </c>
    </row>
    <row r="44" spans="4:19" x14ac:dyDescent="0.35">
      <c r="D44">
        <v>0.33744200000000002</v>
      </c>
      <c r="I44">
        <v>0.41290199999999999</v>
      </c>
      <c r="O44">
        <v>0.54464000000000001</v>
      </c>
      <c r="S44">
        <v>0.20499400000000001</v>
      </c>
    </row>
    <row r="45" spans="4:19" x14ac:dyDescent="0.35">
      <c r="D45">
        <v>0.213232</v>
      </c>
      <c r="I45">
        <v>0.48671500000000001</v>
      </c>
      <c r="O45">
        <v>0.57377</v>
      </c>
      <c r="S45">
        <v>-2.9784000000000001E-2</v>
      </c>
    </row>
    <row r="46" spans="4:19" x14ac:dyDescent="0.35">
      <c r="D46">
        <v>0.115693</v>
      </c>
      <c r="I46">
        <v>0.362925</v>
      </c>
      <c r="O46">
        <v>0.65298999999999996</v>
      </c>
      <c r="S46">
        <v>0.15482099999999999</v>
      </c>
    </row>
    <row r="47" spans="4:19" x14ac:dyDescent="0.35">
      <c r="D47">
        <v>0.374278</v>
      </c>
      <c r="I47">
        <v>0.66448600000000002</v>
      </c>
      <c r="O47">
        <v>0.46484999999999999</v>
      </c>
      <c r="S47">
        <v>0.39625700000000003</v>
      </c>
    </row>
    <row r="48" spans="4:19" x14ac:dyDescent="0.35">
      <c r="D48">
        <v>4.9206E-2</v>
      </c>
      <c r="I48">
        <v>0.46936600000000001</v>
      </c>
      <c r="O48">
        <v>0.50698500000000002</v>
      </c>
      <c r="S48">
        <v>0.29951800000000001</v>
      </c>
    </row>
    <row r="49" spans="4:19" x14ac:dyDescent="0.35">
      <c r="D49">
        <v>0.20069500000000001</v>
      </c>
      <c r="I49">
        <v>0.53753600000000001</v>
      </c>
      <c r="O49">
        <v>0.47466599999999998</v>
      </c>
      <c r="S49">
        <v>0.29703000000000002</v>
      </c>
    </row>
    <row r="50" spans="4:19" x14ac:dyDescent="0.35">
      <c r="D50">
        <v>0.29217199999999999</v>
      </c>
      <c r="I50">
        <v>0.44808500000000001</v>
      </c>
      <c r="O50">
        <v>0.80593300000000001</v>
      </c>
      <c r="S50">
        <v>0.30876799999999999</v>
      </c>
    </row>
    <row r="51" spans="4:19" x14ac:dyDescent="0.35">
      <c r="D51">
        <v>0.14779900000000001</v>
      </c>
      <c r="I51">
        <v>0.45702900000000002</v>
      </c>
      <c r="O51">
        <v>0.74695599999999995</v>
      </c>
      <c r="S51">
        <v>0.49577199999999999</v>
      </c>
    </row>
    <row r="52" spans="4:19" x14ac:dyDescent="0.35">
      <c r="D52">
        <v>0.33247500000000002</v>
      </c>
      <c r="I52">
        <v>0.52017400000000003</v>
      </c>
      <c r="O52">
        <v>0.40918900000000002</v>
      </c>
      <c r="S52">
        <v>0.43879800000000002</v>
      </c>
    </row>
    <row r="53" spans="4:19" x14ac:dyDescent="0.35">
      <c r="D53">
        <v>0.23621900000000001</v>
      </c>
      <c r="I53">
        <v>0.39261499999999999</v>
      </c>
      <c r="O53">
        <v>0.57314100000000001</v>
      </c>
      <c r="S53">
        <v>0.13208500000000001</v>
      </c>
    </row>
    <row r="54" spans="4:19" x14ac:dyDescent="0.35">
      <c r="D54">
        <v>0.30348199999999997</v>
      </c>
      <c r="I54">
        <v>0.36705700000000002</v>
      </c>
      <c r="S54">
        <v>0.22183600000000001</v>
      </c>
    </row>
    <row r="55" spans="4:19" x14ac:dyDescent="0.35">
      <c r="D55">
        <v>0.57174499999999995</v>
      </c>
      <c r="I55">
        <v>0.50165899999999997</v>
      </c>
      <c r="S55">
        <v>0.220446</v>
      </c>
    </row>
    <row r="56" spans="4:19" x14ac:dyDescent="0.35">
      <c r="D56">
        <v>0.321627</v>
      </c>
      <c r="I56">
        <v>0.70488799999999996</v>
      </c>
      <c r="S56">
        <v>0.743533</v>
      </c>
    </row>
    <row r="57" spans="4:19" x14ac:dyDescent="0.35">
      <c r="D57">
        <v>0.20537900000000001</v>
      </c>
      <c r="I57">
        <v>0.59556799999999999</v>
      </c>
      <c r="S57">
        <v>0.45611499999999999</v>
      </c>
    </row>
    <row r="58" spans="4:19" x14ac:dyDescent="0.35">
      <c r="D58">
        <v>0.28391100000000002</v>
      </c>
      <c r="I58">
        <v>0.50663400000000003</v>
      </c>
      <c r="S58">
        <v>0.37928299999999998</v>
      </c>
    </row>
    <row r="59" spans="4:19" x14ac:dyDescent="0.35">
      <c r="D59">
        <v>6.7451999999999998E-2</v>
      </c>
      <c r="I59">
        <v>0.402256</v>
      </c>
      <c r="S59">
        <v>0.41310000000000002</v>
      </c>
    </row>
    <row r="60" spans="4:19" x14ac:dyDescent="0.35">
      <c r="D60">
        <v>0.44788499999999998</v>
      </c>
      <c r="I60">
        <v>0.42430499999999999</v>
      </c>
      <c r="S60">
        <v>0.419817</v>
      </c>
    </row>
    <row r="61" spans="4:19" x14ac:dyDescent="0.35">
      <c r="D61">
        <v>0.22425999999999999</v>
      </c>
      <c r="I61">
        <v>0.48405100000000001</v>
      </c>
      <c r="S61">
        <v>0.53573099999999996</v>
      </c>
    </row>
    <row r="62" spans="4:19" x14ac:dyDescent="0.35">
      <c r="D62">
        <v>0.52649100000000004</v>
      </c>
      <c r="I62">
        <v>0.55372399999999999</v>
      </c>
      <c r="S62">
        <v>0.34009800000000001</v>
      </c>
    </row>
    <row r="63" spans="4:19" x14ac:dyDescent="0.35">
      <c r="D63">
        <v>2.8712999999999999E-2</v>
      </c>
      <c r="I63">
        <v>0.57031600000000005</v>
      </c>
      <c r="S63">
        <v>0.35830299999999998</v>
      </c>
    </row>
    <row r="64" spans="4:19" x14ac:dyDescent="0.35">
      <c r="D64">
        <v>0.42307600000000001</v>
      </c>
      <c r="I64">
        <v>0.42559799999999998</v>
      </c>
      <c r="S64">
        <v>0.38840200000000003</v>
      </c>
    </row>
    <row r="65" spans="4:19" x14ac:dyDescent="0.35">
      <c r="D65">
        <v>0.43919000000000002</v>
      </c>
      <c r="I65">
        <v>0.62731800000000004</v>
      </c>
      <c r="S65">
        <v>0.33517799999999998</v>
      </c>
    </row>
    <row r="66" spans="4:19" x14ac:dyDescent="0.35">
      <c r="D66">
        <v>0.30191000000000001</v>
      </c>
      <c r="I66">
        <v>0.44337599999999999</v>
      </c>
      <c r="S66">
        <v>0.45974399999999999</v>
      </c>
    </row>
    <row r="67" spans="4:19" x14ac:dyDescent="0.35">
      <c r="D67">
        <v>0.52686699999999997</v>
      </c>
      <c r="I67">
        <v>0.36300300000000002</v>
      </c>
      <c r="S67">
        <v>0.26114900000000002</v>
      </c>
    </row>
    <row r="68" spans="4:19" x14ac:dyDescent="0.35">
      <c r="D68">
        <v>0.44506099999999998</v>
      </c>
      <c r="I68">
        <v>0.46498600000000001</v>
      </c>
      <c r="S68">
        <v>0.27778700000000001</v>
      </c>
    </row>
    <row r="69" spans="4:19" x14ac:dyDescent="0.35">
      <c r="D69">
        <v>4.3972999999999998E-2</v>
      </c>
      <c r="I69">
        <v>0.45630900000000002</v>
      </c>
      <c r="S69">
        <v>0.18105299999999999</v>
      </c>
    </row>
    <row r="70" spans="4:19" x14ac:dyDescent="0.35">
      <c r="D70">
        <v>0.37749199999999999</v>
      </c>
      <c r="I70">
        <v>0.60662099999999997</v>
      </c>
      <c r="S70">
        <v>0.52141199999999999</v>
      </c>
    </row>
    <row r="71" spans="4:19" x14ac:dyDescent="0.35">
      <c r="D71">
        <v>0.28692600000000001</v>
      </c>
      <c r="I71">
        <v>0.54060699999999995</v>
      </c>
      <c r="S71">
        <v>0.417796</v>
      </c>
    </row>
    <row r="72" spans="4:19" x14ac:dyDescent="0.35">
      <c r="D72">
        <v>0.127114</v>
      </c>
      <c r="I72">
        <v>0.71201800000000004</v>
      </c>
      <c r="S72">
        <v>0.44439200000000001</v>
      </c>
    </row>
    <row r="73" spans="4:19" x14ac:dyDescent="0.35">
      <c r="D73">
        <v>0.255353</v>
      </c>
      <c r="I73">
        <v>0.53078400000000003</v>
      </c>
      <c r="S73">
        <v>0.71237899999999998</v>
      </c>
    </row>
    <row r="74" spans="4:19" x14ac:dyDescent="0.35">
      <c r="D74">
        <v>0.24395</v>
      </c>
      <c r="I74">
        <v>0.57895200000000002</v>
      </c>
      <c r="S74">
        <v>0.10849</v>
      </c>
    </row>
    <row r="75" spans="4:19" x14ac:dyDescent="0.35">
      <c r="D75">
        <v>0.424043</v>
      </c>
      <c r="I75">
        <v>0.51852200000000004</v>
      </c>
      <c r="S75">
        <v>0.397615</v>
      </c>
    </row>
    <row r="76" spans="4:19" x14ac:dyDescent="0.35">
      <c r="D76">
        <v>0.15764400000000001</v>
      </c>
      <c r="I76">
        <v>0.52980799999999995</v>
      </c>
      <c r="S76">
        <v>0.52473099999999995</v>
      </c>
    </row>
    <row r="77" spans="4:19" x14ac:dyDescent="0.35">
      <c r="D77">
        <v>0.348165</v>
      </c>
      <c r="I77">
        <v>0.4894</v>
      </c>
      <c r="S77">
        <v>0.37206400000000001</v>
      </c>
    </row>
    <row r="78" spans="4:19" x14ac:dyDescent="0.35">
      <c r="D78">
        <v>0.24712000000000001</v>
      </c>
      <c r="I78">
        <v>0.50509700000000002</v>
      </c>
      <c r="S78">
        <v>0.33072499999999999</v>
      </c>
    </row>
    <row r="79" spans="4:19" x14ac:dyDescent="0.35">
      <c r="D79">
        <v>0.20563799999999999</v>
      </c>
      <c r="I79">
        <v>0.62964600000000004</v>
      </c>
      <c r="S79">
        <v>0.242593</v>
      </c>
    </row>
    <row r="80" spans="4:19" x14ac:dyDescent="0.35">
      <c r="D80">
        <v>0.434479</v>
      </c>
      <c r="I80">
        <v>0.39440799999999998</v>
      </c>
      <c r="S80">
        <v>0.48749399999999998</v>
      </c>
    </row>
    <row r="81" spans="4:19" x14ac:dyDescent="0.35">
      <c r="D81">
        <v>0.103967</v>
      </c>
      <c r="I81">
        <v>0.467746</v>
      </c>
      <c r="S81">
        <v>0.418601</v>
      </c>
    </row>
    <row r="82" spans="4:19" x14ac:dyDescent="0.35">
      <c r="D82">
        <v>0.34600700000000001</v>
      </c>
      <c r="I82">
        <v>0.49317499999999997</v>
      </c>
      <c r="S82">
        <v>0.52257600000000004</v>
      </c>
    </row>
    <row r="83" spans="4:19" x14ac:dyDescent="0.35">
      <c r="D83">
        <v>0.17178099999999999</v>
      </c>
      <c r="I83">
        <v>0.60355499999999995</v>
      </c>
      <c r="S83">
        <v>0.27885500000000002</v>
      </c>
    </row>
    <row r="84" spans="4:19" x14ac:dyDescent="0.35">
      <c r="D84">
        <v>0.26779999999999998</v>
      </c>
      <c r="I84">
        <v>0.571766</v>
      </c>
      <c r="S84">
        <v>0.26607599999999998</v>
      </c>
    </row>
    <row r="85" spans="4:19" x14ac:dyDescent="0.35">
      <c r="D85">
        <v>0.136741</v>
      </c>
      <c r="I85">
        <v>0.57099999999999995</v>
      </c>
      <c r="S85">
        <v>0.30560900000000002</v>
      </c>
    </row>
    <row r="86" spans="4:19" x14ac:dyDescent="0.35">
      <c r="D86">
        <v>7.9537999999999998E-2</v>
      </c>
      <c r="I86">
        <v>0.44387399999999999</v>
      </c>
      <c r="S86">
        <v>0.26553100000000002</v>
      </c>
    </row>
    <row r="87" spans="4:19" x14ac:dyDescent="0.35">
      <c r="D87">
        <v>0.18746499999999999</v>
      </c>
      <c r="I87">
        <v>0.45565600000000001</v>
      </c>
      <c r="S87">
        <v>0.40153299999999997</v>
      </c>
    </row>
    <row r="88" spans="4:19" x14ac:dyDescent="0.35">
      <c r="D88">
        <v>8.4295999999999996E-2</v>
      </c>
      <c r="I88">
        <v>0.59827799999999998</v>
      </c>
      <c r="S88">
        <v>0.28282400000000002</v>
      </c>
    </row>
    <row r="89" spans="4:19" x14ac:dyDescent="0.35">
      <c r="D89">
        <v>0.301983</v>
      </c>
      <c r="I89">
        <v>0.48196800000000001</v>
      </c>
      <c r="S89">
        <v>0.50467899999999999</v>
      </c>
    </row>
    <row r="90" spans="4:19" x14ac:dyDescent="0.35">
      <c r="D90">
        <v>0.57819799999999999</v>
      </c>
      <c r="I90">
        <v>0.35933199999999998</v>
      </c>
      <c r="S90">
        <v>0.16017300000000001</v>
      </c>
    </row>
    <row r="91" spans="4:19" x14ac:dyDescent="0.35">
      <c r="D91">
        <v>0.282279</v>
      </c>
      <c r="I91">
        <v>0.51494700000000004</v>
      </c>
      <c r="S91">
        <v>0.19383500000000001</v>
      </c>
    </row>
    <row r="92" spans="4:19" x14ac:dyDescent="0.35">
      <c r="D92">
        <v>0.35666300000000001</v>
      </c>
      <c r="I92">
        <v>0.399169</v>
      </c>
      <c r="S92">
        <v>0.23022300000000001</v>
      </c>
    </row>
    <row r="93" spans="4:19" x14ac:dyDescent="0.35">
      <c r="D93">
        <v>0.32951999999999998</v>
      </c>
      <c r="I93">
        <v>0.60181700000000005</v>
      </c>
      <c r="S93">
        <v>0.25437300000000002</v>
      </c>
    </row>
    <row r="94" spans="4:19" x14ac:dyDescent="0.35">
      <c r="D94">
        <v>0.36135</v>
      </c>
      <c r="I94">
        <v>0.42246800000000001</v>
      </c>
      <c r="S94">
        <v>0.34620000000000001</v>
      </c>
    </row>
    <row r="95" spans="4:19" x14ac:dyDescent="0.35">
      <c r="D95">
        <v>0.26778299999999999</v>
      </c>
      <c r="I95">
        <v>0.41813299999999998</v>
      </c>
      <c r="S95">
        <v>0.37717800000000001</v>
      </c>
    </row>
    <row r="96" spans="4:19" x14ac:dyDescent="0.35">
      <c r="D96">
        <v>0.16142000000000001</v>
      </c>
      <c r="I96">
        <v>0.46337400000000001</v>
      </c>
      <c r="S96">
        <v>0.50504700000000002</v>
      </c>
    </row>
    <row r="97" spans="4:19" x14ac:dyDescent="0.35">
      <c r="D97">
        <v>0.36158099999999999</v>
      </c>
      <c r="I97">
        <v>0.47703299999999998</v>
      </c>
      <c r="S97">
        <v>0.174063</v>
      </c>
    </row>
    <row r="98" spans="4:19" x14ac:dyDescent="0.35">
      <c r="D98">
        <v>0.388324</v>
      </c>
      <c r="I98">
        <v>0.42988399999999999</v>
      </c>
      <c r="S98">
        <v>0.47473900000000002</v>
      </c>
    </row>
    <row r="99" spans="4:19" x14ac:dyDescent="0.35">
      <c r="D99">
        <v>0.176923</v>
      </c>
      <c r="I99">
        <v>0.372998</v>
      </c>
      <c r="S99">
        <v>0.36802499999999999</v>
      </c>
    </row>
    <row r="100" spans="4:19" x14ac:dyDescent="0.35">
      <c r="D100">
        <v>0.23458999999999999</v>
      </c>
      <c r="I100">
        <v>0.44151099999999999</v>
      </c>
      <c r="S100">
        <v>0.53563099999999997</v>
      </c>
    </row>
    <row r="101" spans="4:19" x14ac:dyDescent="0.35">
      <c r="D101">
        <v>-0.18141399999999999</v>
      </c>
      <c r="I101">
        <v>0.38741399999999998</v>
      </c>
      <c r="S101">
        <v>0.41408600000000001</v>
      </c>
    </row>
    <row r="102" spans="4:19" x14ac:dyDescent="0.35">
      <c r="D102">
        <v>0.35056700000000002</v>
      </c>
      <c r="I102">
        <v>0.563751</v>
      </c>
      <c r="S102">
        <v>0.39136300000000002</v>
      </c>
    </row>
    <row r="103" spans="4:19" x14ac:dyDescent="0.35">
      <c r="D103">
        <v>3.3626999999999997E-2</v>
      </c>
      <c r="I103">
        <v>0.373195</v>
      </c>
      <c r="S103">
        <v>0.56265699999999996</v>
      </c>
    </row>
    <row r="104" spans="4:19" x14ac:dyDescent="0.35">
      <c r="D104">
        <v>0.238761</v>
      </c>
      <c r="I104">
        <v>0.48117199999999999</v>
      </c>
      <c r="S104">
        <v>5.9482E-2</v>
      </c>
    </row>
    <row r="105" spans="4:19" x14ac:dyDescent="0.35">
      <c r="D105">
        <v>0.25372</v>
      </c>
      <c r="I105">
        <v>0.38974199999999998</v>
      </c>
      <c r="S105">
        <v>0.54754599999999998</v>
      </c>
    </row>
    <row r="106" spans="4:19" x14ac:dyDescent="0.35">
      <c r="D106">
        <v>0.14035700000000001</v>
      </c>
      <c r="I106">
        <v>0.6401</v>
      </c>
      <c r="S106">
        <v>0.57203700000000002</v>
      </c>
    </row>
    <row r="107" spans="4:19" x14ac:dyDescent="0.35">
      <c r="D107">
        <v>0.32560699999999998</v>
      </c>
      <c r="S107">
        <v>0.45898699999999998</v>
      </c>
    </row>
    <row r="108" spans="4:19" x14ac:dyDescent="0.35">
      <c r="D108">
        <v>0.32501400000000003</v>
      </c>
      <c r="S108">
        <v>0.45010099999999997</v>
      </c>
    </row>
    <row r="109" spans="4:19" x14ac:dyDescent="0.35">
      <c r="D109">
        <v>0.24487</v>
      </c>
      <c r="S109">
        <v>-2.1940000000000002E-3</v>
      </c>
    </row>
    <row r="110" spans="4:19" x14ac:dyDescent="0.35">
      <c r="D110">
        <v>0.39252799999999999</v>
      </c>
      <c r="S110">
        <v>0.18843599999999999</v>
      </c>
    </row>
    <row r="111" spans="4:19" x14ac:dyDescent="0.35">
      <c r="D111">
        <v>0.119574</v>
      </c>
      <c r="S111">
        <v>0.310747</v>
      </c>
    </row>
    <row r="112" spans="4:19" x14ac:dyDescent="0.35">
      <c r="D112">
        <v>0.37255899999999997</v>
      </c>
      <c r="S112">
        <v>0.300236</v>
      </c>
    </row>
    <row r="113" spans="4:19" x14ac:dyDescent="0.35">
      <c r="D113">
        <v>0.17428399999999999</v>
      </c>
      <c r="S113">
        <v>0.42377199999999998</v>
      </c>
    </row>
    <row r="114" spans="4:19" x14ac:dyDescent="0.35">
      <c r="D114">
        <v>0.20072599999999999</v>
      </c>
      <c r="S114">
        <v>0.41667300000000002</v>
      </c>
    </row>
    <row r="115" spans="4:19" x14ac:dyDescent="0.35">
      <c r="D115">
        <v>0.36701</v>
      </c>
      <c r="S115">
        <v>0.44808799999999999</v>
      </c>
    </row>
    <row r="116" spans="4:19" x14ac:dyDescent="0.35">
      <c r="D116">
        <v>0.281032</v>
      </c>
      <c r="S116">
        <v>0.33579100000000001</v>
      </c>
    </row>
    <row r="117" spans="4:19" x14ac:dyDescent="0.35">
      <c r="D117">
        <v>0.14951800000000001</v>
      </c>
      <c r="S117">
        <v>0.53504099999999999</v>
      </c>
    </row>
    <row r="118" spans="4:19" x14ac:dyDescent="0.35">
      <c r="D118">
        <v>7.6860999999999999E-2</v>
      </c>
      <c r="S118">
        <v>0.61801799999999996</v>
      </c>
    </row>
    <row r="119" spans="4:19" x14ac:dyDescent="0.35">
      <c r="D119">
        <v>0.34111900000000001</v>
      </c>
      <c r="S119">
        <v>0.57413800000000004</v>
      </c>
    </row>
    <row r="120" spans="4:19" x14ac:dyDescent="0.35">
      <c r="D120">
        <v>0.27725300000000003</v>
      </c>
      <c r="S120">
        <v>0.581596</v>
      </c>
    </row>
    <row r="121" spans="4:19" x14ac:dyDescent="0.35">
      <c r="D121">
        <v>0.23413400000000001</v>
      </c>
      <c r="S121">
        <v>0.59590299999999996</v>
      </c>
    </row>
    <row r="122" spans="4:19" x14ac:dyDescent="0.35">
      <c r="D122">
        <v>0.41044000000000003</v>
      </c>
      <c r="S122">
        <v>0.295649</v>
      </c>
    </row>
    <row r="123" spans="4:19" x14ac:dyDescent="0.35">
      <c r="D123">
        <v>0.138101</v>
      </c>
      <c r="S123">
        <v>0.44237799999999999</v>
      </c>
    </row>
    <row r="124" spans="4:19" x14ac:dyDescent="0.35">
      <c r="D124">
        <v>6.1940000000000002E-2</v>
      </c>
      <c r="S124">
        <v>0.173486</v>
      </c>
    </row>
    <row r="125" spans="4:19" x14ac:dyDescent="0.35">
      <c r="D125">
        <v>0.21563599999999999</v>
      </c>
      <c r="S125">
        <v>0.317187</v>
      </c>
    </row>
    <row r="126" spans="4:19" x14ac:dyDescent="0.35">
      <c r="D126">
        <v>0.19616900000000001</v>
      </c>
      <c r="S126">
        <v>0.136937</v>
      </c>
    </row>
    <row r="127" spans="4:19" x14ac:dyDescent="0.35">
      <c r="D127">
        <v>0.47447600000000001</v>
      </c>
      <c r="S127">
        <v>0.45530700000000002</v>
      </c>
    </row>
    <row r="128" spans="4:19" x14ac:dyDescent="0.35">
      <c r="D128">
        <v>0.35605900000000001</v>
      </c>
      <c r="S128">
        <v>0.37573200000000001</v>
      </c>
    </row>
    <row r="129" spans="4:19" x14ac:dyDescent="0.35">
      <c r="D129">
        <v>0.48432900000000001</v>
      </c>
      <c r="S129">
        <v>0.42648900000000001</v>
      </c>
    </row>
    <row r="130" spans="4:19" x14ac:dyDescent="0.35">
      <c r="S130">
        <v>0.73561600000000005</v>
      </c>
    </row>
    <row r="131" spans="4:19" x14ac:dyDescent="0.35">
      <c r="S131">
        <v>0.68877699999999997</v>
      </c>
    </row>
    <row r="132" spans="4:19" x14ac:dyDescent="0.35">
      <c r="S132">
        <v>0.360406</v>
      </c>
    </row>
    <row r="133" spans="4:19" x14ac:dyDescent="0.35">
      <c r="S133">
        <v>2.9225000000000001E-2</v>
      </c>
    </row>
    <row r="134" spans="4:19" x14ac:dyDescent="0.35">
      <c r="S134">
        <v>0.53273099999999995</v>
      </c>
    </row>
    <row r="135" spans="4:19" x14ac:dyDescent="0.35">
      <c r="S135">
        <v>0.326403</v>
      </c>
    </row>
    <row r="136" spans="4:19" x14ac:dyDescent="0.35">
      <c r="S136">
        <v>0.710561</v>
      </c>
    </row>
    <row r="137" spans="4:19" x14ac:dyDescent="0.35">
      <c r="S137">
        <v>0.46217200000000003</v>
      </c>
    </row>
    <row r="138" spans="4:19" x14ac:dyDescent="0.35">
      <c r="S138">
        <v>0.744502</v>
      </c>
    </row>
    <row r="139" spans="4:19" x14ac:dyDescent="0.35">
      <c r="S139">
        <v>0.66603999999999997</v>
      </c>
    </row>
    <row r="140" spans="4:19" x14ac:dyDescent="0.35">
      <c r="S140">
        <v>0.32611600000000002</v>
      </c>
    </row>
    <row r="141" spans="4:19" x14ac:dyDescent="0.35">
      <c r="S141">
        <v>0.47773500000000002</v>
      </c>
    </row>
    <row r="142" spans="4:19" x14ac:dyDescent="0.35">
      <c r="S142">
        <v>0.60816800000000004</v>
      </c>
    </row>
    <row r="143" spans="4:19" x14ac:dyDescent="0.35">
      <c r="S143">
        <v>0.51596799999999998</v>
      </c>
    </row>
    <row r="144" spans="4:19" x14ac:dyDescent="0.35">
      <c r="S144">
        <v>0.43400100000000003</v>
      </c>
    </row>
    <row r="145" spans="18:19" x14ac:dyDescent="0.35">
      <c r="S145">
        <v>0.25470100000000001</v>
      </c>
    </row>
    <row r="146" spans="18:19" x14ac:dyDescent="0.35">
      <c r="S146">
        <v>0.39158599999999999</v>
      </c>
    </row>
    <row r="147" spans="18:19" x14ac:dyDescent="0.35">
      <c r="S147">
        <v>0.47906900000000002</v>
      </c>
    </row>
    <row r="148" spans="18:19" x14ac:dyDescent="0.35">
      <c r="S148">
        <v>0.13741300000000001</v>
      </c>
    </row>
    <row r="149" spans="18:19" x14ac:dyDescent="0.35">
      <c r="S149">
        <v>0.66168099999999996</v>
      </c>
    </row>
    <row r="150" spans="18:19" x14ac:dyDescent="0.35">
      <c r="S150">
        <v>0.18493999999999999</v>
      </c>
    </row>
    <row r="151" spans="18:19" x14ac:dyDescent="0.35">
      <c r="S151">
        <v>0.50309599999999999</v>
      </c>
    </row>
    <row r="152" spans="18:19" x14ac:dyDescent="0.35">
      <c r="S152">
        <v>0.57008300000000001</v>
      </c>
    </row>
    <row r="153" spans="18:19" x14ac:dyDescent="0.35">
      <c r="S153">
        <v>0.43847599999999998</v>
      </c>
    </row>
    <row r="154" spans="18:19" x14ac:dyDescent="0.35">
      <c r="S154">
        <v>0.318241</v>
      </c>
    </row>
    <row r="155" spans="18:19" x14ac:dyDescent="0.35">
      <c r="S155">
        <v>0.49011100000000002</v>
      </c>
    </row>
    <row r="156" spans="18:19" x14ac:dyDescent="0.35">
      <c r="S156">
        <v>0.38736700000000002</v>
      </c>
    </row>
    <row r="157" spans="18:19" x14ac:dyDescent="0.35">
      <c r="S157">
        <v>0.73687100000000005</v>
      </c>
    </row>
    <row r="158" spans="18:19" x14ac:dyDescent="0.35">
      <c r="S158">
        <v>7.3088E-2</v>
      </c>
    </row>
    <row r="159" spans="18:19" x14ac:dyDescent="0.35">
      <c r="S159">
        <v>0.67174599999999995</v>
      </c>
    </row>
    <row r="160" spans="18:19" x14ac:dyDescent="0.35">
      <c r="R160" t="s">
        <v>13</v>
      </c>
      <c r="S160">
        <v>0.38735159740259711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W154"/>
  <sheetViews>
    <sheetView tabSelected="1" topLeftCell="C1" workbookViewId="0">
      <selection activeCell="O13" sqref="O13"/>
    </sheetView>
  </sheetViews>
  <sheetFormatPr defaultRowHeight="14.5" x14ac:dyDescent="0.35"/>
  <sheetData>
    <row r="1" spans="2:23" ht="17.5" x14ac:dyDescent="0.35">
      <c r="I1" s="4" t="s">
        <v>24</v>
      </c>
      <c r="J1" s="4"/>
      <c r="K1" s="4"/>
      <c r="L1" s="4"/>
      <c r="M1" s="4"/>
      <c r="N1" s="4"/>
      <c r="O1" s="4"/>
      <c r="P1" s="5"/>
      <c r="Q1" s="5"/>
    </row>
    <row r="2" spans="2:23" x14ac:dyDescent="0.35">
      <c r="B2" t="s">
        <v>9</v>
      </c>
      <c r="D2" t="s">
        <v>0</v>
      </c>
      <c r="G2" t="s">
        <v>10</v>
      </c>
      <c r="J2" t="s">
        <v>11</v>
      </c>
      <c r="M2" t="s">
        <v>12</v>
      </c>
    </row>
    <row r="3" spans="2:23" x14ac:dyDescent="0.35">
      <c r="D3" t="s">
        <v>7</v>
      </c>
      <c r="G3" t="s">
        <v>7</v>
      </c>
      <c r="J3" t="s">
        <v>7</v>
      </c>
      <c r="M3" t="s">
        <v>7</v>
      </c>
      <c r="R3" t="s">
        <v>9</v>
      </c>
      <c r="S3" t="s">
        <v>19</v>
      </c>
      <c r="T3" t="s">
        <v>20</v>
      </c>
      <c r="U3" t="s">
        <v>13</v>
      </c>
      <c r="V3" t="s">
        <v>21</v>
      </c>
      <c r="W3" t="s">
        <v>22</v>
      </c>
    </row>
    <row r="4" spans="2:23" x14ac:dyDescent="0.35">
      <c r="D4">
        <v>0.60926400000000003</v>
      </c>
      <c r="G4">
        <v>0.50530200000000003</v>
      </c>
      <c r="J4">
        <v>0.68580799999999997</v>
      </c>
      <c r="M4">
        <v>0.128051</v>
      </c>
      <c r="Q4" t="s">
        <v>17</v>
      </c>
      <c r="R4">
        <v>0.23607819480519482</v>
      </c>
      <c r="S4">
        <v>0.25254978740157491</v>
      </c>
      <c r="T4">
        <v>0.2048018680555555</v>
      </c>
      <c r="U4">
        <f>AVERAGE(R4:T4)</f>
        <v>0.23114328342077509</v>
      </c>
      <c r="V4">
        <f>STDEV(R4:U4)</f>
        <v>1.9802877959992755E-2</v>
      </c>
      <c r="W4">
        <f>V4/2</f>
        <v>9.9014389799963777E-3</v>
      </c>
    </row>
    <row r="5" spans="2:23" x14ac:dyDescent="0.35">
      <c r="D5">
        <v>0.243198</v>
      </c>
      <c r="G5">
        <v>0.54684299999999997</v>
      </c>
      <c r="J5">
        <v>0.731707</v>
      </c>
      <c r="M5">
        <v>0.37068099999999998</v>
      </c>
      <c r="Q5" t="s">
        <v>15</v>
      </c>
      <c r="R5">
        <v>0.58420109278350529</v>
      </c>
      <c r="S5">
        <v>0.50207123076923077</v>
      </c>
      <c r="T5">
        <v>0.52241091549295782</v>
      </c>
      <c r="U5">
        <f>AVERAGE(R5:T5)</f>
        <v>0.53622774634856463</v>
      </c>
      <c r="V5">
        <f>STDEV(R5:U5)</f>
        <v>3.4923794847164777E-2</v>
      </c>
      <c r="W5">
        <f>V5/2</f>
        <v>1.7461897423582388E-2</v>
      </c>
    </row>
    <row r="6" spans="2:23" x14ac:dyDescent="0.35">
      <c r="D6">
        <v>0.48057</v>
      </c>
      <c r="G6">
        <v>0.43151600000000001</v>
      </c>
      <c r="J6">
        <v>0.68945500000000004</v>
      </c>
      <c r="M6">
        <v>0.28598200000000001</v>
      </c>
      <c r="Q6" t="s">
        <v>14</v>
      </c>
      <c r="R6">
        <v>0.61257676106194725</v>
      </c>
      <c r="S6">
        <v>0.5117151960784313</v>
      </c>
      <c r="T6">
        <v>0.48102958823529413</v>
      </c>
      <c r="U6">
        <f>AVERAGE(R6:T6)</f>
        <v>0.53510718179189087</v>
      </c>
      <c r="V6">
        <f>STDEV(R6:U6)</f>
        <v>5.6193436250066071E-2</v>
      </c>
      <c r="W6">
        <f>V6/2</f>
        <v>2.8096718125033036E-2</v>
      </c>
    </row>
    <row r="7" spans="2:23" x14ac:dyDescent="0.35">
      <c r="D7">
        <v>0.12967500000000001</v>
      </c>
      <c r="G7">
        <v>0.57384299999999999</v>
      </c>
      <c r="J7">
        <v>0.62222</v>
      </c>
      <c r="M7">
        <v>0.20599000000000001</v>
      </c>
      <c r="Q7" t="s">
        <v>16</v>
      </c>
      <c r="R7">
        <v>0.2650611013513513</v>
      </c>
      <c r="S7">
        <v>0.38735159740259711</v>
      </c>
      <c r="T7">
        <v>0.33095602970297028</v>
      </c>
      <c r="U7">
        <f>AVERAGE(R7:T7)</f>
        <v>0.32778957615230625</v>
      </c>
      <c r="V7">
        <f>STDEV(R7:U7)</f>
        <v>4.9975068298644662E-2</v>
      </c>
      <c r="W7">
        <f>V7/2</f>
        <v>2.4987534149322331E-2</v>
      </c>
    </row>
    <row r="8" spans="2:23" x14ac:dyDescent="0.35">
      <c r="D8">
        <v>0.26085399999999997</v>
      </c>
      <c r="G8">
        <v>0.42010799999999998</v>
      </c>
      <c r="J8">
        <v>0.74746100000000004</v>
      </c>
      <c r="M8">
        <v>-2.3969000000000001E-2</v>
      </c>
    </row>
    <row r="9" spans="2:23" x14ac:dyDescent="0.35">
      <c r="D9">
        <v>0.35058699999999998</v>
      </c>
      <c r="G9">
        <v>0.55566599999999999</v>
      </c>
      <c r="J9">
        <v>0.70822200000000002</v>
      </c>
      <c r="M9">
        <v>0.225276</v>
      </c>
      <c r="R9" t="s">
        <v>7</v>
      </c>
      <c r="T9" s="3" t="s">
        <v>23</v>
      </c>
    </row>
    <row r="10" spans="2:23" x14ac:dyDescent="0.35">
      <c r="D10">
        <v>0.38741399999999998</v>
      </c>
      <c r="G10">
        <v>0.53443399999999996</v>
      </c>
      <c r="J10">
        <v>0.236735</v>
      </c>
      <c r="M10">
        <v>0.19952900000000001</v>
      </c>
      <c r="Q10" t="s">
        <v>17</v>
      </c>
      <c r="R10">
        <v>0.23114328342077509</v>
      </c>
      <c r="T10">
        <f>TTEST(R4:U4,R6:U6,2,1)</f>
        <v>1.3264571307285327E-3</v>
      </c>
      <c r="U10">
        <f>TTEST(R6:U6,R7:U7,2,1)</f>
        <v>2.5275021139976091E-2</v>
      </c>
    </row>
    <row r="11" spans="2:23" x14ac:dyDescent="0.35">
      <c r="D11">
        <v>0.324183</v>
      </c>
      <c r="G11">
        <v>0.465831</v>
      </c>
      <c r="J11">
        <v>0.71569899999999997</v>
      </c>
      <c r="M11">
        <v>0.238182</v>
      </c>
      <c r="Q11" t="s">
        <v>15</v>
      </c>
      <c r="R11">
        <v>0.53622774634856463</v>
      </c>
      <c r="T11">
        <f>TTEST(R4:U4,R5:U5,2,1)</f>
        <v>6.6872606979917048E-4</v>
      </c>
    </row>
    <row r="12" spans="2:23" x14ac:dyDescent="0.35">
      <c r="D12">
        <v>0.327959</v>
      </c>
      <c r="G12">
        <v>0.62378900000000004</v>
      </c>
      <c r="J12">
        <v>0.66866899999999996</v>
      </c>
      <c r="M12">
        <v>0.100539</v>
      </c>
      <c r="Q12" t="s">
        <v>14</v>
      </c>
      <c r="R12">
        <v>0.53510718179189087</v>
      </c>
    </row>
    <row r="13" spans="2:23" x14ac:dyDescent="0.35">
      <c r="D13">
        <v>0.25098300000000001</v>
      </c>
      <c r="G13">
        <v>0.74413499999999999</v>
      </c>
      <c r="J13">
        <v>0.56932000000000005</v>
      </c>
      <c r="M13">
        <v>0.35237400000000002</v>
      </c>
      <c r="Q13" t="s">
        <v>16</v>
      </c>
      <c r="R13">
        <v>0.32778957615230625</v>
      </c>
    </row>
    <row r="14" spans="2:23" x14ac:dyDescent="0.35">
      <c r="D14">
        <v>0.35367100000000001</v>
      </c>
      <c r="G14">
        <v>0.299483</v>
      </c>
      <c r="J14">
        <v>0.83166399999999996</v>
      </c>
      <c r="M14">
        <v>0.15278</v>
      </c>
    </row>
    <row r="15" spans="2:23" x14ac:dyDescent="0.35">
      <c r="D15">
        <v>0.13301099999999999</v>
      </c>
      <c r="G15">
        <v>0.72435099999999997</v>
      </c>
      <c r="J15">
        <v>0.65823100000000001</v>
      </c>
      <c r="M15">
        <v>4.7039999999999998E-2</v>
      </c>
    </row>
    <row r="16" spans="2:23" x14ac:dyDescent="0.35">
      <c r="D16">
        <v>0.237294</v>
      </c>
      <c r="G16">
        <v>0.57835700000000001</v>
      </c>
      <c r="J16">
        <v>0.65645900000000001</v>
      </c>
      <c r="M16">
        <v>0.26173000000000002</v>
      </c>
    </row>
    <row r="17" spans="4:13" x14ac:dyDescent="0.35">
      <c r="D17">
        <v>0.47479100000000002</v>
      </c>
      <c r="G17">
        <v>0.56792100000000001</v>
      </c>
      <c r="J17">
        <v>0.53692499999999999</v>
      </c>
      <c r="M17">
        <v>0.38665899999999997</v>
      </c>
    </row>
    <row r="18" spans="4:13" x14ac:dyDescent="0.35">
      <c r="D18">
        <v>0.29977900000000002</v>
      </c>
      <c r="G18">
        <v>0.464783</v>
      </c>
      <c r="J18">
        <v>0.72149799999999997</v>
      </c>
      <c r="M18">
        <v>0.35536000000000001</v>
      </c>
    </row>
    <row r="19" spans="4:13" x14ac:dyDescent="0.35">
      <c r="D19">
        <v>0.13867599999999999</v>
      </c>
      <c r="G19">
        <v>0.53178999999999998</v>
      </c>
      <c r="J19">
        <v>0.861344</v>
      </c>
      <c r="M19">
        <v>0.34486299999999998</v>
      </c>
    </row>
    <row r="20" spans="4:13" x14ac:dyDescent="0.35">
      <c r="D20">
        <v>0.17669599999999999</v>
      </c>
      <c r="G20">
        <v>0.54244000000000003</v>
      </c>
      <c r="J20">
        <v>0.57500200000000001</v>
      </c>
      <c r="M20">
        <v>9.7961999999999994E-2</v>
      </c>
    </row>
    <row r="21" spans="4:13" x14ac:dyDescent="0.35">
      <c r="D21">
        <v>0.231957</v>
      </c>
      <c r="G21">
        <v>0.57682500000000003</v>
      </c>
      <c r="J21">
        <v>0.27159299999999997</v>
      </c>
      <c r="M21">
        <v>0.519899</v>
      </c>
    </row>
    <row r="22" spans="4:13" x14ac:dyDescent="0.35">
      <c r="D22">
        <v>0.26447999999999999</v>
      </c>
      <c r="G22">
        <v>0.48328700000000002</v>
      </c>
      <c r="J22">
        <v>0.70809800000000001</v>
      </c>
      <c r="M22">
        <v>0.38779799999999998</v>
      </c>
    </row>
    <row r="23" spans="4:13" x14ac:dyDescent="0.35">
      <c r="D23">
        <v>0.39869100000000002</v>
      </c>
      <c r="G23">
        <v>0.39393800000000001</v>
      </c>
      <c r="J23">
        <v>0.68631699999999995</v>
      </c>
      <c r="M23">
        <v>8.7861999999999996E-2</v>
      </c>
    </row>
    <row r="24" spans="4:13" x14ac:dyDescent="0.35">
      <c r="D24">
        <v>0.229684</v>
      </c>
      <c r="G24">
        <v>0.48413200000000001</v>
      </c>
      <c r="J24">
        <v>0.70704699999999998</v>
      </c>
      <c r="M24">
        <v>0.43623699999999999</v>
      </c>
    </row>
    <row r="25" spans="4:13" x14ac:dyDescent="0.35">
      <c r="D25">
        <v>0.18391299999999999</v>
      </c>
      <c r="G25">
        <v>0.68721600000000005</v>
      </c>
      <c r="J25">
        <v>0.598159</v>
      </c>
      <c r="M25">
        <v>-5.2849E-2</v>
      </c>
    </row>
    <row r="26" spans="4:13" x14ac:dyDescent="0.35">
      <c r="D26">
        <v>0.28805500000000001</v>
      </c>
      <c r="G26">
        <v>0.41441899999999998</v>
      </c>
      <c r="J26">
        <v>0.34186</v>
      </c>
      <c r="M26">
        <v>0.43689800000000001</v>
      </c>
    </row>
    <row r="27" spans="4:13" x14ac:dyDescent="0.35">
      <c r="D27">
        <v>0.42141200000000001</v>
      </c>
      <c r="G27">
        <v>0.50146800000000002</v>
      </c>
      <c r="J27">
        <v>0.72672599999999998</v>
      </c>
      <c r="M27">
        <v>0.48151699999999997</v>
      </c>
    </row>
    <row r="28" spans="4:13" x14ac:dyDescent="0.35">
      <c r="D28">
        <v>0.43940400000000002</v>
      </c>
      <c r="G28">
        <v>0.49038399999999999</v>
      </c>
      <c r="J28">
        <v>0.326735</v>
      </c>
      <c r="M28">
        <v>0.46312700000000001</v>
      </c>
    </row>
    <row r="29" spans="4:13" x14ac:dyDescent="0.35">
      <c r="D29">
        <v>0.26386300000000001</v>
      </c>
      <c r="G29">
        <v>0.56777599999999995</v>
      </c>
      <c r="J29">
        <v>0.80684900000000004</v>
      </c>
      <c r="M29">
        <v>0.130272</v>
      </c>
    </row>
    <row r="30" spans="4:13" x14ac:dyDescent="0.35">
      <c r="D30">
        <v>0.142628</v>
      </c>
      <c r="G30">
        <v>0.57815899999999998</v>
      </c>
      <c r="J30">
        <v>0.76228499999999999</v>
      </c>
      <c r="M30">
        <v>0.18623700000000001</v>
      </c>
    </row>
    <row r="31" spans="4:13" x14ac:dyDescent="0.35">
      <c r="D31">
        <v>0.18984799999999999</v>
      </c>
      <c r="G31">
        <v>0.66698299999999999</v>
      </c>
      <c r="J31">
        <v>0.59665400000000002</v>
      </c>
      <c r="M31">
        <v>0.38142500000000001</v>
      </c>
    </row>
    <row r="32" spans="4:13" x14ac:dyDescent="0.35">
      <c r="D32">
        <v>0.20558899999999999</v>
      </c>
      <c r="G32">
        <v>0.44767800000000002</v>
      </c>
      <c r="J32">
        <v>0.78873800000000005</v>
      </c>
      <c r="M32">
        <v>0.13591800000000001</v>
      </c>
    </row>
    <row r="33" spans="4:13" x14ac:dyDescent="0.35">
      <c r="D33">
        <v>0.26281900000000002</v>
      </c>
      <c r="G33">
        <v>0.62290699999999999</v>
      </c>
      <c r="J33">
        <v>0.69872199999999995</v>
      </c>
      <c r="M33">
        <v>0.15071100000000001</v>
      </c>
    </row>
    <row r="34" spans="4:13" x14ac:dyDescent="0.35">
      <c r="D34">
        <v>0.26419999999999999</v>
      </c>
      <c r="G34">
        <v>0.41491499999999998</v>
      </c>
      <c r="J34">
        <v>0.35201100000000002</v>
      </c>
      <c r="M34">
        <v>0.107255</v>
      </c>
    </row>
    <row r="35" spans="4:13" x14ac:dyDescent="0.35">
      <c r="D35">
        <v>0.432423</v>
      </c>
      <c r="G35">
        <v>0.648281</v>
      </c>
      <c r="J35">
        <v>0.73667400000000005</v>
      </c>
      <c r="M35">
        <v>-0.101408</v>
      </c>
    </row>
    <row r="36" spans="4:13" x14ac:dyDescent="0.35">
      <c r="D36">
        <v>0.24152299999999999</v>
      </c>
      <c r="G36">
        <v>0.50610599999999994</v>
      </c>
      <c r="J36">
        <v>0.59928599999999999</v>
      </c>
      <c r="M36">
        <v>2.0053000000000001E-2</v>
      </c>
    </row>
    <row r="37" spans="4:13" x14ac:dyDescent="0.35">
      <c r="D37">
        <v>0.27517000000000003</v>
      </c>
      <c r="G37">
        <v>0.52957900000000002</v>
      </c>
      <c r="J37">
        <v>0.78570499999999999</v>
      </c>
      <c r="M37">
        <v>0.33333600000000002</v>
      </c>
    </row>
    <row r="38" spans="4:13" x14ac:dyDescent="0.35">
      <c r="D38">
        <v>0.29677300000000001</v>
      </c>
      <c r="G38">
        <v>0.47026899999999999</v>
      </c>
      <c r="J38">
        <v>0.64602400000000004</v>
      </c>
      <c r="M38">
        <v>-3.9017000000000003E-2</v>
      </c>
    </row>
    <row r="39" spans="4:13" x14ac:dyDescent="0.35">
      <c r="D39">
        <v>0.124031</v>
      </c>
      <c r="G39">
        <v>0.40975099999999998</v>
      </c>
      <c r="J39">
        <v>0.47079100000000002</v>
      </c>
      <c r="M39">
        <v>0.39981299999999997</v>
      </c>
    </row>
    <row r="40" spans="4:13" x14ac:dyDescent="0.35">
      <c r="D40">
        <v>0.28028700000000001</v>
      </c>
      <c r="G40">
        <v>0.53418900000000002</v>
      </c>
      <c r="J40">
        <v>0.46887200000000001</v>
      </c>
      <c r="M40">
        <v>0.37582100000000002</v>
      </c>
    </row>
    <row r="41" spans="4:13" x14ac:dyDescent="0.35">
      <c r="D41">
        <v>0.30456899999999998</v>
      </c>
      <c r="G41">
        <v>0.65382899999999999</v>
      </c>
      <c r="J41">
        <v>0.71114900000000003</v>
      </c>
      <c r="M41">
        <v>0.31324999999999997</v>
      </c>
    </row>
    <row r="42" spans="4:13" x14ac:dyDescent="0.35">
      <c r="D42">
        <v>0.155357</v>
      </c>
      <c r="G42">
        <v>0.71730099999999997</v>
      </c>
      <c r="J42">
        <v>0.27733000000000002</v>
      </c>
      <c r="M42">
        <v>0.27143600000000001</v>
      </c>
    </row>
    <row r="43" spans="4:13" x14ac:dyDescent="0.35">
      <c r="D43">
        <v>0.25740299999999999</v>
      </c>
      <c r="G43">
        <v>0.64561900000000005</v>
      </c>
      <c r="J43">
        <v>0.65885099999999996</v>
      </c>
      <c r="M43">
        <v>0.20350699999999999</v>
      </c>
    </row>
    <row r="44" spans="4:13" x14ac:dyDescent="0.35">
      <c r="D44">
        <v>0.22711799999999999</v>
      </c>
      <c r="G44">
        <v>0.63945799999999997</v>
      </c>
      <c r="J44">
        <v>0.75952299999999995</v>
      </c>
      <c r="M44">
        <v>5.3837000000000003E-2</v>
      </c>
    </row>
    <row r="45" spans="4:13" x14ac:dyDescent="0.35">
      <c r="D45">
        <v>0.219973</v>
      </c>
      <c r="G45">
        <v>0.61231599999999997</v>
      </c>
      <c r="J45">
        <v>0.14829800000000001</v>
      </c>
      <c r="M45">
        <v>0.45768300000000001</v>
      </c>
    </row>
    <row r="46" spans="4:13" x14ac:dyDescent="0.35">
      <c r="D46">
        <v>8.4931000000000006E-2</v>
      </c>
      <c r="G46">
        <v>0.69076899999999997</v>
      </c>
      <c r="J46">
        <v>0.73393600000000003</v>
      </c>
      <c r="M46">
        <v>6.2038999999999997E-2</v>
      </c>
    </row>
    <row r="47" spans="4:13" x14ac:dyDescent="0.35">
      <c r="D47">
        <v>0.19161</v>
      </c>
      <c r="G47">
        <v>0.79294200000000004</v>
      </c>
      <c r="J47">
        <v>0.49016900000000002</v>
      </c>
      <c r="M47">
        <v>0.52613799999999999</v>
      </c>
    </row>
    <row r="48" spans="4:13" x14ac:dyDescent="0.35">
      <c r="D48">
        <v>3.2421999999999999E-2</v>
      </c>
      <c r="G48">
        <v>0.70940199999999998</v>
      </c>
      <c r="J48">
        <v>0.80238799999999999</v>
      </c>
      <c r="M48">
        <v>0.17461599999999999</v>
      </c>
    </row>
    <row r="49" spans="4:13" x14ac:dyDescent="0.35">
      <c r="D49">
        <v>0.21396399999999999</v>
      </c>
      <c r="G49">
        <v>0.66883000000000004</v>
      </c>
      <c r="J49">
        <v>0.86407500000000004</v>
      </c>
      <c r="M49">
        <v>0.19281699999999999</v>
      </c>
    </row>
    <row r="50" spans="4:13" x14ac:dyDescent="0.35">
      <c r="D50">
        <v>3.0856999999999999E-2</v>
      </c>
      <c r="G50">
        <v>0.61479399999999995</v>
      </c>
      <c r="J50">
        <v>0.83021199999999995</v>
      </c>
      <c r="M50">
        <v>-3.0214000000000001E-2</v>
      </c>
    </row>
    <row r="51" spans="4:13" x14ac:dyDescent="0.35">
      <c r="D51">
        <v>0.189188</v>
      </c>
      <c r="G51">
        <v>0.60153699999999999</v>
      </c>
      <c r="J51">
        <v>0.56479299999999999</v>
      </c>
      <c r="M51">
        <v>0.144651</v>
      </c>
    </row>
    <row r="52" spans="4:13" x14ac:dyDescent="0.35">
      <c r="D52">
        <v>0.267785</v>
      </c>
      <c r="G52">
        <v>0.65036000000000005</v>
      </c>
      <c r="J52">
        <v>0.57994699999999999</v>
      </c>
      <c r="M52">
        <v>0.51510299999999998</v>
      </c>
    </row>
    <row r="53" spans="4:13" x14ac:dyDescent="0.35">
      <c r="D53">
        <v>0.23676700000000001</v>
      </c>
      <c r="G53">
        <v>0.66276999999999997</v>
      </c>
      <c r="J53">
        <v>0.68613999999999997</v>
      </c>
      <c r="M53">
        <v>-6.2909000000000007E-2</v>
      </c>
    </row>
    <row r="54" spans="4:13" x14ac:dyDescent="0.35">
      <c r="D54">
        <v>0.26363399999999998</v>
      </c>
      <c r="G54">
        <v>0.52766000000000002</v>
      </c>
      <c r="J54">
        <v>0.70472999999999997</v>
      </c>
      <c r="M54">
        <v>-3.9017000000000003E-2</v>
      </c>
    </row>
    <row r="55" spans="4:13" x14ac:dyDescent="0.35">
      <c r="D55">
        <v>4.2236999999999997E-2</v>
      </c>
      <c r="G55">
        <v>0.65397700000000003</v>
      </c>
      <c r="J55">
        <v>0.49515599999999999</v>
      </c>
      <c r="M55">
        <v>0.39981299999999997</v>
      </c>
    </row>
    <row r="56" spans="4:13" x14ac:dyDescent="0.35">
      <c r="D56">
        <v>9.0285000000000004E-2</v>
      </c>
      <c r="G56">
        <v>0.53331200000000001</v>
      </c>
      <c r="J56">
        <v>0.649702</v>
      </c>
      <c r="M56">
        <v>0.37582100000000002</v>
      </c>
    </row>
    <row r="57" spans="4:13" x14ac:dyDescent="0.35">
      <c r="D57">
        <v>0.26241599999999998</v>
      </c>
      <c r="G57">
        <v>0.55285899999999999</v>
      </c>
      <c r="J57">
        <v>0.72284400000000004</v>
      </c>
      <c r="M57">
        <v>0.31324999999999997</v>
      </c>
    </row>
    <row r="58" spans="4:13" x14ac:dyDescent="0.35">
      <c r="D58">
        <v>9.6855999999999998E-2</v>
      </c>
      <c r="G58">
        <v>0.56223000000000001</v>
      </c>
      <c r="J58">
        <v>0.56768600000000002</v>
      </c>
      <c r="M58">
        <v>0.27143600000000001</v>
      </c>
    </row>
    <row r="59" spans="4:13" x14ac:dyDescent="0.35">
      <c r="D59">
        <v>0.36139700000000002</v>
      </c>
      <c r="G59">
        <v>0.498087</v>
      </c>
      <c r="J59">
        <v>0.78629400000000005</v>
      </c>
      <c r="M59">
        <v>0.20350699999999999</v>
      </c>
    </row>
    <row r="60" spans="4:13" x14ac:dyDescent="0.35">
      <c r="D60">
        <v>0.25950099999999998</v>
      </c>
      <c r="G60">
        <v>0.657551</v>
      </c>
      <c r="J60">
        <v>0.65829800000000005</v>
      </c>
      <c r="M60">
        <v>5.3837000000000003E-2</v>
      </c>
    </row>
    <row r="61" spans="4:13" x14ac:dyDescent="0.35">
      <c r="D61">
        <v>7.5251999999999999E-2</v>
      </c>
      <c r="G61">
        <v>0.49939499999999998</v>
      </c>
      <c r="J61">
        <v>0.69330499999999995</v>
      </c>
      <c r="M61">
        <v>0.45768300000000001</v>
      </c>
    </row>
    <row r="62" spans="4:13" x14ac:dyDescent="0.35">
      <c r="D62">
        <v>2.2114000000000002E-2</v>
      </c>
      <c r="G62">
        <v>0.42552899999999999</v>
      </c>
      <c r="J62">
        <v>0.76649900000000004</v>
      </c>
      <c r="M62">
        <v>6.2038999999999997E-2</v>
      </c>
    </row>
    <row r="63" spans="4:13" x14ac:dyDescent="0.35">
      <c r="D63">
        <v>0.202986</v>
      </c>
      <c r="G63">
        <v>0.60815799999999998</v>
      </c>
      <c r="J63">
        <v>0.77510199999999996</v>
      </c>
      <c r="M63">
        <v>0.52613799999999999</v>
      </c>
    </row>
    <row r="64" spans="4:13" x14ac:dyDescent="0.35">
      <c r="D64">
        <v>0.27069500000000002</v>
      </c>
      <c r="G64">
        <v>0.64577700000000005</v>
      </c>
      <c r="J64">
        <v>0.63264900000000002</v>
      </c>
      <c r="M64">
        <v>0.17461599999999999</v>
      </c>
    </row>
    <row r="65" spans="4:13" x14ac:dyDescent="0.35">
      <c r="D65">
        <v>0.20884800000000001</v>
      </c>
      <c r="G65">
        <v>0.68718599999999996</v>
      </c>
      <c r="J65">
        <v>0.69937099999999996</v>
      </c>
      <c r="M65">
        <v>0.19281699999999999</v>
      </c>
    </row>
    <row r="66" spans="4:13" x14ac:dyDescent="0.35">
      <c r="D66">
        <v>0.25165599999999999</v>
      </c>
      <c r="G66">
        <v>0.54903599999999997</v>
      </c>
      <c r="J66">
        <v>0.64787899999999998</v>
      </c>
      <c r="M66">
        <v>-3.0214000000000001E-2</v>
      </c>
    </row>
    <row r="67" spans="4:13" x14ac:dyDescent="0.35">
      <c r="D67">
        <v>0.24993399999999999</v>
      </c>
      <c r="G67">
        <v>0.59287400000000001</v>
      </c>
      <c r="J67">
        <v>0.74790299999999998</v>
      </c>
      <c r="M67">
        <v>0.144651</v>
      </c>
    </row>
    <row r="68" spans="4:13" x14ac:dyDescent="0.35">
      <c r="D68">
        <v>0.19518199999999999</v>
      </c>
      <c r="G68">
        <v>0.66985799999999995</v>
      </c>
      <c r="J68">
        <v>0.62722800000000001</v>
      </c>
      <c r="M68">
        <v>0.51510299999999998</v>
      </c>
    </row>
    <row r="69" spans="4:13" x14ac:dyDescent="0.35">
      <c r="D69">
        <v>0.154087</v>
      </c>
      <c r="G69">
        <v>0.73704000000000003</v>
      </c>
      <c r="J69">
        <v>0.59908700000000004</v>
      </c>
      <c r="M69">
        <v>-6.2909000000000007E-2</v>
      </c>
    </row>
    <row r="70" spans="4:13" x14ac:dyDescent="0.35">
      <c r="D70">
        <v>0.24613399999999999</v>
      </c>
      <c r="G70">
        <v>0.51543799999999995</v>
      </c>
      <c r="J70">
        <v>0.578488</v>
      </c>
      <c r="M70">
        <v>0.227995</v>
      </c>
    </row>
    <row r="71" spans="4:13" x14ac:dyDescent="0.35">
      <c r="D71">
        <v>0.35314800000000002</v>
      </c>
      <c r="G71">
        <v>0.51929499999999995</v>
      </c>
      <c r="J71">
        <v>0.55003999999999997</v>
      </c>
      <c r="M71">
        <v>0.38430199999999998</v>
      </c>
    </row>
    <row r="72" spans="4:13" x14ac:dyDescent="0.35">
      <c r="D72">
        <v>0.20285600000000001</v>
      </c>
      <c r="G72">
        <v>0.52643300000000004</v>
      </c>
      <c r="J72">
        <v>0.65467299999999995</v>
      </c>
      <c r="M72">
        <v>6.0981E-2</v>
      </c>
    </row>
    <row r="73" spans="4:13" x14ac:dyDescent="0.35">
      <c r="D73">
        <v>1.5814000000000002E-2</v>
      </c>
      <c r="G73">
        <v>0.45047999999999999</v>
      </c>
      <c r="J73">
        <v>0.52257600000000004</v>
      </c>
      <c r="M73">
        <v>1.6669E-2</v>
      </c>
    </row>
    <row r="74" spans="4:13" x14ac:dyDescent="0.35">
      <c r="D74">
        <v>-1.1093E-2</v>
      </c>
      <c r="G74">
        <v>0.653833</v>
      </c>
      <c r="J74">
        <v>0.47662599999999999</v>
      </c>
      <c r="M74">
        <v>5.9367000000000003E-2</v>
      </c>
    </row>
    <row r="75" spans="4:13" x14ac:dyDescent="0.35">
      <c r="D75">
        <v>0.18057000000000001</v>
      </c>
      <c r="G75">
        <v>0.74097199999999996</v>
      </c>
      <c r="J75">
        <v>0.30492399999999997</v>
      </c>
      <c r="M75">
        <v>-1.946E-3</v>
      </c>
    </row>
    <row r="76" spans="4:13" x14ac:dyDescent="0.35">
      <c r="D76">
        <v>0.19892899999999999</v>
      </c>
      <c r="G76">
        <v>0.61641999999999997</v>
      </c>
      <c r="J76">
        <v>0.37951400000000002</v>
      </c>
      <c r="M76">
        <v>0.10899399999999999</v>
      </c>
    </row>
    <row r="77" spans="4:13" x14ac:dyDescent="0.35">
      <c r="D77">
        <v>0.107201</v>
      </c>
      <c r="G77">
        <v>0.56951399999999996</v>
      </c>
      <c r="J77">
        <v>0.29670999999999997</v>
      </c>
      <c r="M77">
        <v>0.28941800000000001</v>
      </c>
    </row>
    <row r="78" spans="4:13" x14ac:dyDescent="0.35">
      <c r="D78">
        <v>0.285165</v>
      </c>
      <c r="G78">
        <v>0.479686</v>
      </c>
      <c r="J78">
        <v>0.59782299999999999</v>
      </c>
      <c r="M78">
        <v>0.11901200000000001</v>
      </c>
    </row>
    <row r="79" spans="4:13" x14ac:dyDescent="0.35">
      <c r="D79">
        <v>0.245977</v>
      </c>
      <c r="G79">
        <v>0.54697799999999996</v>
      </c>
      <c r="J79">
        <v>0.60195600000000005</v>
      </c>
      <c r="M79">
        <v>-5.1344000000000001E-2</v>
      </c>
    </row>
    <row r="80" spans="4:13" x14ac:dyDescent="0.35">
      <c r="D80">
        <v>0.31894099999999997</v>
      </c>
      <c r="G80">
        <v>0.49642700000000001</v>
      </c>
      <c r="J80">
        <v>0.51633499999999999</v>
      </c>
      <c r="M80">
        <v>6.9067000000000003E-2</v>
      </c>
    </row>
    <row r="81" spans="3:13" x14ac:dyDescent="0.35">
      <c r="C81" t="s">
        <v>8</v>
      </c>
      <c r="D81">
        <f>AVERAGE(D4:D80)</f>
        <v>0.23607819480519482</v>
      </c>
      <c r="G81">
        <v>0.65347100000000002</v>
      </c>
      <c r="J81">
        <v>0.78562900000000002</v>
      </c>
      <c r="M81">
        <v>0.19997599999999999</v>
      </c>
    </row>
    <row r="82" spans="3:13" x14ac:dyDescent="0.35">
      <c r="G82">
        <v>0.65112400000000004</v>
      </c>
      <c r="J82">
        <v>0.73641599999999996</v>
      </c>
      <c r="M82">
        <v>0.58482900000000004</v>
      </c>
    </row>
    <row r="83" spans="3:13" x14ac:dyDescent="0.35">
      <c r="G83">
        <v>0.66040500000000002</v>
      </c>
      <c r="J83">
        <v>0.66211100000000001</v>
      </c>
      <c r="M83">
        <v>0.23228199999999999</v>
      </c>
    </row>
    <row r="84" spans="3:13" x14ac:dyDescent="0.35">
      <c r="G84">
        <v>0.731904</v>
      </c>
      <c r="J84">
        <v>0.56613999999999998</v>
      </c>
      <c r="M84">
        <v>0.45834999999999998</v>
      </c>
    </row>
    <row r="85" spans="3:13" x14ac:dyDescent="0.35">
      <c r="G85">
        <v>0.72323800000000005</v>
      </c>
      <c r="J85">
        <v>0.527644</v>
      </c>
      <c r="M85">
        <v>6.0658999999999998E-2</v>
      </c>
    </row>
    <row r="86" spans="3:13" x14ac:dyDescent="0.35">
      <c r="G86">
        <v>0.692195</v>
      </c>
      <c r="J86">
        <v>0.56493300000000002</v>
      </c>
      <c r="M86">
        <v>0.23966799999999999</v>
      </c>
    </row>
    <row r="87" spans="3:13" x14ac:dyDescent="0.35">
      <c r="G87">
        <v>0.69054599999999999</v>
      </c>
      <c r="J87">
        <v>0.44426900000000002</v>
      </c>
      <c r="M87">
        <v>0.193831</v>
      </c>
    </row>
    <row r="88" spans="3:13" x14ac:dyDescent="0.35">
      <c r="G88">
        <v>0.51994399999999996</v>
      </c>
      <c r="J88">
        <v>0.64502599999999999</v>
      </c>
      <c r="M88">
        <v>0.55727700000000002</v>
      </c>
    </row>
    <row r="89" spans="3:13" x14ac:dyDescent="0.35">
      <c r="G89">
        <v>0.60596300000000003</v>
      </c>
      <c r="J89">
        <v>0.54986999999999997</v>
      </c>
      <c r="M89">
        <v>0.18949199999999999</v>
      </c>
    </row>
    <row r="90" spans="3:13" x14ac:dyDescent="0.35">
      <c r="G90">
        <v>0.71948500000000004</v>
      </c>
      <c r="J90">
        <v>0.56056600000000001</v>
      </c>
      <c r="M90">
        <v>0.67245999999999995</v>
      </c>
    </row>
    <row r="91" spans="3:13" x14ac:dyDescent="0.35">
      <c r="G91">
        <v>0.83657899999999996</v>
      </c>
      <c r="J91">
        <v>0.35764099999999999</v>
      </c>
      <c r="M91">
        <v>0.35466500000000001</v>
      </c>
    </row>
    <row r="92" spans="3:13" x14ac:dyDescent="0.35">
      <c r="G92">
        <v>0.735815</v>
      </c>
      <c r="J92">
        <v>0.70536600000000005</v>
      </c>
      <c r="M92">
        <v>0.53415800000000002</v>
      </c>
    </row>
    <row r="93" spans="3:13" x14ac:dyDescent="0.35">
      <c r="G93">
        <v>0.57986899999999997</v>
      </c>
      <c r="J93">
        <v>0.67731200000000003</v>
      </c>
      <c r="M93">
        <v>8.3854999999999999E-2</v>
      </c>
    </row>
    <row r="94" spans="3:13" x14ac:dyDescent="0.35">
      <c r="G94">
        <v>0.50984099999999999</v>
      </c>
      <c r="J94">
        <v>0.59225000000000005</v>
      </c>
      <c r="M94">
        <v>0.36414200000000002</v>
      </c>
    </row>
    <row r="95" spans="3:13" x14ac:dyDescent="0.35">
      <c r="G95">
        <v>0.646312</v>
      </c>
      <c r="J95">
        <v>0.71220799999999995</v>
      </c>
      <c r="M95">
        <v>0.33953299999999997</v>
      </c>
    </row>
    <row r="96" spans="3:13" x14ac:dyDescent="0.35">
      <c r="G96">
        <v>0.58339399999999997</v>
      </c>
      <c r="J96">
        <v>0.350661</v>
      </c>
      <c r="M96">
        <v>0.62168699999999999</v>
      </c>
    </row>
    <row r="97" spans="6:13" x14ac:dyDescent="0.35">
      <c r="G97">
        <v>0.53378700000000001</v>
      </c>
      <c r="J97">
        <v>0.64149199999999995</v>
      </c>
      <c r="M97">
        <v>0.50772300000000004</v>
      </c>
    </row>
    <row r="98" spans="6:13" x14ac:dyDescent="0.35">
      <c r="G98">
        <v>0.66090700000000002</v>
      </c>
      <c r="J98">
        <v>0.49060700000000002</v>
      </c>
      <c r="M98">
        <v>0.39568999999999999</v>
      </c>
    </row>
    <row r="99" spans="6:13" x14ac:dyDescent="0.35">
      <c r="G99">
        <v>0.52848499999999998</v>
      </c>
      <c r="J99">
        <v>0.775034</v>
      </c>
      <c r="M99">
        <v>0.23533499999999999</v>
      </c>
    </row>
    <row r="100" spans="6:13" x14ac:dyDescent="0.35">
      <c r="G100">
        <v>0.68945599999999996</v>
      </c>
      <c r="J100">
        <v>0.413304</v>
      </c>
      <c r="M100">
        <v>0.14335000000000001</v>
      </c>
    </row>
    <row r="101" spans="6:13" x14ac:dyDescent="0.35">
      <c r="F101" t="s">
        <v>13</v>
      </c>
      <c r="G101">
        <v>0.58420109278350529</v>
      </c>
      <c r="J101">
        <v>0.66976599999999997</v>
      </c>
      <c r="M101">
        <v>0.40516200000000002</v>
      </c>
    </row>
    <row r="102" spans="6:13" x14ac:dyDescent="0.35">
      <c r="J102">
        <v>0.73656699999999997</v>
      </c>
      <c r="M102">
        <v>0.37575199999999997</v>
      </c>
    </row>
    <row r="103" spans="6:13" x14ac:dyDescent="0.35">
      <c r="J103">
        <v>0.59500299999999995</v>
      </c>
      <c r="M103">
        <v>0.39560899999999999</v>
      </c>
    </row>
    <row r="104" spans="6:13" x14ac:dyDescent="0.35">
      <c r="J104">
        <v>0.44028099999999998</v>
      </c>
      <c r="M104">
        <v>0.51414000000000004</v>
      </c>
    </row>
    <row r="105" spans="6:13" x14ac:dyDescent="0.35">
      <c r="J105">
        <v>0.45550499999999999</v>
      </c>
      <c r="M105">
        <v>0.160245</v>
      </c>
    </row>
    <row r="106" spans="6:13" x14ac:dyDescent="0.35">
      <c r="J106">
        <v>0.55648500000000001</v>
      </c>
      <c r="M106">
        <v>0.25877800000000001</v>
      </c>
    </row>
    <row r="107" spans="6:13" x14ac:dyDescent="0.35">
      <c r="J107">
        <v>0.54737599999999997</v>
      </c>
      <c r="M107">
        <v>0.12981500000000001</v>
      </c>
    </row>
    <row r="108" spans="6:13" x14ac:dyDescent="0.35">
      <c r="J108">
        <v>0.70893099999999998</v>
      </c>
      <c r="M108">
        <v>-6.6767999999999994E-2</v>
      </c>
    </row>
    <row r="109" spans="6:13" x14ac:dyDescent="0.35">
      <c r="J109">
        <v>0.63176600000000005</v>
      </c>
      <c r="M109">
        <v>0.20316500000000001</v>
      </c>
    </row>
    <row r="110" spans="6:13" x14ac:dyDescent="0.35">
      <c r="J110">
        <v>0.78195099999999995</v>
      </c>
      <c r="M110">
        <v>0.24040500000000001</v>
      </c>
    </row>
    <row r="111" spans="6:13" x14ac:dyDescent="0.35">
      <c r="J111">
        <v>0.34565600000000002</v>
      </c>
      <c r="M111">
        <v>0.48422599999999999</v>
      </c>
    </row>
    <row r="112" spans="6:13" x14ac:dyDescent="0.35">
      <c r="J112">
        <v>0.63792700000000002</v>
      </c>
      <c r="M112">
        <v>0.39828200000000002</v>
      </c>
    </row>
    <row r="113" spans="9:13" x14ac:dyDescent="0.35">
      <c r="J113">
        <v>0.73772199999999999</v>
      </c>
      <c r="M113">
        <v>0.39514100000000002</v>
      </c>
    </row>
    <row r="114" spans="9:13" x14ac:dyDescent="0.35">
      <c r="J114">
        <v>0.77687300000000004</v>
      </c>
      <c r="M114">
        <v>0.27049699999999999</v>
      </c>
    </row>
    <row r="115" spans="9:13" x14ac:dyDescent="0.35">
      <c r="J115">
        <v>0.66394200000000003</v>
      </c>
      <c r="M115">
        <v>0.31818099999999999</v>
      </c>
    </row>
    <row r="116" spans="9:13" x14ac:dyDescent="0.35">
      <c r="J116">
        <v>0.52117000000000002</v>
      </c>
      <c r="M116">
        <v>0.33893699999999999</v>
      </c>
    </row>
    <row r="117" spans="9:13" x14ac:dyDescent="0.35">
      <c r="I117" t="s">
        <v>13</v>
      </c>
      <c r="J117">
        <f>AVERAGE(J4:J116)</f>
        <v>0.61257676106194725</v>
      </c>
      <c r="M117">
        <v>0.33594800000000002</v>
      </c>
    </row>
    <row r="118" spans="9:13" x14ac:dyDescent="0.35">
      <c r="M118">
        <v>0.45593499999999998</v>
      </c>
    </row>
    <row r="119" spans="9:13" x14ac:dyDescent="0.35">
      <c r="M119">
        <v>0.409632</v>
      </c>
    </row>
    <row r="120" spans="9:13" x14ac:dyDescent="0.35">
      <c r="M120">
        <v>0.30443100000000001</v>
      </c>
    </row>
    <row r="121" spans="9:13" x14ac:dyDescent="0.35">
      <c r="M121">
        <v>0.27982600000000002</v>
      </c>
    </row>
    <row r="122" spans="9:13" x14ac:dyDescent="0.35">
      <c r="M122">
        <v>0.31239299999999998</v>
      </c>
    </row>
    <row r="123" spans="9:13" x14ac:dyDescent="0.35">
      <c r="M123">
        <v>0.57988399999999996</v>
      </c>
    </row>
    <row r="124" spans="9:13" x14ac:dyDescent="0.35">
      <c r="M124">
        <v>0.30574800000000002</v>
      </c>
    </row>
    <row r="125" spans="9:13" x14ac:dyDescent="0.35">
      <c r="M125">
        <v>0.12225900000000001</v>
      </c>
    </row>
    <row r="126" spans="9:13" x14ac:dyDescent="0.35">
      <c r="M126">
        <v>0.32314500000000002</v>
      </c>
    </row>
    <row r="127" spans="9:13" x14ac:dyDescent="0.35">
      <c r="M127">
        <v>0.224969</v>
      </c>
    </row>
    <row r="128" spans="9:13" x14ac:dyDescent="0.35">
      <c r="M128">
        <v>0.55213000000000001</v>
      </c>
    </row>
    <row r="129" spans="13:13" x14ac:dyDescent="0.35">
      <c r="M129">
        <v>0.118368</v>
      </c>
    </row>
    <row r="130" spans="13:13" x14ac:dyDescent="0.35">
      <c r="M130">
        <v>0.16670699999999999</v>
      </c>
    </row>
    <row r="131" spans="13:13" x14ac:dyDescent="0.35">
      <c r="M131">
        <v>0.42419400000000002</v>
      </c>
    </row>
    <row r="132" spans="13:13" x14ac:dyDescent="0.35">
      <c r="M132">
        <v>8.6472999999999994E-2</v>
      </c>
    </row>
    <row r="133" spans="13:13" x14ac:dyDescent="0.35">
      <c r="M133">
        <v>0.33459499999999998</v>
      </c>
    </row>
    <row r="134" spans="13:13" x14ac:dyDescent="0.35">
      <c r="M134">
        <v>0.29348999999999997</v>
      </c>
    </row>
    <row r="135" spans="13:13" x14ac:dyDescent="0.35">
      <c r="M135">
        <v>0.48466399999999998</v>
      </c>
    </row>
    <row r="136" spans="13:13" x14ac:dyDescent="0.35">
      <c r="M136">
        <v>0.15978300000000001</v>
      </c>
    </row>
    <row r="137" spans="13:13" x14ac:dyDescent="0.35">
      <c r="M137">
        <v>0.39607999999999999</v>
      </c>
    </row>
    <row r="138" spans="13:13" x14ac:dyDescent="0.35">
      <c r="M138">
        <v>0.81571700000000003</v>
      </c>
    </row>
    <row r="139" spans="13:13" x14ac:dyDescent="0.35">
      <c r="M139">
        <v>0.351713</v>
      </c>
    </row>
    <row r="140" spans="13:13" x14ac:dyDescent="0.35">
      <c r="M140">
        <v>0.44042700000000001</v>
      </c>
    </row>
    <row r="141" spans="13:13" x14ac:dyDescent="0.35">
      <c r="M141">
        <v>3.8392000000000003E-2</v>
      </c>
    </row>
    <row r="142" spans="13:13" x14ac:dyDescent="0.35">
      <c r="M142">
        <v>0.55677100000000002</v>
      </c>
    </row>
    <row r="143" spans="13:13" x14ac:dyDescent="0.35">
      <c r="M143">
        <v>0.40952</v>
      </c>
    </row>
    <row r="144" spans="13:13" x14ac:dyDescent="0.35">
      <c r="M144">
        <v>0.41923300000000002</v>
      </c>
    </row>
    <row r="145" spans="12:13" x14ac:dyDescent="0.35">
      <c r="M145">
        <v>0.254913</v>
      </c>
    </row>
    <row r="146" spans="12:13" x14ac:dyDescent="0.35">
      <c r="M146">
        <v>0.31966899999999998</v>
      </c>
    </row>
    <row r="147" spans="12:13" x14ac:dyDescent="0.35">
      <c r="M147">
        <v>0.22078600000000001</v>
      </c>
    </row>
    <row r="148" spans="12:13" x14ac:dyDescent="0.35">
      <c r="M148">
        <v>0.53910400000000003</v>
      </c>
    </row>
    <row r="149" spans="12:13" x14ac:dyDescent="0.35">
      <c r="M149">
        <v>8.352E-3</v>
      </c>
    </row>
    <row r="150" spans="12:13" x14ac:dyDescent="0.35">
      <c r="M150">
        <v>1.1861E-2</v>
      </c>
    </row>
    <row r="151" spans="12:13" x14ac:dyDescent="0.35">
      <c r="M151">
        <v>0.148428</v>
      </c>
    </row>
    <row r="152" spans="12:13" x14ac:dyDescent="0.35">
      <c r="M152">
        <v>0.21853800000000001</v>
      </c>
    </row>
    <row r="153" spans="12:13" x14ac:dyDescent="0.35">
      <c r="M153">
        <v>0.49064799999999997</v>
      </c>
    </row>
    <row r="154" spans="12:13" x14ac:dyDescent="0.35">
      <c r="L154" t="s">
        <v>8</v>
      </c>
      <c r="M154">
        <v>0.2650611013513513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set1</vt:lpstr>
      <vt:lpstr>Raw set2</vt:lpstr>
      <vt:lpstr>Raw set3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2024-04-24T12:45:11Z</dcterms:modified>
</cp:coreProperties>
</file>