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ckmanfoundation.sharepoint.com/sites/ExecutiveDirector/Shared Documents/Programs/Blind App Data/E-Life Paper Final Revisions/"/>
    </mc:Choice>
  </mc:AlternateContent>
  <xr:revisionPtr revIDLastSave="187" documentId="8_{1AB19E9A-75F6-49B2-9A64-7BACC934FE99}" xr6:coauthVersionLast="47" xr6:coauthVersionMax="47" xr10:uidLastSave="{EB04F2E8-E9F7-4011-8098-E7B6E17CFBF7}"/>
  <bookViews>
    <workbookView xWindow="-120" yWindow="-120" windowWidth="29040" windowHeight="15720" xr2:uid="{7DB30167-78DE-4D9B-8B8E-45B2A6CE62D5}"/>
  </bookViews>
  <sheets>
    <sheet name="FedS&amp;E201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0" i="1" l="1"/>
  <c r="X90" i="1"/>
  <c r="W90" i="1"/>
  <c r="V90" i="1"/>
  <c r="U90" i="1"/>
  <c r="T90" i="1"/>
  <c r="S90" i="1"/>
  <c r="R90" i="1"/>
  <c r="Q90" i="1"/>
  <c r="P90" i="1"/>
  <c r="O90" i="1"/>
  <c r="M90" i="1"/>
  <c r="L90" i="1"/>
  <c r="K90" i="1"/>
  <c r="J90" i="1"/>
  <c r="I90" i="1"/>
  <c r="H90" i="1"/>
  <c r="G90" i="1"/>
  <c r="F90" i="1"/>
  <c r="E90" i="1"/>
  <c r="D90" i="1"/>
  <c r="C90" i="1"/>
  <c r="B90" i="1"/>
  <c r="Y80" i="1"/>
  <c r="X80" i="1"/>
  <c r="W80" i="1"/>
  <c r="V80" i="1"/>
  <c r="U80" i="1"/>
  <c r="T80" i="1"/>
  <c r="S80" i="1"/>
  <c r="R80" i="1"/>
  <c r="Q80" i="1"/>
  <c r="P80" i="1"/>
  <c r="O80" i="1"/>
  <c r="M80" i="1"/>
  <c r="L80" i="1"/>
  <c r="K80" i="1"/>
  <c r="J80" i="1"/>
  <c r="I80" i="1"/>
  <c r="H80" i="1"/>
  <c r="G80" i="1"/>
  <c r="F80" i="1"/>
  <c r="E80" i="1"/>
  <c r="D80" i="1"/>
  <c r="C80" i="1"/>
  <c r="B80" i="1"/>
  <c r="Y70" i="1"/>
  <c r="X70" i="1"/>
  <c r="W70" i="1"/>
  <c r="V70" i="1"/>
  <c r="U70" i="1"/>
  <c r="T70" i="1"/>
  <c r="S70" i="1"/>
  <c r="R70" i="1"/>
  <c r="Q70" i="1"/>
  <c r="P70" i="1"/>
  <c r="O70" i="1"/>
  <c r="M70" i="1"/>
  <c r="L70" i="1"/>
  <c r="K70" i="1"/>
  <c r="J70" i="1"/>
  <c r="I70" i="1"/>
  <c r="H70" i="1"/>
  <c r="G70" i="1"/>
  <c r="F70" i="1"/>
  <c r="E70" i="1"/>
  <c r="D70" i="1"/>
  <c r="C70" i="1"/>
  <c r="B70" i="1"/>
  <c r="Y60" i="1"/>
  <c r="X60" i="1"/>
  <c r="W60" i="1"/>
  <c r="V60" i="1"/>
  <c r="U60" i="1"/>
  <c r="T60" i="1"/>
  <c r="S60" i="1"/>
  <c r="R60" i="1"/>
  <c r="Q60" i="1"/>
  <c r="P60" i="1"/>
  <c r="O60" i="1"/>
  <c r="M60" i="1"/>
  <c r="L60" i="1"/>
  <c r="K60" i="1"/>
  <c r="J60" i="1"/>
  <c r="I60" i="1"/>
  <c r="H60" i="1"/>
  <c r="G60" i="1"/>
  <c r="F60" i="1"/>
  <c r="E60" i="1"/>
  <c r="D60" i="1"/>
  <c r="C60" i="1"/>
  <c r="B60" i="1"/>
  <c r="Y50" i="1"/>
  <c r="X50" i="1"/>
  <c r="W50" i="1"/>
  <c r="V50" i="1"/>
  <c r="U50" i="1"/>
  <c r="T50" i="1"/>
  <c r="S50" i="1"/>
  <c r="R50" i="1"/>
  <c r="Q50" i="1"/>
  <c r="P50" i="1"/>
  <c r="O50" i="1"/>
  <c r="M50" i="1"/>
  <c r="L50" i="1"/>
  <c r="K50" i="1"/>
  <c r="J50" i="1"/>
  <c r="I50" i="1"/>
  <c r="H50" i="1"/>
  <c r="G50" i="1"/>
  <c r="F50" i="1"/>
  <c r="E50" i="1"/>
  <c r="D50" i="1"/>
  <c r="C50" i="1"/>
  <c r="B50" i="1"/>
  <c r="Y40" i="1"/>
  <c r="X40" i="1"/>
  <c r="W40" i="1"/>
  <c r="V40" i="1"/>
  <c r="U40" i="1"/>
  <c r="T40" i="1"/>
  <c r="S40" i="1"/>
  <c r="R40" i="1"/>
  <c r="Q40" i="1"/>
  <c r="P40" i="1"/>
  <c r="O40" i="1"/>
  <c r="M40" i="1"/>
  <c r="L40" i="1"/>
  <c r="K40" i="1"/>
  <c r="J40" i="1"/>
  <c r="I40" i="1"/>
  <c r="H40" i="1"/>
  <c r="G40" i="1"/>
  <c r="F40" i="1"/>
  <c r="E40" i="1"/>
  <c r="D40" i="1"/>
  <c r="C40" i="1"/>
  <c r="B40" i="1"/>
  <c r="Y30" i="1"/>
  <c r="X30" i="1"/>
  <c r="W30" i="1"/>
  <c r="V30" i="1"/>
  <c r="U30" i="1"/>
  <c r="T30" i="1"/>
  <c r="S30" i="1"/>
  <c r="R30" i="1"/>
  <c r="Q30" i="1"/>
  <c r="P30" i="1"/>
  <c r="O30" i="1"/>
  <c r="M30" i="1"/>
  <c r="L30" i="1"/>
  <c r="K30" i="1"/>
  <c r="J30" i="1"/>
  <c r="I30" i="1"/>
  <c r="H30" i="1"/>
  <c r="G30" i="1"/>
  <c r="F30" i="1"/>
  <c r="E30" i="1"/>
  <c r="D30" i="1"/>
  <c r="C30" i="1"/>
  <c r="B30" i="1"/>
  <c r="Y20" i="1"/>
  <c r="X20" i="1"/>
  <c r="W20" i="1"/>
  <c r="V20" i="1"/>
  <c r="U20" i="1"/>
  <c r="T20" i="1"/>
  <c r="S20" i="1"/>
  <c r="R20" i="1"/>
  <c r="Q20" i="1"/>
  <c r="P20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Y10" i="1"/>
  <c r="X10" i="1"/>
  <c r="W10" i="1"/>
  <c r="V10" i="1"/>
  <c r="U10" i="1"/>
  <c r="T10" i="1"/>
  <c r="S10" i="1"/>
  <c r="R10" i="1"/>
  <c r="Q10" i="1"/>
  <c r="P10" i="1"/>
  <c r="O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<sst xmlns="http://schemas.openxmlformats.org/spreadsheetml/2006/main" count="333" uniqueCount="52">
  <si>
    <t>Institutional Category</t>
  </si>
  <si>
    <t>LOIs Received</t>
  </si>
  <si>
    <t>Full App Invites</t>
  </si>
  <si>
    <t>Awards</t>
  </si>
  <si>
    <t>FedS&amp;E18 1-10</t>
  </si>
  <si>
    <t>FedS&amp;E18 11-25</t>
  </si>
  <si>
    <t>FedS&amp;E18 26-50</t>
  </si>
  <si>
    <t>FedS&amp;E18 51-100</t>
  </si>
  <si>
    <t>Other</t>
  </si>
  <si>
    <t>Total</t>
  </si>
  <si>
    <t xml:space="preserve">National Science Foundation (NSF) National Center for Science and Engineering Statistics (NCSES) tables of Federal obligations for science and engineering funding to universities and colleges in 2018 </t>
  </si>
  <si>
    <t>National Science Foundation (NSF) National Center for Science and Engineering Statistics (NCSES) tables of Federal obligations for science and engineering funding to universities and colleges in 2020</t>
  </si>
  <si>
    <t>FedS&amp;E20 1-10</t>
  </si>
  <si>
    <t>FedS&amp;E20 11-25</t>
  </si>
  <si>
    <t>FedS&amp;E20 26-50</t>
  </si>
  <si>
    <t>FedS&amp;E20 51-100</t>
  </si>
  <si>
    <t>Shanghai Academic Ranking of World Universities, 2018</t>
  </si>
  <si>
    <t>SH18 1-10</t>
  </si>
  <si>
    <t>SH18 11-25</t>
  </si>
  <si>
    <t>SH18 26-50</t>
  </si>
  <si>
    <t>SH18 51-100</t>
  </si>
  <si>
    <t>SH23 1-10</t>
  </si>
  <si>
    <t>SH23 11-25</t>
  </si>
  <si>
    <t>SH23 26-50</t>
  </si>
  <si>
    <t>SH23 51-100</t>
  </si>
  <si>
    <t>Shanghai Academic Ranking of World Universities, 2023</t>
  </si>
  <si>
    <t>Times Higher Education World University Rankings, 2018</t>
  </si>
  <si>
    <t>THE18 1-10</t>
  </si>
  <si>
    <t>THE18 11-25</t>
  </si>
  <si>
    <t>THE18 26-50</t>
  </si>
  <si>
    <t>THE18 51-100</t>
  </si>
  <si>
    <t>Times Higher Education World University Rankings, 2023</t>
  </si>
  <si>
    <t>THE23 1-10</t>
  </si>
  <si>
    <t>THE23 11-25</t>
  </si>
  <si>
    <t>THE23 26-50</t>
  </si>
  <si>
    <t>THE23 51-100</t>
  </si>
  <si>
    <t>Lei 1-10</t>
  </si>
  <si>
    <t>Lei 11-25</t>
  </si>
  <si>
    <t>Lei 26-50</t>
  </si>
  <si>
    <t>Lei 51-100</t>
  </si>
  <si>
    <t>The Leiden Ranking, 2018-2021</t>
  </si>
  <si>
    <t>AMBF, 1990-2018</t>
  </si>
  <si>
    <t>AMBF 1-10</t>
  </si>
  <si>
    <t>AMBF 11-25</t>
  </si>
  <si>
    <t>AMBF 26-50</t>
  </si>
  <si>
    <t>AMBF 51-100</t>
  </si>
  <si>
    <t>Consensus Institutional List</t>
  </si>
  <si>
    <t>Cons 1-10</t>
  </si>
  <si>
    <t>Cons 11-25</t>
  </si>
  <si>
    <t>Cons 26-50</t>
  </si>
  <si>
    <t>Cons 51-96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</si>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</sst>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wrapText="1"/>
    </xf>
    <xf numFmtId="0" fontId="0" fillId="2" borderId="0" xfId="0" applyFill="1"/>
    <xf numFmtId="0" fontId="2" fillId="0" borderId="0" xfId="0" applyFont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15" xfId="0" applyFill="1" applyBorder="1" applyAlignment="1">
      <alignment horizontal="center"/>
    </xf>
  </cellXfs>
  <cellStyles count="2">
    <cellStyle name="Normal" xfId="0" builtinId="0"/>
    <cellStyle name="Percent 2" xfId="1" xr:uid="{058E4C1C-6B4B-4666-B3E7-CCEE00D16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ckmanfoundation.sharepoint.com/sites/ExecutiveDirector/Shared%20Documents/Programs/Blind%20App%20Data/E-Life%20Paper%20Final%20Revisions/Tables%20and%20Figures.xlsx" TargetMode="External"/><Relationship Id="rId1" Type="http://schemas.openxmlformats.org/officeDocument/2006/relationships/externalLinkPath" Target="Tables%20and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LOI, Full App, Award"/>
      <sheetName val="Percent LOI per Category"/>
      <sheetName val="Supplemental Figure 1"/>
      <sheetName val="Supplemental Table 1"/>
      <sheetName val="Supplemental Table 2"/>
      <sheetName val="Supplemental Table 3"/>
      <sheetName val="Consensus Institutions"/>
      <sheetName val="Gender Data"/>
      <sheetName val="FedS&amp;E2018"/>
      <sheetName val="FedS&amp;E2020"/>
      <sheetName val="THE2018"/>
      <sheetName val="THE2023"/>
      <sheetName val="SH2018"/>
      <sheetName val="SH2023"/>
      <sheetName val="Lei2018-2021"/>
      <sheetName val="AMBF1990-2018"/>
      <sheetName val="Consensus"/>
      <sheetName val="Consensus downsample"/>
      <sheetName val="Consensus 3 bins"/>
      <sheetName val="Figure 1"/>
      <sheetName val="Full App RA and Chi"/>
      <sheetName val="Figure 2"/>
      <sheetName val="Full App Cons RA and Chi"/>
      <sheetName val="Figure 3"/>
      <sheetName val="Award RA and Chi"/>
      <sheetName val="Figure 4"/>
      <sheetName val="Gender RA and Ch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B12" t="str">
            <v>Unblinded</v>
          </cell>
          <cell r="C12">
            <v>1.6097547756476327</v>
          </cell>
        </row>
        <row r="13">
          <cell r="B13" t="str">
            <v>Blinded</v>
          </cell>
          <cell r="C13">
            <v>1.0334129472920874</v>
          </cell>
        </row>
        <row r="15">
          <cell r="B15" t="str">
            <v>Unblinded</v>
          </cell>
          <cell r="C15">
            <v>1.1811712651872888</v>
          </cell>
        </row>
        <row r="16">
          <cell r="B16" t="str">
            <v>Blinded</v>
          </cell>
          <cell r="C16">
            <v>1.183281991263432</v>
          </cell>
        </row>
        <row r="18">
          <cell r="B18" t="str">
            <v>Unblinded</v>
          </cell>
          <cell r="C18">
            <v>0.92685536476889852</v>
          </cell>
        </row>
        <row r="19">
          <cell r="B19" t="str">
            <v>Blinded</v>
          </cell>
          <cell r="C19">
            <v>0.99868795442685843</v>
          </cell>
        </row>
        <row r="21">
          <cell r="B21" t="str">
            <v>Unblinded</v>
          </cell>
          <cell r="C21">
            <v>0.90102670706089083</v>
          </cell>
        </row>
        <row r="22">
          <cell r="B22" t="str">
            <v>Blinded</v>
          </cell>
          <cell r="C22">
            <v>0.89198219306901272</v>
          </cell>
        </row>
        <row r="24">
          <cell r="B24" t="str">
            <v>Unblinded</v>
          </cell>
          <cell r="C24">
            <v>0.70485769879482318</v>
          </cell>
        </row>
        <row r="25">
          <cell r="B25" t="str">
            <v>Blinded</v>
          </cell>
          <cell r="C25">
            <v>0.87378528980991144</v>
          </cell>
        </row>
        <row r="29">
          <cell r="B29" t="str">
            <v>Unblinded</v>
          </cell>
          <cell r="C29">
            <v>2.3927083333333332</v>
          </cell>
        </row>
        <row r="30">
          <cell r="B30" t="str">
            <v>Blinded</v>
          </cell>
          <cell r="C30">
            <v>1.8459699368790279</v>
          </cell>
        </row>
        <row r="32">
          <cell r="B32" t="str">
            <v>Unblinded</v>
          </cell>
          <cell r="C32">
            <v>1.6060439888290152</v>
          </cell>
        </row>
        <row r="33">
          <cell r="B33" t="str">
            <v>Blinded</v>
          </cell>
          <cell r="C33">
            <v>0.76530220070289756</v>
          </cell>
        </row>
        <row r="35">
          <cell r="B35" t="str">
            <v>Unblinded</v>
          </cell>
          <cell r="C35">
            <v>0.37933198380566802</v>
          </cell>
        </row>
        <row r="36">
          <cell r="B36" t="str">
            <v>Blinded</v>
          </cell>
          <cell r="C36">
            <v>1.5073160505054191</v>
          </cell>
        </row>
        <row r="38">
          <cell r="B38" t="str">
            <v>Unblinded</v>
          </cell>
          <cell r="C38">
            <v>0.86688690476190478</v>
          </cell>
        </row>
        <row r="39">
          <cell r="B39" t="str">
            <v>Blinded</v>
          </cell>
          <cell r="C39">
            <v>0.30665683201180155</v>
          </cell>
        </row>
        <row r="41">
          <cell r="B41" t="str">
            <v>Unblinded</v>
          </cell>
          <cell r="C41">
            <v>0.39741957745462414</v>
          </cell>
        </row>
        <row r="42">
          <cell r="B42" t="str">
            <v>Blinded</v>
          </cell>
          <cell r="C42">
            <v>0.89374699374699373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0E83-D1CF-4CC0-B646-D8F03B5901C7}">
  <dimension ref="A2:Z90"/>
  <sheetViews>
    <sheetView tabSelected="1" topLeftCell="A74" workbookViewId="0">
      <selection activeCell="F91" sqref="F91"/>
    </sheetView>
  </sheetViews>
  <sheetFormatPr defaultRowHeight="15" x14ac:dyDescent="0.25"/>
  <cols>
    <col min="1" max="1" width="16" bestFit="1" customWidth="1"/>
    <col min="3" max="3" width="11.28515625" customWidth="1"/>
    <col min="14" max="14" width="1.28515625" customWidth="1"/>
  </cols>
  <sheetData>
    <row r="2" spans="1:26" ht="15.75" thickBot="1" x14ac:dyDescent="0.3">
      <c r="A2" s="3" t="s">
        <v>10</v>
      </c>
    </row>
    <row r="3" spans="1:26" x14ac:dyDescent="0.25">
      <c r="B3" s="6">
        <v>2017</v>
      </c>
      <c r="C3" s="7"/>
      <c r="D3" s="8"/>
      <c r="E3" s="6">
        <v>2018</v>
      </c>
      <c r="F3" s="7"/>
      <c r="G3" s="8"/>
      <c r="H3" s="6">
        <v>2019</v>
      </c>
      <c r="I3" s="7"/>
      <c r="J3" s="8"/>
      <c r="K3" s="6">
        <v>2020</v>
      </c>
      <c r="L3" s="7"/>
      <c r="M3" s="8"/>
      <c r="N3" s="2"/>
      <c r="O3" s="6">
        <v>2021</v>
      </c>
      <c r="P3" s="7"/>
      <c r="Q3" s="8"/>
      <c r="R3" s="6">
        <v>2022</v>
      </c>
      <c r="S3" s="7"/>
      <c r="T3" s="8"/>
      <c r="U3" s="6">
        <v>2023</v>
      </c>
      <c r="V3" s="7"/>
      <c r="W3" s="8"/>
      <c r="X3" s="6">
        <v>2024</v>
      </c>
      <c r="Y3" s="7"/>
      <c r="Z3" s="8"/>
    </row>
    <row r="4" spans="1:26" ht="30" x14ac:dyDescent="0.25">
      <c r="A4" s="4" t="s">
        <v>0</v>
      </c>
      <c r="B4" s="9" t="s">
        <v>1</v>
      </c>
      <c r="C4" s="1" t="s">
        <v>2</v>
      </c>
      <c r="D4" s="10" t="s">
        <v>3</v>
      </c>
      <c r="E4" s="9" t="s">
        <v>1</v>
      </c>
      <c r="F4" s="1" t="s">
        <v>2</v>
      </c>
      <c r="G4" s="10" t="s">
        <v>3</v>
      </c>
      <c r="H4" s="9" t="s">
        <v>1</v>
      </c>
      <c r="I4" s="1" t="s">
        <v>2</v>
      </c>
      <c r="J4" s="10" t="s">
        <v>3</v>
      </c>
      <c r="K4" s="9" t="s">
        <v>1</v>
      </c>
      <c r="L4" s="1" t="s">
        <v>2</v>
      </c>
      <c r="M4" s="10" t="s">
        <v>3</v>
      </c>
      <c r="N4" s="2"/>
      <c r="O4" s="9" t="s">
        <v>1</v>
      </c>
      <c r="P4" s="1" t="s">
        <v>2</v>
      </c>
      <c r="Q4" s="10" t="s">
        <v>3</v>
      </c>
      <c r="R4" s="9" t="s">
        <v>1</v>
      </c>
      <c r="S4" s="1" t="s">
        <v>2</v>
      </c>
      <c r="T4" s="10" t="s">
        <v>3</v>
      </c>
      <c r="U4" s="9" t="s">
        <v>1</v>
      </c>
      <c r="V4" s="1" t="s">
        <v>2</v>
      </c>
      <c r="W4" s="10" t="s">
        <v>3</v>
      </c>
      <c r="X4" s="9" t="s">
        <v>1</v>
      </c>
      <c r="Y4" s="1" t="s">
        <v>2</v>
      </c>
      <c r="Z4" s="10" t="s">
        <v>3</v>
      </c>
    </row>
    <row r="5" spans="1:26" x14ac:dyDescent="0.25">
      <c r="A5" s="5" t="s">
        <v>4</v>
      </c>
      <c r="B5" s="11">
        <v>48</v>
      </c>
      <c r="C5" s="12">
        <v>23</v>
      </c>
      <c r="D5" s="13">
        <v>2</v>
      </c>
      <c r="E5" s="11">
        <v>52</v>
      </c>
      <c r="F5" s="12">
        <v>28</v>
      </c>
      <c r="G5" s="13">
        <v>5</v>
      </c>
      <c r="H5" s="11">
        <v>50</v>
      </c>
      <c r="I5" s="12">
        <v>19</v>
      </c>
      <c r="J5" s="13">
        <v>2</v>
      </c>
      <c r="K5" s="11">
        <v>30</v>
      </c>
      <c r="L5" s="12">
        <v>16</v>
      </c>
      <c r="M5" s="13">
        <v>3</v>
      </c>
      <c r="N5" s="2"/>
      <c r="O5" s="11">
        <v>36</v>
      </c>
      <c r="P5" s="12">
        <v>14</v>
      </c>
      <c r="Q5" s="13">
        <v>1</v>
      </c>
      <c r="R5" s="11">
        <v>37</v>
      </c>
      <c r="S5" s="12">
        <v>18</v>
      </c>
      <c r="T5" s="13">
        <v>4</v>
      </c>
      <c r="U5" s="11">
        <v>22</v>
      </c>
      <c r="V5" s="12">
        <v>11</v>
      </c>
      <c r="W5" s="13">
        <v>3</v>
      </c>
      <c r="X5" s="11">
        <v>33</v>
      </c>
      <c r="Y5" s="12">
        <v>13</v>
      </c>
      <c r="Z5" s="13" t="s">
        <v>51</v>
      </c>
    </row>
    <row r="6" spans="1:26" x14ac:dyDescent="0.25">
      <c r="A6" s="5" t="s">
        <v>5</v>
      </c>
      <c r="B6" s="11">
        <v>69</v>
      </c>
      <c r="C6" s="12">
        <v>29</v>
      </c>
      <c r="D6" s="13">
        <v>4</v>
      </c>
      <c r="E6" s="11">
        <v>60</v>
      </c>
      <c r="F6" s="12">
        <v>17</v>
      </c>
      <c r="G6" s="13">
        <v>1</v>
      </c>
      <c r="H6" s="11">
        <v>76</v>
      </c>
      <c r="I6" s="12">
        <v>23</v>
      </c>
      <c r="J6" s="13">
        <v>4</v>
      </c>
      <c r="K6" s="11">
        <v>62</v>
      </c>
      <c r="L6" s="12">
        <v>26</v>
      </c>
      <c r="M6" s="13">
        <v>3</v>
      </c>
      <c r="N6" s="2"/>
      <c r="O6" s="11">
        <v>50</v>
      </c>
      <c r="P6" s="12">
        <v>22</v>
      </c>
      <c r="Q6" s="13">
        <v>3</v>
      </c>
      <c r="R6" s="11">
        <v>49</v>
      </c>
      <c r="S6" s="12">
        <v>26</v>
      </c>
      <c r="T6" s="13">
        <v>1</v>
      </c>
      <c r="U6" s="11">
        <v>41</v>
      </c>
      <c r="V6" s="12">
        <v>20</v>
      </c>
      <c r="W6" s="13">
        <v>1</v>
      </c>
      <c r="X6" s="11">
        <v>62</v>
      </c>
      <c r="Y6" s="12">
        <v>34</v>
      </c>
      <c r="Z6" s="13" t="s">
        <v>51</v>
      </c>
    </row>
    <row r="7" spans="1:26" x14ac:dyDescent="0.25">
      <c r="A7" s="5" t="s">
        <v>6</v>
      </c>
      <c r="B7" s="11">
        <v>65</v>
      </c>
      <c r="C7" s="12">
        <v>17</v>
      </c>
      <c r="D7" s="13">
        <v>0</v>
      </c>
      <c r="E7" s="11">
        <v>57</v>
      </c>
      <c r="F7" s="12">
        <v>22</v>
      </c>
      <c r="G7" s="13">
        <v>1</v>
      </c>
      <c r="H7" s="11">
        <v>77</v>
      </c>
      <c r="I7" s="12">
        <v>17</v>
      </c>
      <c r="J7" s="13">
        <v>0</v>
      </c>
      <c r="K7" s="11">
        <v>65</v>
      </c>
      <c r="L7" s="12">
        <v>15</v>
      </c>
      <c r="M7" s="13">
        <v>2</v>
      </c>
      <c r="N7" s="2"/>
      <c r="O7" s="11">
        <v>49</v>
      </c>
      <c r="P7" s="12">
        <v>21</v>
      </c>
      <c r="Q7" s="13">
        <v>4</v>
      </c>
      <c r="R7" s="11">
        <v>43</v>
      </c>
      <c r="S7" s="12">
        <v>18</v>
      </c>
      <c r="T7" s="13">
        <v>3</v>
      </c>
      <c r="U7" s="11">
        <v>52</v>
      </c>
      <c r="V7" s="12">
        <v>27</v>
      </c>
      <c r="W7" s="13">
        <v>3</v>
      </c>
      <c r="X7" s="11">
        <v>47</v>
      </c>
      <c r="Y7" s="12">
        <v>16</v>
      </c>
      <c r="Z7" s="13" t="s">
        <v>51</v>
      </c>
    </row>
    <row r="8" spans="1:26" x14ac:dyDescent="0.25">
      <c r="A8" s="5" t="s">
        <v>7</v>
      </c>
      <c r="B8" s="11">
        <v>60</v>
      </c>
      <c r="C8" s="12">
        <v>16</v>
      </c>
      <c r="D8" s="13">
        <v>1</v>
      </c>
      <c r="E8" s="11">
        <v>75</v>
      </c>
      <c r="F8" s="12">
        <v>14</v>
      </c>
      <c r="G8" s="13">
        <v>2</v>
      </c>
      <c r="H8" s="11">
        <v>90</v>
      </c>
      <c r="I8" s="12">
        <v>26</v>
      </c>
      <c r="J8" s="13">
        <v>3</v>
      </c>
      <c r="K8" s="11">
        <v>56</v>
      </c>
      <c r="L8" s="12">
        <v>19</v>
      </c>
      <c r="M8" s="13">
        <v>1</v>
      </c>
      <c r="N8" s="2"/>
      <c r="O8" s="11">
        <v>58</v>
      </c>
      <c r="P8" s="12">
        <v>20</v>
      </c>
      <c r="Q8" s="13">
        <v>1</v>
      </c>
      <c r="R8" s="11">
        <v>41</v>
      </c>
      <c r="S8" s="12">
        <v>17</v>
      </c>
      <c r="T8" s="13">
        <v>0</v>
      </c>
      <c r="U8" s="11">
        <v>34</v>
      </c>
      <c r="V8" s="12">
        <v>13</v>
      </c>
      <c r="W8" s="13">
        <v>1</v>
      </c>
      <c r="X8" s="11">
        <v>56</v>
      </c>
      <c r="Y8" s="12">
        <v>21</v>
      </c>
      <c r="Z8" s="13" t="s">
        <v>51</v>
      </c>
    </row>
    <row r="9" spans="1:26" x14ac:dyDescent="0.25">
      <c r="A9" s="5" t="s">
        <v>8</v>
      </c>
      <c r="B9" s="11">
        <v>74</v>
      </c>
      <c r="C9" s="12">
        <v>14</v>
      </c>
      <c r="D9" s="13">
        <v>1</v>
      </c>
      <c r="E9" s="11">
        <v>107</v>
      </c>
      <c r="F9" s="12">
        <v>19</v>
      </c>
      <c r="G9" s="13">
        <v>1</v>
      </c>
      <c r="H9" s="11">
        <v>112</v>
      </c>
      <c r="I9" s="12">
        <v>23</v>
      </c>
      <c r="J9" s="13">
        <v>1</v>
      </c>
      <c r="K9" s="11">
        <v>80</v>
      </c>
      <c r="L9" s="12">
        <v>22</v>
      </c>
      <c r="M9" s="13">
        <v>1</v>
      </c>
      <c r="N9" s="2"/>
      <c r="O9" s="11">
        <v>63</v>
      </c>
      <c r="P9" s="12">
        <v>19</v>
      </c>
      <c r="Q9" s="13">
        <v>2</v>
      </c>
      <c r="R9" s="11">
        <v>60</v>
      </c>
      <c r="S9" s="12">
        <v>26</v>
      </c>
      <c r="T9" s="13">
        <v>2</v>
      </c>
      <c r="U9" s="11">
        <v>45</v>
      </c>
      <c r="V9" s="12">
        <v>23</v>
      </c>
      <c r="W9" s="13">
        <v>3</v>
      </c>
      <c r="X9" s="11">
        <v>48</v>
      </c>
      <c r="Y9" s="12">
        <v>13</v>
      </c>
      <c r="Z9" s="13" t="s">
        <v>51</v>
      </c>
    </row>
    <row r="10" spans="1:26" ht="15.75" thickBot="1" x14ac:dyDescent="0.3">
      <c r="A10" s="5" t="s">
        <v>9</v>
      </c>
      <c r="B10" s="14">
        <f>SUM(B5:B9)</f>
        <v>316</v>
      </c>
      <c r="C10" s="15">
        <f t="shared" ref="C10:Z10" si="0">SUM(C5:C9)</f>
        <v>99</v>
      </c>
      <c r="D10" s="16">
        <f t="shared" si="0"/>
        <v>8</v>
      </c>
      <c r="E10" s="14">
        <f t="shared" si="0"/>
        <v>351</v>
      </c>
      <c r="F10" s="15">
        <f t="shared" si="0"/>
        <v>100</v>
      </c>
      <c r="G10" s="16">
        <f t="shared" si="0"/>
        <v>10</v>
      </c>
      <c r="H10" s="14">
        <f t="shared" si="0"/>
        <v>405</v>
      </c>
      <c r="I10" s="15">
        <f t="shared" si="0"/>
        <v>108</v>
      </c>
      <c r="J10" s="16">
        <f t="shared" si="0"/>
        <v>10</v>
      </c>
      <c r="K10" s="14">
        <f t="shared" si="0"/>
        <v>293</v>
      </c>
      <c r="L10" s="15">
        <f t="shared" si="0"/>
        <v>98</v>
      </c>
      <c r="M10" s="16">
        <f t="shared" si="0"/>
        <v>10</v>
      </c>
      <c r="N10" s="2"/>
      <c r="O10" s="14">
        <f t="shared" si="0"/>
        <v>256</v>
      </c>
      <c r="P10" s="15">
        <f t="shared" si="0"/>
        <v>96</v>
      </c>
      <c r="Q10" s="16">
        <f t="shared" si="0"/>
        <v>11</v>
      </c>
      <c r="R10" s="14">
        <f t="shared" si="0"/>
        <v>230</v>
      </c>
      <c r="S10" s="15">
        <f t="shared" si="0"/>
        <v>105</v>
      </c>
      <c r="T10" s="16">
        <f t="shared" si="0"/>
        <v>10</v>
      </c>
      <c r="U10" s="14">
        <f t="shared" si="0"/>
        <v>194</v>
      </c>
      <c r="V10" s="15">
        <f t="shared" si="0"/>
        <v>94</v>
      </c>
      <c r="W10" s="16">
        <f t="shared" si="0"/>
        <v>11</v>
      </c>
      <c r="X10" s="14">
        <f t="shared" si="0"/>
        <v>246</v>
      </c>
      <c r="Y10" s="15">
        <f t="shared" si="0"/>
        <v>97</v>
      </c>
      <c r="Z10" s="16"/>
    </row>
    <row r="12" spans="1:26" ht="15.75" thickBot="1" x14ac:dyDescent="0.3">
      <c r="A12" s="3" t="s">
        <v>11</v>
      </c>
    </row>
    <row r="13" spans="1:26" x14ac:dyDescent="0.25">
      <c r="B13" s="6">
        <v>2017</v>
      </c>
      <c r="C13" s="7"/>
      <c r="D13" s="8"/>
      <c r="E13" s="6">
        <v>2018</v>
      </c>
      <c r="F13" s="7"/>
      <c r="G13" s="8"/>
      <c r="H13" s="6">
        <v>2019</v>
      </c>
      <c r="I13" s="7"/>
      <c r="J13" s="8"/>
      <c r="K13" s="6">
        <v>2020</v>
      </c>
      <c r="L13" s="7"/>
      <c r="M13" s="8"/>
      <c r="N13" s="2"/>
      <c r="O13" s="6">
        <v>2021</v>
      </c>
      <c r="P13" s="7"/>
      <c r="Q13" s="8"/>
      <c r="R13" s="6">
        <v>2022</v>
      </c>
      <c r="S13" s="7"/>
      <c r="T13" s="8"/>
      <c r="U13" s="6">
        <v>2023</v>
      </c>
      <c r="V13" s="7"/>
      <c r="W13" s="8"/>
      <c r="X13" s="6">
        <v>2024</v>
      </c>
      <c r="Y13" s="7"/>
      <c r="Z13" s="8"/>
    </row>
    <row r="14" spans="1:26" ht="30" x14ac:dyDescent="0.25">
      <c r="A14" s="18" t="s">
        <v>0</v>
      </c>
      <c r="B14" s="19" t="s">
        <v>1</v>
      </c>
      <c r="C14" s="17" t="s">
        <v>2</v>
      </c>
      <c r="D14" s="20" t="s">
        <v>3</v>
      </c>
      <c r="E14" s="19" t="s">
        <v>1</v>
      </c>
      <c r="F14" s="17" t="s">
        <v>2</v>
      </c>
      <c r="G14" s="20" t="s">
        <v>3</v>
      </c>
      <c r="H14" s="19" t="s">
        <v>1</v>
      </c>
      <c r="I14" s="17" t="s">
        <v>2</v>
      </c>
      <c r="J14" s="20" t="s">
        <v>3</v>
      </c>
      <c r="K14" s="19" t="s">
        <v>1</v>
      </c>
      <c r="L14" s="17" t="s">
        <v>2</v>
      </c>
      <c r="M14" s="20" t="s">
        <v>3</v>
      </c>
      <c r="N14" s="2"/>
      <c r="O14" s="19" t="s">
        <v>1</v>
      </c>
      <c r="P14" s="17" t="s">
        <v>2</v>
      </c>
      <c r="Q14" s="20" t="s">
        <v>3</v>
      </c>
      <c r="R14" s="19" t="s">
        <v>1</v>
      </c>
      <c r="S14" s="17" t="s">
        <v>2</v>
      </c>
      <c r="T14" s="20" t="s">
        <v>3</v>
      </c>
      <c r="U14" s="19" t="s">
        <v>1</v>
      </c>
      <c r="V14" s="17" t="s">
        <v>2</v>
      </c>
      <c r="W14" s="20" t="s">
        <v>3</v>
      </c>
      <c r="X14" s="19" t="s">
        <v>1</v>
      </c>
      <c r="Y14" s="17" t="s">
        <v>2</v>
      </c>
      <c r="Z14" s="20" t="s">
        <v>3</v>
      </c>
    </row>
    <row r="15" spans="1:26" x14ac:dyDescent="0.25">
      <c r="A15" s="5" t="s">
        <v>12</v>
      </c>
      <c r="B15" s="11">
        <v>52</v>
      </c>
      <c r="C15" s="12">
        <v>26</v>
      </c>
      <c r="D15" s="13">
        <v>4</v>
      </c>
      <c r="E15" s="11">
        <v>59</v>
      </c>
      <c r="F15" s="12">
        <v>29</v>
      </c>
      <c r="G15" s="13">
        <v>6</v>
      </c>
      <c r="H15" s="11">
        <v>50</v>
      </c>
      <c r="I15" s="12">
        <v>17</v>
      </c>
      <c r="J15" s="13">
        <v>2</v>
      </c>
      <c r="K15" s="11">
        <v>30</v>
      </c>
      <c r="L15" s="12">
        <v>16</v>
      </c>
      <c r="M15" s="13">
        <v>3</v>
      </c>
      <c r="N15" s="22"/>
      <c r="O15" s="11">
        <v>35</v>
      </c>
      <c r="P15" s="12">
        <v>14</v>
      </c>
      <c r="Q15" s="13">
        <v>1</v>
      </c>
      <c r="R15" s="11">
        <v>31</v>
      </c>
      <c r="S15" s="12">
        <v>18</v>
      </c>
      <c r="T15" s="13">
        <v>4</v>
      </c>
      <c r="U15" s="11">
        <v>17</v>
      </c>
      <c r="V15" s="12">
        <v>11</v>
      </c>
      <c r="W15" s="13">
        <v>2</v>
      </c>
      <c r="X15" s="11">
        <v>37</v>
      </c>
      <c r="Y15" s="12">
        <v>17</v>
      </c>
      <c r="Z15" s="13" t="s">
        <v>51</v>
      </c>
    </row>
    <row r="16" spans="1:26" x14ac:dyDescent="0.25">
      <c r="A16" s="5" t="s">
        <v>13</v>
      </c>
      <c r="B16" s="11">
        <v>62</v>
      </c>
      <c r="C16" s="12">
        <v>23</v>
      </c>
      <c r="D16" s="13">
        <v>2</v>
      </c>
      <c r="E16" s="11">
        <v>51</v>
      </c>
      <c r="F16" s="12">
        <v>16</v>
      </c>
      <c r="G16" s="13">
        <v>0</v>
      </c>
      <c r="H16" s="11">
        <v>79</v>
      </c>
      <c r="I16" s="12">
        <v>26</v>
      </c>
      <c r="J16" s="13">
        <v>4</v>
      </c>
      <c r="K16" s="11">
        <v>63</v>
      </c>
      <c r="L16" s="12">
        <v>26</v>
      </c>
      <c r="M16" s="13">
        <v>3</v>
      </c>
      <c r="N16" s="22"/>
      <c r="O16" s="11">
        <v>48</v>
      </c>
      <c r="P16" s="12">
        <v>22</v>
      </c>
      <c r="Q16" s="13">
        <v>4</v>
      </c>
      <c r="R16" s="11">
        <v>51</v>
      </c>
      <c r="S16" s="12">
        <v>26</v>
      </c>
      <c r="T16" s="13">
        <v>1</v>
      </c>
      <c r="U16" s="11">
        <v>48</v>
      </c>
      <c r="V16" s="12">
        <v>21</v>
      </c>
      <c r="W16" s="13">
        <v>2</v>
      </c>
      <c r="X16" s="11">
        <v>61</v>
      </c>
      <c r="Y16" s="12">
        <v>31</v>
      </c>
      <c r="Z16" s="13" t="s">
        <v>51</v>
      </c>
    </row>
    <row r="17" spans="1:26" x14ac:dyDescent="0.25">
      <c r="A17" s="5" t="s">
        <v>14</v>
      </c>
      <c r="B17" s="11">
        <v>68</v>
      </c>
      <c r="C17" s="12">
        <v>18</v>
      </c>
      <c r="D17" s="13">
        <v>0</v>
      </c>
      <c r="E17" s="11">
        <v>58</v>
      </c>
      <c r="F17" s="12">
        <v>22</v>
      </c>
      <c r="G17" s="13">
        <v>1</v>
      </c>
      <c r="H17" s="11">
        <v>71</v>
      </c>
      <c r="I17" s="12">
        <v>13</v>
      </c>
      <c r="J17" s="13">
        <v>0</v>
      </c>
      <c r="K17" s="11">
        <v>62</v>
      </c>
      <c r="L17" s="12">
        <v>13</v>
      </c>
      <c r="M17" s="13">
        <v>1</v>
      </c>
      <c r="N17" s="22"/>
      <c r="O17" s="11">
        <v>49</v>
      </c>
      <c r="P17" s="12">
        <v>21</v>
      </c>
      <c r="Q17" s="13">
        <v>3</v>
      </c>
      <c r="R17" s="11">
        <v>42</v>
      </c>
      <c r="S17" s="12">
        <v>16</v>
      </c>
      <c r="T17" s="13">
        <v>3</v>
      </c>
      <c r="U17" s="11">
        <v>43</v>
      </c>
      <c r="V17" s="12">
        <v>22</v>
      </c>
      <c r="W17" s="13">
        <v>3</v>
      </c>
      <c r="X17" s="11">
        <v>42</v>
      </c>
      <c r="Y17" s="12">
        <v>14</v>
      </c>
      <c r="Z17" s="13" t="s">
        <v>51</v>
      </c>
    </row>
    <row r="18" spans="1:26" x14ac:dyDescent="0.25">
      <c r="A18" s="5" t="s">
        <v>15</v>
      </c>
      <c r="B18" s="11">
        <v>56</v>
      </c>
      <c r="C18" s="12">
        <v>17</v>
      </c>
      <c r="D18" s="13">
        <v>1</v>
      </c>
      <c r="E18" s="11">
        <v>70</v>
      </c>
      <c r="F18" s="12">
        <v>13</v>
      </c>
      <c r="G18" s="13">
        <v>2</v>
      </c>
      <c r="H18" s="11">
        <v>90</v>
      </c>
      <c r="I18" s="12">
        <v>27</v>
      </c>
      <c r="J18" s="13">
        <v>3</v>
      </c>
      <c r="K18" s="11">
        <v>52</v>
      </c>
      <c r="L18" s="12">
        <v>20</v>
      </c>
      <c r="M18" s="13">
        <v>2</v>
      </c>
      <c r="N18" s="22"/>
      <c r="O18" s="11">
        <v>56</v>
      </c>
      <c r="P18" s="12">
        <v>20</v>
      </c>
      <c r="Q18" s="13">
        <v>1</v>
      </c>
      <c r="R18" s="11">
        <v>47</v>
      </c>
      <c r="S18" s="12">
        <v>19</v>
      </c>
      <c r="T18" s="13">
        <v>0</v>
      </c>
      <c r="U18" s="11">
        <v>38</v>
      </c>
      <c r="V18" s="12">
        <v>17</v>
      </c>
      <c r="W18" s="13">
        <v>1</v>
      </c>
      <c r="X18" s="11">
        <v>51</v>
      </c>
      <c r="Y18" s="12">
        <v>21</v>
      </c>
      <c r="Z18" s="13" t="s">
        <v>51</v>
      </c>
    </row>
    <row r="19" spans="1:26" x14ac:dyDescent="0.25">
      <c r="A19" s="5" t="s">
        <v>8</v>
      </c>
      <c r="B19" s="11">
        <v>78</v>
      </c>
      <c r="C19" s="12">
        <v>15</v>
      </c>
      <c r="D19" s="13">
        <v>1</v>
      </c>
      <c r="E19" s="11">
        <v>113</v>
      </c>
      <c r="F19" s="12">
        <v>20</v>
      </c>
      <c r="G19" s="13">
        <v>1</v>
      </c>
      <c r="H19" s="11">
        <v>115</v>
      </c>
      <c r="I19" s="12">
        <v>25</v>
      </c>
      <c r="J19" s="13">
        <v>1</v>
      </c>
      <c r="K19" s="11">
        <v>86</v>
      </c>
      <c r="L19" s="12">
        <v>23</v>
      </c>
      <c r="M19" s="13">
        <v>1</v>
      </c>
      <c r="N19" s="22"/>
      <c r="O19" s="11">
        <v>68</v>
      </c>
      <c r="P19" s="12">
        <v>19</v>
      </c>
      <c r="Q19" s="13">
        <v>2</v>
      </c>
      <c r="R19" s="11">
        <v>59</v>
      </c>
      <c r="S19" s="12">
        <v>26</v>
      </c>
      <c r="T19" s="13">
        <v>2</v>
      </c>
      <c r="U19" s="11">
        <v>48</v>
      </c>
      <c r="V19" s="12">
        <v>23</v>
      </c>
      <c r="W19" s="13">
        <v>3</v>
      </c>
      <c r="X19" s="11">
        <v>55</v>
      </c>
      <c r="Y19" s="12">
        <v>14</v>
      </c>
      <c r="Z19" s="13" t="s">
        <v>51</v>
      </c>
    </row>
    <row r="20" spans="1:26" ht="15.75" thickBot="1" x14ac:dyDescent="0.3">
      <c r="A20" s="5" t="s">
        <v>9</v>
      </c>
      <c r="B20" s="14">
        <f>SUM(B15:B19)</f>
        <v>316</v>
      </c>
      <c r="C20" s="15">
        <f t="shared" ref="C20:Z20" si="1">SUM(C15:C19)</f>
        <v>99</v>
      </c>
      <c r="D20" s="16">
        <f t="shared" si="1"/>
        <v>8</v>
      </c>
      <c r="E20" s="14">
        <f t="shared" si="1"/>
        <v>351</v>
      </c>
      <c r="F20" s="15">
        <f t="shared" si="1"/>
        <v>100</v>
      </c>
      <c r="G20" s="16">
        <f t="shared" si="1"/>
        <v>10</v>
      </c>
      <c r="H20" s="14">
        <f t="shared" si="1"/>
        <v>405</v>
      </c>
      <c r="I20" s="15">
        <f t="shared" si="1"/>
        <v>108</v>
      </c>
      <c r="J20" s="16">
        <f t="shared" si="1"/>
        <v>10</v>
      </c>
      <c r="K20" s="14">
        <f t="shared" si="1"/>
        <v>293</v>
      </c>
      <c r="L20" s="15">
        <f t="shared" si="1"/>
        <v>98</v>
      </c>
      <c r="M20" s="16">
        <f t="shared" si="1"/>
        <v>10</v>
      </c>
      <c r="N20" s="22"/>
      <c r="O20" s="14">
        <f t="shared" si="1"/>
        <v>256</v>
      </c>
      <c r="P20" s="15">
        <f t="shared" si="1"/>
        <v>96</v>
      </c>
      <c r="Q20" s="16">
        <f t="shared" si="1"/>
        <v>11</v>
      </c>
      <c r="R20" s="14">
        <f t="shared" si="1"/>
        <v>230</v>
      </c>
      <c r="S20" s="15">
        <f t="shared" si="1"/>
        <v>105</v>
      </c>
      <c r="T20" s="16">
        <f t="shared" si="1"/>
        <v>10</v>
      </c>
      <c r="U20" s="14">
        <f t="shared" si="1"/>
        <v>194</v>
      </c>
      <c r="V20" s="15">
        <f t="shared" si="1"/>
        <v>94</v>
      </c>
      <c r="W20" s="16">
        <f t="shared" si="1"/>
        <v>11</v>
      </c>
      <c r="X20" s="14">
        <f t="shared" si="1"/>
        <v>246</v>
      </c>
      <c r="Y20" s="15">
        <f t="shared" si="1"/>
        <v>97</v>
      </c>
      <c r="Z20" s="16"/>
    </row>
    <row r="22" spans="1:26" ht="15.75" thickBot="1" x14ac:dyDescent="0.3">
      <c r="A22" s="3" t="s">
        <v>16</v>
      </c>
    </row>
    <row r="23" spans="1:26" x14ac:dyDescent="0.25">
      <c r="B23" s="6">
        <v>2017</v>
      </c>
      <c r="C23" s="7"/>
      <c r="D23" s="8"/>
      <c r="E23" s="6">
        <v>2018</v>
      </c>
      <c r="F23" s="7"/>
      <c r="G23" s="8"/>
      <c r="H23" s="6">
        <v>2019</v>
      </c>
      <c r="I23" s="7"/>
      <c r="J23" s="8"/>
      <c r="K23" s="6">
        <v>2020</v>
      </c>
      <c r="L23" s="7"/>
      <c r="M23" s="8"/>
      <c r="N23" s="2"/>
      <c r="O23" s="6">
        <v>2021</v>
      </c>
      <c r="P23" s="7"/>
      <c r="Q23" s="8"/>
      <c r="R23" s="6">
        <v>2022</v>
      </c>
      <c r="S23" s="7"/>
      <c r="T23" s="8"/>
      <c r="U23" s="6">
        <v>2023</v>
      </c>
      <c r="V23" s="7"/>
      <c r="W23" s="8"/>
      <c r="X23" s="6">
        <v>2024</v>
      </c>
      <c r="Y23" s="7"/>
      <c r="Z23" s="8"/>
    </row>
    <row r="24" spans="1:26" ht="30" x14ac:dyDescent="0.25">
      <c r="A24" s="18" t="s">
        <v>0</v>
      </c>
      <c r="B24" s="19" t="s">
        <v>1</v>
      </c>
      <c r="C24" s="17" t="s">
        <v>2</v>
      </c>
      <c r="D24" s="20" t="s">
        <v>3</v>
      </c>
      <c r="E24" s="19" t="s">
        <v>1</v>
      </c>
      <c r="F24" s="17" t="s">
        <v>2</v>
      </c>
      <c r="G24" s="20" t="s">
        <v>3</v>
      </c>
      <c r="H24" s="19" t="s">
        <v>1</v>
      </c>
      <c r="I24" s="17" t="s">
        <v>2</v>
      </c>
      <c r="J24" s="20" t="s">
        <v>3</v>
      </c>
      <c r="K24" s="19" t="s">
        <v>1</v>
      </c>
      <c r="L24" s="17" t="s">
        <v>2</v>
      </c>
      <c r="M24" s="20" t="s">
        <v>3</v>
      </c>
      <c r="N24" s="21"/>
      <c r="O24" s="19" t="s">
        <v>1</v>
      </c>
      <c r="P24" s="17" t="s">
        <v>2</v>
      </c>
      <c r="Q24" s="20" t="s">
        <v>3</v>
      </c>
      <c r="R24" s="19" t="s">
        <v>1</v>
      </c>
      <c r="S24" s="17" t="s">
        <v>2</v>
      </c>
      <c r="T24" s="20" t="s">
        <v>3</v>
      </c>
      <c r="U24" s="19" t="s">
        <v>1</v>
      </c>
      <c r="V24" s="17" t="s">
        <v>2</v>
      </c>
      <c r="W24" s="20" t="s">
        <v>3</v>
      </c>
      <c r="X24" s="19" t="s">
        <v>1</v>
      </c>
      <c r="Y24" s="17" t="s">
        <v>2</v>
      </c>
      <c r="Z24" s="20" t="s">
        <v>3</v>
      </c>
    </row>
    <row r="25" spans="1:26" x14ac:dyDescent="0.25">
      <c r="A25" s="5" t="s">
        <v>17</v>
      </c>
      <c r="B25" s="11">
        <v>45</v>
      </c>
      <c r="C25" s="12">
        <v>21</v>
      </c>
      <c r="D25" s="13">
        <v>4</v>
      </c>
      <c r="E25" s="11">
        <v>41</v>
      </c>
      <c r="F25" s="12">
        <v>21</v>
      </c>
      <c r="G25" s="13">
        <v>2</v>
      </c>
      <c r="H25" s="11">
        <v>53</v>
      </c>
      <c r="I25" s="12">
        <v>21</v>
      </c>
      <c r="J25" s="13">
        <v>5</v>
      </c>
      <c r="K25" s="11">
        <v>37</v>
      </c>
      <c r="L25" s="12">
        <v>20</v>
      </c>
      <c r="M25" s="13">
        <v>4</v>
      </c>
      <c r="N25" s="22"/>
      <c r="O25" s="11">
        <v>29</v>
      </c>
      <c r="P25" s="12">
        <v>18</v>
      </c>
      <c r="Q25" s="13">
        <v>2</v>
      </c>
      <c r="R25" s="11">
        <v>30</v>
      </c>
      <c r="S25" s="12">
        <v>15</v>
      </c>
      <c r="T25" s="13">
        <v>2</v>
      </c>
      <c r="U25" s="11">
        <v>33</v>
      </c>
      <c r="V25" s="12">
        <v>22</v>
      </c>
      <c r="W25" s="13">
        <v>1</v>
      </c>
      <c r="X25" s="11">
        <v>35</v>
      </c>
      <c r="Y25" s="12">
        <v>14</v>
      </c>
      <c r="Z25" s="13" t="s">
        <v>51</v>
      </c>
    </row>
    <row r="26" spans="1:26" x14ac:dyDescent="0.25">
      <c r="A26" s="5" t="s">
        <v>18</v>
      </c>
      <c r="B26" s="11">
        <v>69</v>
      </c>
      <c r="C26" s="12">
        <v>30</v>
      </c>
      <c r="D26" s="13">
        <v>1</v>
      </c>
      <c r="E26" s="11">
        <v>59</v>
      </c>
      <c r="F26" s="12">
        <v>28</v>
      </c>
      <c r="G26" s="13">
        <v>3</v>
      </c>
      <c r="H26" s="11">
        <v>77</v>
      </c>
      <c r="I26" s="12">
        <v>28</v>
      </c>
      <c r="J26" s="13">
        <v>3</v>
      </c>
      <c r="K26" s="11">
        <v>51</v>
      </c>
      <c r="L26" s="12">
        <v>23</v>
      </c>
      <c r="M26" s="13">
        <v>3</v>
      </c>
      <c r="N26" s="22"/>
      <c r="O26" s="11">
        <v>43</v>
      </c>
      <c r="P26" s="12">
        <v>18</v>
      </c>
      <c r="Q26" s="13">
        <v>3</v>
      </c>
      <c r="R26" s="11">
        <v>38</v>
      </c>
      <c r="S26" s="12">
        <v>23</v>
      </c>
      <c r="T26" s="13">
        <v>4</v>
      </c>
      <c r="U26" s="11">
        <v>32</v>
      </c>
      <c r="V26" s="12">
        <v>16</v>
      </c>
      <c r="W26" s="13">
        <v>3</v>
      </c>
      <c r="X26" s="11">
        <v>61</v>
      </c>
      <c r="Y26" s="12">
        <v>29</v>
      </c>
      <c r="Z26" s="13" t="s">
        <v>51</v>
      </c>
    </row>
    <row r="27" spans="1:26" x14ac:dyDescent="0.25">
      <c r="A27" s="5" t="s">
        <v>19</v>
      </c>
      <c r="B27" s="11">
        <v>87</v>
      </c>
      <c r="C27" s="12">
        <v>25</v>
      </c>
      <c r="D27" s="13">
        <v>1</v>
      </c>
      <c r="E27" s="11">
        <v>87</v>
      </c>
      <c r="F27" s="12">
        <v>21</v>
      </c>
      <c r="G27" s="13">
        <v>2</v>
      </c>
      <c r="H27" s="11">
        <v>113</v>
      </c>
      <c r="I27" s="12">
        <v>24</v>
      </c>
      <c r="J27" s="13">
        <v>0</v>
      </c>
      <c r="K27" s="11">
        <v>80</v>
      </c>
      <c r="L27" s="12">
        <v>23</v>
      </c>
      <c r="M27" s="13">
        <v>2</v>
      </c>
      <c r="N27" s="22"/>
      <c r="O27" s="11">
        <v>87</v>
      </c>
      <c r="P27" s="12">
        <v>32</v>
      </c>
      <c r="Q27" s="13">
        <v>4</v>
      </c>
      <c r="R27" s="11">
        <v>88</v>
      </c>
      <c r="S27" s="12">
        <v>33</v>
      </c>
      <c r="T27" s="13">
        <v>2</v>
      </c>
      <c r="U27" s="11">
        <v>62</v>
      </c>
      <c r="V27" s="12">
        <v>29</v>
      </c>
      <c r="W27" s="13">
        <v>4</v>
      </c>
      <c r="X27" s="11">
        <v>72</v>
      </c>
      <c r="Y27" s="12">
        <v>31</v>
      </c>
      <c r="Z27" s="13" t="s">
        <v>51</v>
      </c>
    </row>
    <row r="28" spans="1:26" x14ac:dyDescent="0.25">
      <c r="A28" s="5" t="s">
        <v>20</v>
      </c>
      <c r="B28" s="11">
        <v>64</v>
      </c>
      <c r="C28" s="12">
        <v>13</v>
      </c>
      <c r="D28" s="13">
        <v>1</v>
      </c>
      <c r="E28" s="11">
        <v>81</v>
      </c>
      <c r="F28" s="12">
        <v>21</v>
      </c>
      <c r="G28" s="13">
        <v>2</v>
      </c>
      <c r="H28" s="11">
        <v>77</v>
      </c>
      <c r="I28" s="12">
        <v>21</v>
      </c>
      <c r="J28" s="13">
        <v>2</v>
      </c>
      <c r="K28" s="11">
        <v>65</v>
      </c>
      <c r="L28" s="12">
        <v>16</v>
      </c>
      <c r="M28" s="13">
        <v>0</v>
      </c>
      <c r="N28" s="22"/>
      <c r="O28" s="11">
        <v>53</v>
      </c>
      <c r="P28" s="12">
        <v>18</v>
      </c>
      <c r="Q28" s="13">
        <v>2</v>
      </c>
      <c r="R28" s="11">
        <v>33</v>
      </c>
      <c r="S28" s="12">
        <v>13</v>
      </c>
      <c r="T28" s="13">
        <v>0</v>
      </c>
      <c r="U28" s="11">
        <v>30</v>
      </c>
      <c r="V28" s="12">
        <v>10</v>
      </c>
      <c r="W28" s="13">
        <v>1</v>
      </c>
      <c r="X28" s="11">
        <v>50</v>
      </c>
      <c r="Y28" s="12">
        <v>16</v>
      </c>
      <c r="Z28" s="13" t="s">
        <v>51</v>
      </c>
    </row>
    <row r="29" spans="1:26" x14ac:dyDescent="0.25">
      <c r="A29" s="5" t="s">
        <v>8</v>
      </c>
      <c r="B29" s="11">
        <v>49</v>
      </c>
      <c r="C29" s="12">
        <v>10</v>
      </c>
      <c r="D29" s="13">
        <v>1</v>
      </c>
      <c r="E29" s="11">
        <v>83</v>
      </c>
      <c r="F29" s="12">
        <v>9</v>
      </c>
      <c r="G29" s="13">
        <v>1</v>
      </c>
      <c r="H29" s="11">
        <v>85</v>
      </c>
      <c r="I29" s="12">
        <v>14</v>
      </c>
      <c r="J29" s="13">
        <v>0</v>
      </c>
      <c r="K29" s="11">
        <v>60</v>
      </c>
      <c r="L29" s="12">
        <v>16</v>
      </c>
      <c r="M29" s="13">
        <v>1</v>
      </c>
      <c r="N29" s="22"/>
      <c r="O29" s="11">
        <v>44</v>
      </c>
      <c r="P29" s="12">
        <v>10</v>
      </c>
      <c r="Q29" s="13">
        <v>0</v>
      </c>
      <c r="R29" s="11">
        <v>41</v>
      </c>
      <c r="S29" s="12">
        <v>21</v>
      </c>
      <c r="T29" s="13">
        <v>2</v>
      </c>
      <c r="U29" s="11">
        <v>37</v>
      </c>
      <c r="V29" s="12">
        <v>17</v>
      </c>
      <c r="W29" s="13">
        <v>2</v>
      </c>
      <c r="X29" s="11">
        <v>28</v>
      </c>
      <c r="Y29" s="12">
        <v>7</v>
      </c>
      <c r="Z29" s="13" t="s">
        <v>51</v>
      </c>
    </row>
    <row r="30" spans="1:26" ht="15.75" thickBot="1" x14ac:dyDescent="0.3">
      <c r="A30" s="5" t="s">
        <v>9</v>
      </c>
      <c r="B30" s="14">
        <f>SUM(B25:B29)</f>
        <v>314</v>
      </c>
      <c r="C30" s="15">
        <f t="shared" ref="C30:Z30" si="2">SUM(C25:C29)</f>
        <v>99</v>
      </c>
      <c r="D30" s="16">
        <f t="shared" si="2"/>
        <v>8</v>
      </c>
      <c r="E30" s="14">
        <f t="shared" si="2"/>
        <v>351</v>
      </c>
      <c r="F30" s="15">
        <f t="shared" si="2"/>
        <v>100</v>
      </c>
      <c r="G30" s="16">
        <f t="shared" si="2"/>
        <v>10</v>
      </c>
      <c r="H30" s="14">
        <f t="shared" si="2"/>
        <v>405</v>
      </c>
      <c r="I30" s="15">
        <f t="shared" si="2"/>
        <v>108</v>
      </c>
      <c r="J30" s="16">
        <f t="shared" si="2"/>
        <v>10</v>
      </c>
      <c r="K30" s="14">
        <f t="shared" si="2"/>
        <v>293</v>
      </c>
      <c r="L30" s="15">
        <f t="shared" si="2"/>
        <v>98</v>
      </c>
      <c r="M30" s="16">
        <f t="shared" si="2"/>
        <v>10</v>
      </c>
      <c r="N30" s="22"/>
      <c r="O30" s="14">
        <f t="shared" si="2"/>
        <v>256</v>
      </c>
      <c r="P30" s="15">
        <f t="shared" si="2"/>
        <v>96</v>
      </c>
      <c r="Q30" s="16">
        <f t="shared" si="2"/>
        <v>11</v>
      </c>
      <c r="R30" s="14">
        <f t="shared" si="2"/>
        <v>230</v>
      </c>
      <c r="S30" s="15">
        <f t="shared" si="2"/>
        <v>105</v>
      </c>
      <c r="T30" s="16">
        <f t="shared" si="2"/>
        <v>10</v>
      </c>
      <c r="U30" s="14">
        <f t="shared" si="2"/>
        <v>194</v>
      </c>
      <c r="V30" s="15">
        <f t="shared" si="2"/>
        <v>94</v>
      </c>
      <c r="W30" s="16">
        <f t="shared" si="2"/>
        <v>11</v>
      </c>
      <c r="X30" s="14">
        <f t="shared" si="2"/>
        <v>246</v>
      </c>
      <c r="Y30" s="15">
        <f t="shared" si="2"/>
        <v>97</v>
      </c>
      <c r="Z30" s="16"/>
    </row>
    <row r="32" spans="1:26" ht="15.75" thickBot="1" x14ac:dyDescent="0.3">
      <c r="A32" s="3" t="s">
        <v>25</v>
      </c>
    </row>
    <row r="33" spans="1:26" x14ac:dyDescent="0.25">
      <c r="B33" s="6">
        <v>2017</v>
      </c>
      <c r="C33" s="7"/>
      <c r="D33" s="8"/>
      <c r="E33" s="6">
        <v>2018</v>
      </c>
      <c r="F33" s="7"/>
      <c r="G33" s="8"/>
      <c r="H33" s="6">
        <v>2019</v>
      </c>
      <c r="I33" s="7"/>
      <c r="J33" s="8"/>
      <c r="K33" s="6">
        <v>2020</v>
      </c>
      <c r="L33" s="7"/>
      <c r="M33" s="8"/>
      <c r="N33" s="2"/>
      <c r="O33" s="6">
        <v>2021</v>
      </c>
      <c r="P33" s="7"/>
      <c r="Q33" s="8"/>
      <c r="R33" s="6">
        <v>2022</v>
      </c>
      <c r="S33" s="7"/>
      <c r="T33" s="8"/>
      <c r="U33" s="6">
        <v>2023</v>
      </c>
      <c r="V33" s="7"/>
      <c r="W33" s="8"/>
      <c r="X33" s="6">
        <v>2024</v>
      </c>
      <c r="Y33" s="7"/>
      <c r="Z33" s="8"/>
    </row>
    <row r="34" spans="1:26" ht="30" x14ac:dyDescent="0.25">
      <c r="A34" s="18" t="s">
        <v>0</v>
      </c>
      <c r="B34" s="19" t="s">
        <v>1</v>
      </c>
      <c r="C34" s="17" t="s">
        <v>2</v>
      </c>
      <c r="D34" s="20" t="s">
        <v>3</v>
      </c>
      <c r="E34" s="19" t="s">
        <v>1</v>
      </c>
      <c r="F34" s="17" t="s">
        <v>2</v>
      </c>
      <c r="G34" s="20" t="s">
        <v>3</v>
      </c>
      <c r="H34" s="19" t="s">
        <v>1</v>
      </c>
      <c r="I34" s="17" t="s">
        <v>2</v>
      </c>
      <c r="J34" s="20" t="s">
        <v>3</v>
      </c>
      <c r="K34" s="19" t="s">
        <v>1</v>
      </c>
      <c r="L34" s="17" t="s">
        <v>2</v>
      </c>
      <c r="M34" s="20" t="s">
        <v>3</v>
      </c>
      <c r="N34" s="21"/>
      <c r="O34" s="19" t="s">
        <v>1</v>
      </c>
      <c r="P34" s="17" t="s">
        <v>2</v>
      </c>
      <c r="Q34" s="20" t="s">
        <v>3</v>
      </c>
      <c r="R34" s="19" t="s">
        <v>1</v>
      </c>
      <c r="S34" s="17" t="s">
        <v>2</v>
      </c>
      <c r="T34" s="20" t="s">
        <v>3</v>
      </c>
      <c r="U34" s="19" t="s">
        <v>1</v>
      </c>
      <c r="V34" s="17" t="s">
        <v>2</v>
      </c>
      <c r="W34" s="20" t="s">
        <v>3</v>
      </c>
      <c r="X34" s="19" t="s">
        <v>1</v>
      </c>
      <c r="Y34" s="17" t="s">
        <v>2</v>
      </c>
      <c r="Z34" s="20" t="s">
        <v>3</v>
      </c>
    </row>
    <row r="35" spans="1:26" x14ac:dyDescent="0.25">
      <c r="A35" s="5" t="s">
        <v>21</v>
      </c>
      <c r="B35" s="11">
        <v>55</v>
      </c>
      <c r="C35" s="12">
        <v>24</v>
      </c>
      <c r="D35" s="13">
        <v>3</v>
      </c>
      <c r="E35" s="11">
        <v>43</v>
      </c>
      <c r="F35" s="12">
        <v>23</v>
      </c>
      <c r="G35" s="13">
        <v>2</v>
      </c>
      <c r="H35" s="11">
        <v>55</v>
      </c>
      <c r="I35" s="12">
        <v>23</v>
      </c>
      <c r="J35" s="13">
        <v>4</v>
      </c>
      <c r="K35" s="11">
        <v>41</v>
      </c>
      <c r="L35" s="12">
        <v>23</v>
      </c>
      <c r="M35" s="13">
        <v>5</v>
      </c>
      <c r="N35" s="22"/>
      <c r="O35" s="11">
        <v>33</v>
      </c>
      <c r="P35" s="12">
        <v>17</v>
      </c>
      <c r="Q35" s="13">
        <v>2</v>
      </c>
      <c r="R35" s="11">
        <v>31</v>
      </c>
      <c r="S35" s="12">
        <v>16</v>
      </c>
      <c r="T35" s="13">
        <v>2</v>
      </c>
      <c r="U35" s="11">
        <v>36</v>
      </c>
      <c r="V35" s="12">
        <v>24</v>
      </c>
      <c r="W35" s="13">
        <v>1</v>
      </c>
      <c r="X35" s="11">
        <v>41</v>
      </c>
      <c r="Y35" s="12">
        <v>18</v>
      </c>
      <c r="Z35" s="13" t="s">
        <v>51</v>
      </c>
    </row>
    <row r="36" spans="1:26" x14ac:dyDescent="0.25">
      <c r="A36" s="5" t="s">
        <v>22</v>
      </c>
      <c r="B36" s="11">
        <v>60</v>
      </c>
      <c r="C36" s="12">
        <v>27</v>
      </c>
      <c r="D36" s="13">
        <v>2</v>
      </c>
      <c r="E36" s="11">
        <v>62</v>
      </c>
      <c r="F36" s="12">
        <v>28</v>
      </c>
      <c r="G36" s="13">
        <v>3</v>
      </c>
      <c r="H36" s="11">
        <v>76</v>
      </c>
      <c r="I36" s="12">
        <v>27</v>
      </c>
      <c r="J36" s="13">
        <v>4</v>
      </c>
      <c r="K36" s="11">
        <v>52</v>
      </c>
      <c r="L36" s="12">
        <v>20</v>
      </c>
      <c r="M36" s="13">
        <v>2</v>
      </c>
      <c r="N36" s="22"/>
      <c r="O36" s="11">
        <v>43</v>
      </c>
      <c r="P36" s="12">
        <v>20</v>
      </c>
      <c r="Q36" s="13">
        <v>3</v>
      </c>
      <c r="R36" s="11">
        <v>42</v>
      </c>
      <c r="S36" s="12">
        <v>24</v>
      </c>
      <c r="T36" s="13">
        <v>4</v>
      </c>
      <c r="U36" s="11">
        <v>31</v>
      </c>
      <c r="V36" s="12">
        <v>17</v>
      </c>
      <c r="W36" s="13">
        <v>3</v>
      </c>
      <c r="X36" s="11">
        <v>54</v>
      </c>
      <c r="Y36" s="12">
        <v>25</v>
      </c>
      <c r="Z36" s="13" t="s">
        <v>51</v>
      </c>
    </row>
    <row r="37" spans="1:26" x14ac:dyDescent="0.25">
      <c r="A37" s="5" t="s">
        <v>23</v>
      </c>
      <c r="B37" s="11">
        <v>72</v>
      </c>
      <c r="C37" s="12">
        <v>22</v>
      </c>
      <c r="D37" s="13">
        <v>0</v>
      </c>
      <c r="E37" s="11">
        <v>61</v>
      </c>
      <c r="F37" s="12">
        <v>13</v>
      </c>
      <c r="G37" s="13">
        <v>0</v>
      </c>
      <c r="H37" s="11">
        <v>98</v>
      </c>
      <c r="I37" s="12">
        <v>21</v>
      </c>
      <c r="J37" s="13">
        <v>0</v>
      </c>
      <c r="K37" s="11">
        <v>63</v>
      </c>
      <c r="L37" s="12">
        <v>21</v>
      </c>
      <c r="M37" s="13">
        <v>1</v>
      </c>
      <c r="N37" s="22"/>
      <c r="O37" s="11">
        <v>74</v>
      </c>
      <c r="P37" s="12">
        <v>29</v>
      </c>
      <c r="Q37" s="13">
        <v>3</v>
      </c>
      <c r="R37" s="11">
        <v>67</v>
      </c>
      <c r="S37" s="12">
        <v>28</v>
      </c>
      <c r="T37" s="13">
        <v>1</v>
      </c>
      <c r="U37" s="11">
        <v>51</v>
      </c>
      <c r="V37" s="12">
        <v>23</v>
      </c>
      <c r="W37" s="13">
        <v>3</v>
      </c>
      <c r="X37" s="11">
        <v>59</v>
      </c>
      <c r="Y37" s="12">
        <v>26</v>
      </c>
      <c r="Z37" s="13" t="s">
        <v>51</v>
      </c>
    </row>
    <row r="38" spans="1:26" x14ac:dyDescent="0.25">
      <c r="A38" s="5" t="s">
        <v>24</v>
      </c>
      <c r="B38" s="11">
        <v>71</v>
      </c>
      <c r="C38" s="12">
        <v>15</v>
      </c>
      <c r="D38" s="13">
        <v>1</v>
      </c>
      <c r="E38" s="11">
        <v>103</v>
      </c>
      <c r="F38" s="12">
        <v>26</v>
      </c>
      <c r="G38" s="13">
        <v>4</v>
      </c>
      <c r="H38" s="11">
        <v>87</v>
      </c>
      <c r="I38" s="12">
        <v>21</v>
      </c>
      <c r="J38" s="13">
        <v>1</v>
      </c>
      <c r="K38" s="11">
        <v>70</v>
      </c>
      <c r="L38" s="12">
        <v>17</v>
      </c>
      <c r="M38" s="13">
        <v>1</v>
      </c>
      <c r="N38" s="22"/>
      <c r="O38" s="11">
        <v>62</v>
      </c>
      <c r="P38" s="12">
        <v>20</v>
      </c>
      <c r="Q38" s="13">
        <v>3</v>
      </c>
      <c r="R38" s="11">
        <v>46</v>
      </c>
      <c r="S38" s="12">
        <v>13</v>
      </c>
      <c r="T38" s="13">
        <v>1</v>
      </c>
      <c r="U38" s="11">
        <v>35</v>
      </c>
      <c r="V38" s="12">
        <v>13</v>
      </c>
      <c r="W38" s="13">
        <v>2</v>
      </c>
      <c r="X38" s="11">
        <v>56</v>
      </c>
      <c r="Y38" s="12">
        <v>18</v>
      </c>
      <c r="Z38" s="13" t="s">
        <v>51</v>
      </c>
    </row>
    <row r="39" spans="1:26" x14ac:dyDescent="0.25">
      <c r="A39" s="5" t="s">
        <v>8</v>
      </c>
      <c r="B39" s="11">
        <v>56</v>
      </c>
      <c r="C39" s="12">
        <v>11</v>
      </c>
      <c r="D39" s="13">
        <v>2</v>
      </c>
      <c r="E39" s="11">
        <v>82</v>
      </c>
      <c r="F39" s="12">
        <v>10</v>
      </c>
      <c r="G39" s="13">
        <v>1</v>
      </c>
      <c r="H39" s="11">
        <v>89</v>
      </c>
      <c r="I39" s="12">
        <v>16</v>
      </c>
      <c r="J39" s="13">
        <v>1</v>
      </c>
      <c r="K39" s="11">
        <v>67</v>
      </c>
      <c r="L39" s="12">
        <v>17</v>
      </c>
      <c r="M39" s="13">
        <v>1</v>
      </c>
      <c r="N39" s="22"/>
      <c r="O39" s="11">
        <v>44</v>
      </c>
      <c r="P39" s="12">
        <v>10</v>
      </c>
      <c r="Q39" s="13">
        <v>0</v>
      </c>
      <c r="R39" s="11">
        <v>44</v>
      </c>
      <c r="S39" s="12">
        <v>24</v>
      </c>
      <c r="T39" s="13">
        <v>2</v>
      </c>
      <c r="U39" s="11">
        <v>41</v>
      </c>
      <c r="V39" s="12">
        <v>17</v>
      </c>
      <c r="W39" s="13">
        <v>2</v>
      </c>
      <c r="X39" s="11">
        <v>36</v>
      </c>
      <c r="Y39" s="12">
        <v>10</v>
      </c>
      <c r="Z39" s="13" t="s">
        <v>51</v>
      </c>
    </row>
    <row r="40" spans="1:26" ht="15.75" thickBot="1" x14ac:dyDescent="0.3">
      <c r="A40" s="5" t="s">
        <v>9</v>
      </c>
      <c r="B40" s="14">
        <f>SUM(B35:B39)</f>
        <v>314</v>
      </c>
      <c r="C40" s="15">
        <f t="shared" ref="C40:Z40" si="3">SUM(C35:C39)</f>
        <v>99</v>
      </c>
      <c r="D40" s="16">
        <f t="shared" si="3"/>
        <v>8</v>
      </c>
      <c r="E40" s="14">
        <f t="shared" si="3"/>
        <v>351</v>
      </c>
      <c r="F40" s="15">
        <f t="shared" si="3"/>
        <v>100</v>
      </c>
      <c r="G40" s="16">
        <f t="shared" si="3"/>
        <v>10</v>
      </c>
      <c r="H40" s="14">
        <f t="shared" si="3"/>
        <v>405</v>
      </c>
      <c r="I40" s="15">
        <f t="shared" si="3"/>
        <v>108</v>
      </c>
      <c r="J40" s="16">
        <f t="shared" si="3"/>
        <v>10</v>
      </c>
      <c r="K40" s="14">
        <f t="shared" si="3"/>
        <v>293</v>
      </c>
      <c r="L40" s="15">
        <f t="shared" si="3"/>
        <v>98</v>
      </c>
      <c r="M40" s="16">
        <f t="shared" si="3"/>
        <v>10</v>
      </c>
      <c r="N40" s="22"/>
      <c r="O40" s="14">
        <f t="shared" si="3"/>
        <v>256</v>
      </c>
      <c r="P40" s="15">
        <f t="shared" si="3"/>
        <v>96</v>
      </c>
      <c r="Q40" s="16">
        <f t="shared" si="3"/>
        <v>11</v>
      </c>
      <c r="R40" s="14">
        <f t="shared" si="3"/>
        <v>230</v>
      </c>
      <c r="S40" s="15">
        <f t="shared" si="3"/>
        <v>105</v>
      </c>
      <c r="T40" s="16">
        <f t="shared" si="3"/>
        <v>10</v>
      </c>
      <c r="U40" s="14">
        <f t="shared" si="3"/>
        <v>194</v>
      </c>
      <c r="V40" s="15">
        <f t="shared" si="3"/>
        <v>94</v>
      </c>
      <c r="W40" s="16">
        <f t="shared" si="3"/>
        <v>11</v>
      </c>
      <c r="X40" s="14">
        <f t="shared" si="3"/>
        <v>246</v>
      </c>
      <c r="Y40" s="15">
        <f t="shared" si="3"/>
        <v>97</v>
      </c>
      <c r="Z40" s="16"/>
    </row>
    <row r="42" spans="1:26" ht="15.75" thickBot="1" x14ac:dyDescent="0.3">
      <c r="A42" s="3" t="s">
        <v>26</v>
      </c>
    </row>
    <row r="43" spans="1:26" x14ac:dyDescent="0.25">
      <c r="B43" s="6">
        <v>2017</v>
      </c>
      <c r="C43" s="7"/>
      <c r="D43" s="8"/>
      <c r="E43" s="6">
        <v>2018</v>
      </c>
      <c r="F43" s="7"/>
      <c r="G43" s="8"/>
      <c r="H43" s="6">
        <v>2019</v>
      </c>
      <c r="I43" s="7"/>
      <c r="J43" s="8"/>
      <c r="K43" s="6">
        <v>2020</v>
      </c>
      <c r="L43" s="7"/>
      <c r="M43" s="8"/>
      <c r="N43" s="2"/>
      <c r="O43" s="6">
        <v>2021</v>
      </c>
      <c r="P43" s="7"/>
      <c r="Q43" s="8"/>
      <c r="R43" s="6">
        <v>2022</v>
      </c>
      <c r="S43" s="7"/>
      <c r="T43" s="8"/>
      <c r="U43" s="6">
        <v>2023</v>
      </c>
      <c r="V43" s="7"/>
      <c r="W43" s="8"/>
      <c r="X43" s="6">
        <v>2024</v>
      </c>
      <c r="Y43" s="7"/>
      <c r="Z43" s="8"/>
    </row>
    <row r="44" spans="1:26" ht="30" x14ac:dyDescent="0.25">
      <c r="A44" s="18" t="s">
        <v>0</v>
      </c>
      <c r="B44" s="19" t="s">
        <v>1</v>
      </c>
      <c r="C44" s="17" t="s">
        <v>2</v>
      </c>
      <c r="D44" s="20" t="s">
        <v>3</v>
      </c>
      <c r="E44" s="19" t="s">
        <v>1</v>
      </c>
      <c r="F44" s="17" t="s">
        <v>2</v>
      </c>
      <c r="G44" s="20" t="s">
        <v>3</v>
      </c>
      <c r="H44" s="19" t="s">
        <v>1</v>
      </c>
      <c r="I44" s="17" t="s">
        <v>2</v>
      </c>
      <c r="J44" s="20" t="s">
        <v>3</v>
      </c>
      <c r="K44" s="19" t="s">
        <v>1</v>
      </c>
      <c r="L44" s="17" t="s">
        <v>2</v>
      </c>
      <c r="M44" s="20" t="s">
        <v>3</v>
      </c>
      <c r="N44" s="2"/>
      <c r="O44" s="19" t="s">
        <v>1</v>
      </c>
      <c r="P44" s="17" t="s">
        <v>2</v>
      </c>
      <c r="Q44" s="20" t="s">
        <v>3</v>
      </c>
      <c r="R44" s="19" t="s">
        <v>1</v>
      </c>
      <c r="S44" s="17" t="s">
        <v>2</v>
      </c>
      <c r="T44" s="20" t="s">
        <v>3</v>
      </c>
      <c r="U44" s="19" t="s">
        <v>1</v>
      </c>
      <c r="V44" s="17" t="s">
        <v>2</v>
      </c>
      <c r="W44" s="20" t="s">
        <v>3</v>
      </c>
      <c r="X44" s="19" t="s">
        <v>1</v>
      </c>
      <c r="Y44" s="17" t="s">
        <v>2</v>
      </c>
      <c r="Z44" s="20" t="s">
        <v>3</v>
      </c>
    </row>
    <row r="45" spans="1:26" x14ac:dyDescent="0.25">
      <c r="A45" s="5" t="s">
        <v>27</v>
      </c>
      <c r="B45" s="11">
        <v>55</v>
      </c>
      <c r="C45" s="12">
        <v>23</v>
      </c>
      <c r="D45" s="13">
        <v>2</v>
      </c>
      <c r="E45" s="11">
        <v>42</v>
      </c>
      <c r="F45" s="12">
        <v>19</v>
      </c>
      <c r="G45" s="13">
        <v>2</v>
      </c>
      <c r="H45" s="11">
        <v>61</v>
      </c>
      <c r="I45" s="12">
        <v>26</v>
      </c>
      <c r="J45" s="13">
        <v>6</v>
      </c>
      <c r="K45" s="11">
        <v>36</v>
      </c>
      <c r="L45" s="12">
        <v>18</v>
      </c>
      <c r="M45" s="13">
        <v>3</v>
      </c>
      <c r="N45" s="22"/>
      <c r="O45" s="11">
        <v>29</v>
      </c>
      <c r="P45" s="12">
        <v>15</v>
      </c>
      <c r="Q45" s="13">
        <v>2</v>
      </c>
      <c r="R45" s="11">
        <v>29</v>
      </c>
      <c r="S45" s="12">
        <v>16</v>
      </c>
      <c r="T45" s="13">
        <v>1</v>
      </c>
      <c r="U45" s="11">
        <v>33</v>
      </c>
      <c r="V45" s="12">
        <v>20</v>
      </c>
      <c r="W45" s="13">
        <v>3</v>
      </c>
      <c r="X45" s="11">
        <v>43</v>
      </c>
      <c r="Y45" s="12">
        <v>20</v>
      </c>
      <c r="Z45" s="13" t="s">
        <v>51</v>
      </c>
    </row>
    <row r="46" spans="1:26" x14ac:dyDescent="0.25">
      <c r="A46" s="5" t="s">
        <v>28</v>
      </c>
      <c r="B46" s="11">
        <v>58</v>
      </c>
      <c r="C46" s="12">
        <v>26</v>
      </c>
      <c r="D46" s="13">
        <v>4</v>
      </c>
      <c r="E46" s="11">
        <v>67</v>
      </c>
      <c r="F46" s="12">
        <v>32</v>
      </c>
      <c r="G46" s="13">
        <v>3</v>
      </c>
      <c r="H46" s="11">
        <v>72</v>
      </c>
      <c r="I46" s="12">
        <v>26</v>
      </c>
      <c r="J46" s="13">
        <v>0</v>
      </c>
      <c r="K46" s="11">
        <v>57</v>
      </c>
      <c r="L46" s="12">
        <v>22</v>
      </c>
      <c r="M46" s="13">
        <v>4</v>
      </c>
      <c r="N46" s="22"/>
      <c r="O46" s="11">
        <v>47</v>
      </c>
      <c r="P46" s="12">
        <v>22</v>
      </c>
      <c r="Q46" s="13">
        <v>2</v>
      </c>
      <c r="R46" s="11">
        <v>50</v>
      </c>
      <c r="S46" s="12">
        <v>26</v>
      </c>
      <c r="T46" s="13">
        <v>5</v>
      </c>
      <c r="U46" s="11">
        <v>36</v>
      </c>
      <c r="V46" s="12">
        <v>22</v>
      </c>
      <c r="W46" s="13">
        <v>2</v>
      </c>
      <c r="X46" s="11">
        <v>49</v>
      </c>
      <c r="Y46" s="12">
        <v>24</v>
      </c>
      <c r="Z46" s="13" t="s">
        <v>51</v>
      </c>
    </row>
    <row r="47" spans="1:26" x14ac:dyDescent="0.25">
      <c r="A47" s="5" t="s">
        <v>29</v>
      </c>
      <c r="B47" s="11">
        <v>80</v>
      </c>
      <c r="C47" s="12">
        <v>25</v>
      </c>
      <c r="D47" s="13">
        <v>0</v>
      </c>
      <c r="E47" s="11">
        <v>67</v>
      </c>
      <c r="F47" s="12">
        <v>12</v>
      </c>
      <c r="G47" s="13">
        <v>1</v>
      </c>
      <c r="H47" s="11">
        <v>84</v>
      </c>
      <c r="I47" s="12">
        <v>17</v>
      </c>
      <c r="J47" s="13">
        <v>3</v>
      </c>
      <c r="K47" s="11">
        <v>65</v>
      </c>
      <c r="L47" s="12">
        <v>23</v>
      </c>
      <c r="M47" s="13">
        <v>2</v>
      </c>
      <c r="N47" s="22"/>
      <c r="O47" s="11">
        <v>72</v>
      </c>
      <c r="P47" s="12">
        <v>25</v>
      </c>
      <c r="Q47" s="13">
        <v>3</v>
      </c>
      <c r="R47" s="11">
        <v>62</v>
      </c>
      <c r="S47" s="12">
        <v>24</v>
      </c>
      <c r="T47" s="13">
        <v>1</v>
      </c>
      <c r="U47" s="11">
        <v>47</v>
      </c>
      <c r="V47" s="12">
        <v>19</v>
      </c>
      <c r="W47" s="13">
        <v>2</v>
      </c>
      <c r="X47" s="11">
        <v>69</v>
      </c>
      <c r="Y47" s="12">
        <v>26</v>
      </c>
      <c r="Z47" s="13" t="s">
        <v>51</v>
      </c>
    </row>
    <row r="48" spans="1:26" x14ac:dyDescent="0.25">
      <c r="A48" s="5" t="s">
        <v>30</v>
      </c>
      <c r="B48" s="11">
        <v>57</v>
      </c>
      <c r="C48" s="12">
        <v>12</v>
      </c>
      <c r="D48" s="13">
        <v>0</v>
      </c>
      <c r="E48" s="11">
        <v>66</v>
      </c>
      <c r="F48" s="12">
        <v>20</v>
      </c>
      <c r="G48" s="13">
        <v>2</v>
      </c>
      <c r="H48" s="11">
        <v>75</v>
      </c>
      <c r="I48" s="12">
        <v>16</v>
      </c>
      <c r="J48" s="13">
        <v>0</v>
      </c>
      <c r="K48" s="11">
        <v>63</v>
      </c>
      <c r="L48" s="12">
        <v>18</v>
      </c>
      <c r="M48" s="13">
        <v>0</v>
      </c>
      <c r="N48" s="22"/>
      <c r="O48" s="11">
        <v>56</v>
      </c>
      <c r="P48" s="12">
        <v>20</v>
      </c>
      <c r="Q48" s="13">
        <v>3</v>
      </c>
      <c r="R48" s="11">
        <v>42</v>
      </c>
      <c r="S48" s="12">
        <v>14</v>
      </c>
      <c r="T48" s="13">
        <v>1</v>
      </c>
      <c r="U48" s="11">
        <v>33</v>
      </c>
      <c r="V48" s="12">
        <v>15</v>
      </c>
      <c r="W48" s="13">
        <v>2</v>
      </c>
      <c r="X48" s="11">
        <v>47</v>
      </c>
      <c r="Y48" s="12">
        <v>19</v>
      </c>
      <c r="Z48" s="13" t="s">
        <v>51</v>
      </c>
    </row>
    <row r="49" spans="1:26" x14ac:dyDescent="0.25">
      <c r="A49" s="5" t="s">
        <v>8</v>
      </c>
      <c r="B49" s="11">
        <v>66</v>
      </c>
      <c r="C49" s="12">
        <v>13</v>
      </c>
      <c r="D49" s="13">
        <v>2</v>
      </c>
      <c r="E49" s="11">
        <v>109</v>
      </c>
      <c r="F49" s="12">
        <v>17</v>
      </c>
      <c r="G49" s="13">
        <v>2</v>
      </c>
      <c r="H49" s="11">
        <v>113</v>
      </c>
      <c r="I49" s="12">
        <v>23</v>
      </c>
      <c r="J49" s="13">
        <v>1</v>
      </c>
      <c r="K49" s="11">
        <v>72</v>
      </c>
      <c r="L49" s="12">
        <v>17</v>
      </c>
      <c r="M49" s="13">
        <v>1</v>
      </c>
      <c r="N49" s="22"/>
      <c r="O49" s="11">
        <v>52</v>
      </c>
      <c r="P49" s="12">
        <v>14</v>
      </c>
      <c r="Q49" s="13">
        <v>1</v>
      </c>
      <c r="R49" s="11">
        <v>47</v>
      </c>
      <c r="S49" s="12">
        <v>25</v>
      </c>
      <c r="T49" s="13">
        <v>2</v>
      </c>
      <c r="U49" s="11">
        <v>45</v>
      </c>
      <c r="V49" s="12">
        <v>18</v>
      </c>
      <c r="W49" s="13">
        <v>2</v>
      </c>
      <c r="X49" s="11">
        <v>38</v>
      </c>
      <c r="Y49" s="12">
        <v>8</v>
      </c>
      <c r="Z49" s="13" t="s">
        <v>51</v>
      </c>
    </row>
    <row r="50" spans="1:26" ht="15.75" thickBot="1" x14ac:dyDescent="0.3">
      <c r="A50" s="5" t="s">
        <v>9</v>
      </c>
      <c r="B50" s="14">
        <f>SUM(B45:B49)</f>
        <v>316</v>
      </c>
      <c r="C50" s="15">
        <f t="shared" ref="C50:Z50" si="4">SUM(C45:C49)</f>
        <v>99</v>
      </c>
      <c r="D50" s="16">
        <f t="shared" si="4"/>
        <v>8</v>
      </c>
      <c r="E50" s="14">
        <f t="shared" si="4"/>
        <v>351</v>
      </c>
      <c r="F50" s="15">
        <f t="shared" si="4"/>
        <v>100</v>
      </c>
      <c r="G50" s="16">
        <f t="shared" si="4"/>
        <v>10</v>
      </c>
      <c r="H50" s="14">
        <f t="shared" si="4"/>
        <v>405</v>
      </c>
      <c r="I50" s="15">
        <f t="shared" si="4"/>
        <v>108</v>
      </c>
      <c r="J50" s="16">
        <f t="shared" si="4"/>
        <v>10</v>
      </c>
      <c r="K50" s="14">
        <f t="shared" si="4"/>
        <v>293</v>
      </c>
      <c r="L50" s="15">
        <f t="shared" si="4"/>
        <v>98</v>
      </c>
      <c r="M50" s="16">
        <f t="shared" si="4"/>
        <v>10</v>
      </c>
      <c r="N50" s="22"/>
      <c r="O50" s="14">
        <f t="shared" si="4"/>
        <v>256</v>
      </c>
      <c r="P50" s="15">
        <f t="shared" si="4"/>
        <v>96</v>
      </c>
      <c r="Q50" s="16">
        <f t="shared" si="4"/>
        <v>11</v>
      </c>
      <c r="R50" s="14">
        <f t="shared" si="4"/>
        <v>230</v>
      </c>
      <c r="S50" s="15">
        <f t="shared" si="4"/>
        <v>105</v>
      </c>
      <c r="T50" s="16">
        <f t="shared" si="4"/>
        <v>10</v>
      </c>
      <c r="U50" s="14">
        <f t="shared" si="4"/>
        <v>194</v>
      </c>
      <c r="V50" s="15">
        <f t="shared" si="4"/>
        <v>94</v>
      </c>
      <c r="W50" s="16">
        <f t="shared" si="4"/>
        <v>11</v>
      </c>
      <c r="X50" s="14">
        <f t="shared" si="4"/>
        <v>246</v>
      </c>
      <c r="Y50" s="15">
        <f t="shared" si="4"/>
        <v>97</v>
      </c>
      <c r="Z50" s="16"/>
    </row>
    <row r="52" spans="1:26" ht="15.75" thickBot="1" x14ac:dyDescent="0.3">
      <c r="A52" s="3" t="s">
        <v>31</v>
      </c>
    </row>
    <row r="53" spans="1:26" x14ac:dyDescent="0.25">
      <c r="B53" s="6">
        <v>2017</v>
      </c>
      <c r="C53" s="7"/>
      <c r="D53" s="8"/>
      <c r="E53" s="6">
        <v>2018</v>
      </c>
      <c r="F53" s="7"/>
      <c r="G53" s="8"/>
      <c r="H53" s="6">
        <v>2019</v>
      </c>
      <c r="I53" s="7"/>
      <c r="J53" s="8"/>
      <c r="K53" s="6">
        <v>2020</v>
      </c>
      <c r="L53" s="7"/>
      <c r="M53" s="8"/>
      <c r="N53" s="2"/>
      <c r="O53" s="6">
        <v>2021</v>
      </c>
      <c r="P53" s="7"/>
      <c r="Q53" s="8"/>
      <c r="R53" s="6">
        <v>2022</v>
      </c>
      <c r="S53" s="7"/>
      <c r="T53" s="8"/>
      <c r="U53" s="6">
        <v>2023</v>
      </c>
      <c r="V53" s="7"/>
      <c r="W53" s="8"/>
      <c r="X53" s="6">
        <v>2024</v>
      </c>
      <c r="Y53" s="7"/>
      <c r="Z53" s="8"/>
    </row>
    <row r="54" spans="1:26" ht="30" x14ac:dyDescent="0.25">
      <c r="A54" s="18" t="s">
        <v>0</v>
      </c>
      <c r="B54" s="19" t="s">
        <v>1</v>
      </c>
      <c r="C54" s="17" t="s">
        <v>2</v>
      </c>
      <c r="D54" s="20" t="s">
        <v>3</v>
      </c>
      <c r="E54" s="19" t="s">
        <v>1</v>
      </c>
      <c r="F54" s="17" t="s">
        <v>2</v>
      </c>
      <c r="G54" s="20" t="s">
        <v>3</v>
      </c>
      <c r="H54" s="19" t="s">
        <v>1</v>
      </c>
      <c r="I54" s="17" t="s">
        <v>2</v>
      </c>
      <c r="J54" s="20" t="s">
        <v>3</v>
      </c>
      <c r="K54" s="19" t="s">
        <v>1</v>
      </c>
      <c r="L54" s="17" t="s">
        <v>2</v>
      </c>
      <c r="M54" s="20" t="s">
        <v>3</v>
      </c>
      <c r="N54" s="2"/>
      <c r="O54" s="19" t="s">
        <v>1</v>
      </c>
      <c r="P54" s="17" t="s">
        <v>2</v>
      </c>
      <c r="Q54" s="20" t="s">
        <v>3</v>
      </c>
      <c r="R54" s="19" t="s">
        <v>1</v>
      </c>
      <c r="S54" s="17" t="s">
        <v>2</v>
      </c>
      <c r="T54" s="20" t="s">
        <v>3</v>
      </c>
      <c r="U54" s="19" t="s">
        <v>1</v>
      </c>
      <c r="V54" s="17" t="s">
        <v>2</v>
      </c>
      <c r="W54" s="20" t="s">
        <v>3</v>
      </c>
      <c r="X54" s="19" t="s">
        <v>1</v>
      </c>
      <c r="Y54" s="17" t="s">
        <v>2</v>
      </c>
      <c r="Z54" s="20" t="s">
        <v>3</v>
      </c>
    </row>
    <row r="55" spans="1:26" x14ac:dyDescent="0.25">
      <c r="A55" s="5" t="s">
        <v>32</v>
      </c>
      <c r="B55" s="11">
        <v>56</v>
      </c>
      <c r="C55" s="12">
        <v>24</v>
      </c>
      <c r="D55" s="13">
        <v>2</v>
      </c>
      <c r="E55" s="11">
        <v>43</v>
      </c>
      <c r="F55" s="12">
        <v>20</v>
      </c>
      <c r="G55" s="13">
        <v>2</v>
      </c>
      <c r="H55" s="11">
        <v>57</v>
      </c>
      <c r="I55" s="12">
        <v>24</v>
      </c>
      <c r="J55" s="13">
        <v>5</v>
      </c>
      <c r="K55" s="11">
        <v>35</v>
      </c>
      <c r="L55" s="12">
        <v>19</v>
      </c>
      <c r="M55" s="13">
        <v>4</v>
      </c>
      <c r="N55" s="22"/>
      <c r="O55" s="11">
        <v>31</v>
      </c>
      <c r="P55" s="12">
        <v>16</v>
      </c>
      <c r="Q55" s="13">
        <v>2</v>
      </c>
      <c r="R55" s="11">
        <v>30</v>
      </c>
      <c r="S55" s="12">
        <v>16</v>
      </c>
      <c r="T55" s="13">
        <v>1</v>
      </c>
      <c r="U55" s="11">
        <v>34</v>
      </c>
      <c r="V55" s="12">
        <v>22</v>
      </c>
      <c r="W55" s="13">
        <v>2</v>
      </c>
      <c r="X55" s="11">
        <v>42</v>
      </c>
      <c r="Y55" s="12">
        <v>20</v>
      </c>
      <c r="Z55" s="13" t="s">
        <v>51</v>
      </c>
    </row>
    <row r="56" spans="1:26" x14ac:dyDescent="0.25">
      <c r="A56" s="5" t="s">
        <v>33</v>
      </c>
      <c r="B56" s="11">
        <v>61</v>
      </c>
      <c r="C56" s="12">
        <v>27</v>
      </c>
      <c r="D56" s="13">
        <v>4</v>
      </c>
      <c r="E56" s="11">
        <v>67</v>
      </c>
      <c r="F56" s="12">
        <v>30</v>
      </c>
      <c r="G56" s="13">
        <v>3</v>
      </c>
      <c r="H56" s="11">
        <v>76</v>
      </c>
      <c r="I56" s="12">
        <v>28</v>
      </c>
      <c r="J56" s="13">
        <v>1</v>
      </c>
      <c r="K56" s="11">
        <v>56</v>
      </c>
      <c r="L56" s="12">
        <v>22</v>
      </c>
      <c r="M56" s="13">
        <v>3</v>
      </c>
      <c r="N56" s="22"/>
      <c r="O56" s="11">
        <v>41</v>
      </c>
      <c r="P56" s="12">
        <v>18</v>
      </c>
      <c r="Q56" s="13">
        <v>2</v>
      </c>
      <c r="R56" s="11">
        <v>47</v>
      </c>
      <c r="S56" s="12">
        <v>25</v>
      </c>
      <c r="T56" s="13">
        <v>4</v>
      </c>
      <c r="U56" s="11">
        <v>35</v>
      </c>
      <c r="V56" s="12">
        <v>20</v>
      </c>
      <c r="W56" s="13">
        <v>3</v>
      </c>
      <c r="X56" s="11">
        <v>45</v>
      </c>
      <c r="Y56" s="12">
        <v>21</v>
      </c>
      <c r="Z56" s="13" t="s">
        <v>51</v>
      </c>
    </row>
    <row r="57" spans="1:26" x14ac:dyDescent="0.25">
      <c r="A57" s="5" t="s">
        <v>34</v>
      </c>
      <c r="B57" s="11">
        <v>75</v>
      </c>
      <c r="C57" s="12">
        <v>23</v>
      </c>
      <c r="D57" s="13">
        <v>0</v>
      </c>
      <c r="E57" s="11">
        <v>64</v>
      </c>
      <c r="F57" s="12">
        <v>15</v>
      </c>
      <c r="G57" s="13">
        <v>1</v>
      </c>
      <c r="H57" s="11">
        <v>89</v>
      </c>
      <c r="I57" s="12">
        <v>15</v>
      </c>
      <c r="J57" s="13">
        <v>2</v>
      </c>
      <c r="K57" s="11">
        <v>73</v>
      </c>
      <c r="L57" s="12">
        <v>23</v>
      </c>
      <c r="M57" s="13">
        <v>2</v>
      </c>
      <c r="N57" s="22"/>
      <c r="O57" s="11">
        <v>76</v>
      </c>
      <c r="P57" s="12">
        <v>28</v>
      </c>
      <c r="Q57" s="13">
        <v>3</v>
      </c>
      <c r="R57" s="11">
        <v>65</v>
      </c>
      <c r="S57" s="12">
        <v>24</v>
      </c>
      <c r="T57" s="13">
        <v>2</v>
      </c>
      <c r="U57" s="11">
        <v>56</v>
      </c>
      <c r="V57" s="12">
        <v>21</v>
      </c>
      <c r="W57" s="13">
        <v>2</v>
      </c>
      <c r="X57" s="11">
        <v>70</v>
      </c>
      <c r="Y57" s="12">
        <v>30</v>
      </c>
      <c r="Z57" s="13" t="s">
        <v>51</v>
      </c>
    </row>
    <row r="58" spans="1:26" x14ac:dyDescent="0.25">
      <c r="A58" s="5" t="s">
        <v>35</v>
      </c>
      <c r="B58" s="11">
        <v>57</v>
      </c>
      <c r="C58" s="12">
        <v>10</v>
      </c>
      <c r="D58" s="13">
        <v>1</v>
      </c>
      <c r="E58" s="11">
        <v>69</v>
      </c>
      <c r="F58" s="12">
        <v>16</v>
      </c>
      <c r="G58" s="13">
        <v>1</v>
      </c>
      <c r="H58" s="11">
        <v>78</v>
      </c>
      <c r="I58" s="12">
        <v>22</v>
      </c>
      <c r="J58" s="13">
        <v>2</v>
      </c>
      <c r="K58" s="11">
        <v>49</v>
      </c>
      <c r="L58" s="12">
        <v>14</v>
      </c>
      <c r="M58" s="13">
        <v>0</v>
      </c>
      <c r="N58" s="22"/>
      <c r="O58" s="11">
        <v>52</v>
      </c>
      <c r="P58" s="12">
        <v>18</v>
      </c>
      <c r="Q58" s="13">
        <v>3</v>
      </c>
      <c r="R58" s="11">
        <v>41</v>
      </c>
      <c r="S58" s="12">
        <v>16</v>
      </c>
      <c r="T58" s="13">
        <v>1</v>
      </c>
      <c r="U58" s="11">
        <v>23</v>
      </c>
      <c r="V58" s="12">
        <v>9</v>
      </c>
      <c r="W58" s="13">
        <v>2</v>
      </c>
      <c r="X58" s="11">
        <v>50</v>
      </c>
      <c r="Y58" s="12">
        <v>16</v>
      </c>
      <c r="Z58" s="13" t="s">
        <v>51</v>
      </c>
    </row>
    <row r="59" spans="1:26" x14ac:dyDescent="0.25">
      <c r="A59" s="5" t="s">
        <v>8</v>
      </c>
      <c r="B59" s="11">
        <v>67</v>
      </c>
      <c r="C59" s="12">
        <v>15</v>
      </c>
      <c r="D59" s="13">
        <v>1</v>
      </c>
      <c r="E59" s="11">
        <v>108</v>
      </c>
      <c r="F59" s="12">
        <v>19</v>
      </c>
      <c r="G59" s="13">
        <v>3</v>
      </c>
      <c r="H59" s="11">
        <v>105</v>
      </c>
      <c r="I59" s="12">
        <v>19</v>
      </c>
      <c r="J59" s="13">
        <v>0</v>
      </c>
      <c r="K59" s="11">
        <v>80</v>
      </c>
      <c r="L59" s="12">
        <v>20</v>
      </c>
      <c r="M59" s="13">
        <v>1</v>
      </c>
      <c r="N59" s="22"/>
      <c r="O59" s="11">
        <v>56</v>
      </c>
      <c r="P59" s="12">
        <v>16</v>
      </c>
      <c r="Q59" s="13">
        <v>1</v>
      </c>
      <c r="R59" s="11">
        <v>47</v>
      </c>
      <c r="S59" s="12">
        <v>24</v>
      </c>
      <c r="T59" s="13">
        <v>2</v>
      </c>
      <c r="U59" s="11">
        <v>46</v>
      </c>
      <c r="V59" s="12">
        <v>22</v>
      </c>
      <c r="W59" s="13">
        <v>2</v>
      </c>
      <c r="X59" s="11">
        <v>39</v>
      </c>
      <c r="Y59" s="12">
        <v>10</v>
      </c>
      <c r="Z59" s="13" t="s">
        <v>51</v>
      </c>
    </row>
    <row r="60" spans="1:26" ht="15.75" thickBot="1" x14ac:dyDescent="0.3">
      <c r="A60" s="5" t="s">
        <v>9</v>
      </c>
      <c r="B60" s="14">
        <f>SUM(B55:B59)</f>
        <v>316</v>
      </c>
      <c r="C60" s="15">
        <f t="shared" ref="C60:Z60" si="5">SUM(C55:C59)</f>
        <v>99</v>
      </c>
      <c r="D60" s="16">
        <f t="shared" si="5"/>
        <v>8</v>
      </c>
      <c r="E60" s="14">
        <f t="shared" si="5"/>
        <v>351</v>
      </c>
      <c r="F60" s="15">
        <f t="shared" si="5"/>
        <v>100</v>
      </c>
      <c r="G60" s="16">
        <f t="shared" si="5"/>
        <v>10</v>
      </c>
      <c r="H60" s="14">
        <f t="shared" si="5"/>
        <v>405</v>
      </c>
      <c r="I60" s="15">
        <f t="shared" si="5"/>
        <v>108</v>
      </c>
      <c r="J60" s="16">
        <f t="shared" si="5"/>
        <v>10</v>
      </c>
      <c r="K60" s="14">
        <f t="shared" si="5"/>
        <v>293</v>
      </c>
      <c r="L60" s="15">
        <f t="shared" si="5"/>
        <v>98</v>
      </c>
      <c r="M60" s="16">
        <f t="shared" si="5"/>
        <v>10</v>
      </c>
      <c r="N60" s="22"/>
      <c r="O60" s="14">
        <f t="shared" si="5"/>
        <v>256</v>
      </c>
      <c r="P60" s="15">
        <f t="shared" si="5"/>
        <v>96</v>
      </c>
      <c r="Q60" s="16">
        <f t="shared" si="5"/>
        <v>11</v>
      </c>
      <c r="R60" s="14">
        <f t="shared" si="5"/>
        <v>230</v>
      </c>
      <c r="S60" s="15">
        <f t="shared" si="5"/>
        <v>105</v>
      </c>
      <c r="T60" s="16">
        <f t="shared" si="5"/>
        <v>10</v>
      </c>
      <c r="U60" s="14">
        <f t="shared" si="5"/>
        <v>194</v>
      </c>
      <c r="V60" s="15">
        <f t="shared" si="5"/>
        <v>94</v>
      </c>
      <c r="W60" s="16">
        <f t="shared" si="5"/>
        <v>11</v>
      </c>
      <c r="X60" s="14">
        <f t="shared" si="5"/>
        <v>246</v>
      </c>
      <c r="Y60" s="15">
        <f t="shared" si="5"/>
        <v>97</v>
      </c>
      <c r="Z60" s="16"/>
    </row>
    <row r="62" spans="1:26" ht="15.75" thickBot="1" x14ac:dyDescent="0.3">
      <c r="A62" s="3" t="s">
        <v>40</v>
      </c>
    </row>
    <row r="63" spans="1:26" x14ac:dyDescent="0.25">
      <c r="B63" s="6">
        <v>2017</v>
      </c>
      <c r="C63" s="7"/>
      <c r="D63" s="8"/>
      <c r="E63" s="6">
        <v>2018</v>
      </c>
      <c r="F63" s="7"/>
      <c r="G63" s="8"/>
      <c r="H63" s="6">
        <v>2019</v>
      </c>
      <c r="I63" s="7"/>
      <c r="J63" s="8"/>
      <c r="K63" s="6">
        <v>2020</v>
      </c>
      <c r="L63" s="7"/>
      <c r="M63" s="8"/>
      <c r="N63" s="2"/>
      <c r="O63" s="6">
        <v>2021</v>
      </c>
      <c r="P63" s="7"/>
      <c r="Q63" s="8"/>
      <c r="R63" s="6">
        <v>2022</v>
      </c>
      <c r="S63" s="7"/>
      <c r="T63" s="8"/>
      <c r="U63" s="6">
        <v>2023</v>
      </c>
      <c r="V63" s="7"/>
      <c r="W63" s="8"/>
      <c r="X63" s="6">
        <v>2024</v>
      </c>
      <c r="Y63" s="7"/>
      <c r="Z63" s="8"/>
    </row>
    <row r="64" spans="1:26" ht="30" x14ac:dyDescent="0.25">
      <c r="A64" s="18" t="s">
        <v>0</v>
      </c>
      <c r="B64" s="19" t="s">
        <v>1</v>
      </c>
      <c r="C64" s="17" t="s">
        <v>2</v>
      </c>
      <c r="D64" s="20" t="s">
        <v>3</v>
      </c>
      <c r="E64" s="19" t="s">
        <v>1</v>
      </c>
      <c r="F64" s="17" t="s">
        <v>2</v>
      </c>
      <c r="G64" s="20" t="s">
        <v>3</v>
      </c>
      <c r="H64" s="19" t="s">
        <v>1</v>
      </c>
      <c r="I64" s="17" t="s">
        <v>2</v>
      </c>
      <c r="J64" s="20" t="s">
        <v>3</v>
      </c>
      <c r="K64" s="19" t="s">
        <v>1</v>
      </c>
      <c r="L64" s="17" t="s">
        <v>2</v>
      </c>
      <c r="M64" s="20" t="s">
        <v>3</v>
      </c>
      <c r="N64" s="2"/>
      <c r="O64" s="19" t="s">
        <v>1</v>
      </c>
      <c r="P64" s="17" t="s">
        <v>2</v>
      </c>
      <c r="Q64" s="20" t="s">
        <v>3</v>
      </c>
      <c r="R64" s="19" t="s">
        <v>1</v>
      </c>
      <c r="S64" s="17" t="s">
        <v>2</v>
      </c>
      <c r="T64" s="20" t="s">
        <v>3</v>
      </c>
      <c r="U64" s="19" t="s">
        <v>1</v>
      </c>
      <c r="V64" s="17" t="s">
        <v>2</v>
      </c>
      <c r="W64" s="20" t="s">
        <v>3</v>
      </c>
      <c r="X64" s="19" t="s">
        <v>1</v>
      </c>
      <c r="Y64" s="17" t="s">
        <v>2</v>
      </c>
      <c r="Z64" s="20" t="s">
        <v>3</v>
      </c>
    </row>
    <row r="65" spans="1:26" x14ac:dyDescent="0.25">
      <c r="A65" s="5" t="s">
        <v>36</v>
      </c>
      <c r="B65" s="11">
        <v>42</v>
      </c>
      <c r="C65" s="12">
        <v>20</v>
      </c>
      <c r="D65" s="13">
        <v>2</v>
      </c>
      <c r="E65" s="11">
        <v>44</v>
      </c>
      <c r="F65" s="12">
        <v>23</v>
      </c>
      <c r="G65" s="13">
        <v>4</v>
      </c>
      <c r="H65" s="11">
        <v>46</v>
      </c>
      <c r="I65" s="12">
        <v>16</v>
      </c>
      <c r="J65" s="13">
        <v>3</v>
      </c>
      <c r="K65" s="11">
        <v>30</v>
      </c>
      <c r="L65" s="12">
        <v>11</v>
      </c>
      <c r="M65" s="13">
        <v>2</v>
      </c>
      <c r="N65" s="22"/>
      <c r="O65" s="11">
        <v>30</v>
      </c>
      <c r="P65" s="12">
        <v>14</v>
      </c>
      <c r="Q65" s="13">
        <v>1</v>
      </c>
      <c r="R65" s="11">
        <v>36</v>
      </c>
      <c r="S65" s="12">
        <v>17</v>
      </c>
      <c r="T65" s="13">
        <v>1</v>
      </c>
      <c r="U65" s="11">
        <v>21</v>
      </c>
      <c r="V65" s="12">
        <v>9</v>
      </c>
      <c r="W65" s="13">
        <v>3</v>
      </c>
      <c r="X65" s="11">
        <v>31</v>
      </c>
      <c r="Y65" s="12">
        <v>12</v>
      </c>
      <c r="Z65" s="13" t="s">
        <v>51</v>
      </c>
    </row>
    <row r="66" spans="1:26" x14ac:dyDescent="0.25">
      <c r="A66" s="5" t="s">
        <v>37</v>
      </c>
      <c r="B66" s="11">
        <v>68</v>
      </c>
      <c r="C66" s="12">
        <v>26</v>
      </c>
      <c r="D66" s="13">
        <v>3</v>
      </c>
      <c r="E66" s="11">
        <v>51</v>
      </c>
      <c r="F66" s="12">
        <v>18</v>
      </c>
      <c r="G66" s="13">
        <v>1</v>
      </c>
      <c r="H66" s="11">
        <v>74</v>
      </c>
      <c r="I66" s="12">
        <v>22</v>
      </c>
      <c r="J66" s="13">
        <v>3</v>
      </c>
      <c r="K66" s="11">
        <v>55</v>
      </c>
      <c r="L66" s="12">
        <v>24</v>
      </c>
      <c r="M66" s="13">
        <v>3</v>
      </c>
      <c r="N66" s="22"/>
      <c r="O66" s="11">
        <v>38</v>
      </c>
      <c r="P66" s="12">
        <v>16</v>
      </c>
      <c r="Q66" s="13">
        <v>3</v>
      </c>
      <c r="R66" s="11">
        <v>33</v>
      </c>
      <c r="S66" s="12">
        <v>18</v>
      </c>
      <c r="T66" s="13">
        <v>3</v>
      </c>
      <c r="U66" s="11">
        <v>38</v>
      </c>
      <c r="V66" s="12">
        <v>21</v>
      </c>
      <c r="W66" s="13">
        <v>0</v>
      </c>
      <c r="X66" s="11">
        <v>54</v>
      </c>
      <c r="Y66" s="12">
        <v>26</v>
      </c>
      <c r="Z66" s="13" t="s">
        <v>51</v>
      </c>
    </row>
    <row r="67" spans="1:26" x14ac:dyDescent="0.25">
      <c r="A67" s="5" t="s">
        <v>38</v>
      </c>
      <c r="B67" s="11">
        <v>55</v>
      </c>
      <c r="C67" s="12">
        <v>16</v>
      </c>
      <c r="D67" s="13">
        <v>0</v>
      </c>
      <c r="E67" s="11">
        <v>54</v>
      </c>
      <c r="F67" s="12">
        <v>14</v>
      </c>
      <c r="G67" s="13">
        <v>1</v>
      </c>
      <c r="H67" s="11">
        <v>59</v>
      </c>
      <c r="I67" s="12">
        <v>11</v>
      </c>
      <c r="J67" s="13">
        <v>0</v>
      </c>
      <c r="K67" s="11">
        <v>54</v>
      </c>
      <c r="L67" s="12">
        <v>14</v>
      </c>
      <c r="M67" s="13">
        <v>1</v>
      </c>
      <c r="N67" s="22"/>
      <c r="O67" s="11">
        <v>54</v>
      </c>
      <c r="P67" s="12">
        <v>18</v>
      </c>
      <c r="Q67" s="13">
        <v>2</v>
      </c>
      <c r="R67" s="11">
        <v>47</v>
      </c>
      <c r="S67" s="12">
        <v>20</v>
      </c>
      <c r="T67" s="13">
        <v>4</v>
      </c>
      <c r="U67" s="11">
        <v>38</v>
      </c>
      <c r="V67" s="12">
        <v>18</v>
      </c>
      <c r="W67" s="13">
        <v>3</v>
      </c>
      <c r="X67" s="11">
        <v>49</v>
      </c>
      <c r="Y67" s="12">
        <v>22</v>
      </c>
      <c r="Z67" s="13" t="s">
        <v>51</v>
      </c>
    </row>
    <row r="68" spans="1:26" x14ac:dyDescent="0.25">
      <c r="A68" s="5" t="s">
        <v>39</v>
      </c>
      <c r="B68" s="11">
        <v>54</v>
      </c>
      <c r="C68" s="12">
        <v>13</v>
      </c>
      <c r="D68" s="13">
        <v>1</v>
      </c>
      <c r="E68" s="11">
        <v>72</v>
      </c>
      <c r="F68" s="12">
        <v>21</v>
      </c>
      <c r="G68" s="13">
        <v>1</v>
      </c>
      <c r="H68" s="11">
        <v>82</v>
      </c>
      <c r="I68" s="12">
        <v>25</v>
      </c>
      <c r="J68" s="13">
        <v>1</v>
      </c>
      <c r="K68" s="11">
        <v>55</v>
      </c>
      <c r="L68" s="12">
        <v>16</v>
      </c>
      <c r="M68" s="13">
        <v>1</v>
      </c>
      <c r="N68" s="22"/>
      <c r="O68" s="11">
        <v>55</v>
      </c>
      <c r="P68" s="12">
        <v>26</v>
      </c>
      <c r="Q68" s="13">
        <v>3</v>
      </c>
      <c r="R68" s="11">
        <v>49</v>
      </c>
      <c r="S68" s="12">
        <v>19</v>
      </c>
      <c r="T68" s="13">
        <v>0</v>
      </c>
      <c r="U68" s="11">
        <v>37</v>
      </c>
      <c r="V68" s="12">
        <v>14</v>
      </c>
      <c r="W68" s="13">
        <v>1</v>
      </c>
      <c r="X68" s="11">
        <v>44</v>
      </c>
      <c r="Y68" s="12">
        <v>15</v>
      </c>
      <c r="Z68" s="13" t="s">
        <v>51</v>
      </c>
    </row>
    <row r="69" spans="1:26" x14ac:dyDescent="0.25">
      <c r="A69" s="5" t="s">
        <v>8</v>
      </c>
      <c r="B69" s="11">
        <v>95</v>
      </c>
      <c r="C69" s="12">
        <v>24</v>
      </c>
      <c r="D69" s="13">
        <v>2</v>
      </c>
      <c r="E69" s="11">
        <v>130</v>
      </c>
      <c r="F69" s="12">
        <v>24</v>
      </c>
      <c r="G69" s="13">
        <v>3</v>
      </c>
      <c r="H69" s="11">
        <v>144</v>
      </c>
      <c r="I69" s="12">
        <v>34</v>
      </c>
      <c r="J69" s="13">
        <v>3</v>
      </c>
      <c r="K69" s="11">
        <v>99</v>
      </c>
      <c r="L69" s="12">
        <v>33</v>
      </c>
      <c r="M69" s="13">
        <v>3</v>
      </c>
      <c r="N69" s="22"/>
      <c r="O69" s="11">
        <v>79</v>
      </c>
      <c r="P69" s="12">
        <v>22</v>
      </c>
      <c r="Q69" s="13">
        <v>2</v>
      </c>
      <c r="R69" s="11">
        <v>65</v>
      </c>
      <c r="S69" s="12">
        <v>31</v>
      </c>
      <c r="T69" s="13">
        <v>2</v>
      </c>
      <c r="U69" s="11">
        <v>60</v>
      </c>
      <c r="V69" s="12">
        <v>32</v>
      </c>
      <c r="W69" s="13">
        <v>4</v>
      </c>
      <c r="X69" s="11">
        <v>68</v>
      </c>
      <c r="Y69" s="12">
        <v>22</v>
      </c>
      <c r="Z69" s="13" t="s">
        <v>51</v>
      </c>
    </row>
    <row r="70" spans="1:26" ht="15.75" thickBot="1" x14ac:dyDescent="0.3">
      <c r="A70" s="5" t="s">
        <v>9</v>
      </c>
      <c r="B70" s="14">
        <f>SUM(B65:B69)</f>
        <v>314</v>
      </c>
      <c r="C70" s="15">
        <f t="shared" ref="C70:Z70" si="6">SUM(C65:C69)</f>
        <v>99</v>
      </c>
      <c r="D70" s="16">
        <f t="shared" si="6"/>
        <v>8</v>
      </c>
      <c r="E70" s="14">
        <f t="shared" si="6"/>
        <v>351</v>
      </c>
      <c r="F70" s="15">
        <f t="shared" si="6"/>
        <v>100</v>
      </c>
      <c r="G70" s="16">
        <f t="shared" si="6"/>
        <v>10</v>
      </c>
      <c r="H70" s="14">
        <f t="shared" si="6"/>
        <v>405</v>
      </c>
      <c r="I70" s="15">
        <f t="shared" si="6"/>
        <v>108</v>
      </c>
      <c r="J70" s="16">
        <f t="shared" si="6"/>
        <v>10</v>
      </c>
      <c r="K70" s="14">
        <f t="shared" si="6"/>
        <v>293</v>
      </c>
      <c r="L70" s="15">
        <f t="shared" si="6"/>
        <v>98</v>
      </c>
      <c r="M70" s="16">
        <f t="shared" si="6"/>
        <v>10</v>
      </c>
      <c r="N70" s="22"/>
      <c r="O70" s="14">
        <f t="shared" si="6"/>
        <v>256</v>
      </c>
      <c r="P70" s="15">
        <f t="shared" si="6"/>
        <v>96</v>
      </c>
      <c r="Q70" s="16">
        <f t="shared" si="6"/>
        <v>11</v>
      </c>
      <c r="R70" s="14">
        <f t="shared" si="6"/>
        <v>230</v>
      </c>
      <c r="S70" s="15">
        <f t="shared" si="6"/>
        <v>105</v>
      </c>
      <c r="T70" s="16">
        <f t="shared" si="6"/>
        <v>10</v>
      </c>
      <c r="U70" s="14">
        <f t="shared" si="6"/>
        <v>194</v>
      </c>
      <c r="V70" s="15">
        <f t="shared" si="6"/>
        <v>94</v>
      </c>
      <c r="W70" s="16">
        <f t="shared" si="6"/>
        <v>11</v>
      </c>
      <c r="X70" s="14">
        <f t="shared" si="6"/>
        <v>246</v>
      </c>
      <c r="Y70" s="15">
        <f t="shared" si="6"/>
        <v>97</v>
      </c>
      <c r="Z70" s="16"/>
    </row>
    <row r="72" spans="1:26" ht="15.75" thickBot="1" x14ac:dyDescent="0.3">
      <c r="A72" s="3" t="s">
        <v>41</v>
      </c>
    </row>
    <row r="73" spans="1:26" x14ac:dyDescent="0.25">
      <c r="B73" s="6">
        <v>2017</v>
      </c>
      <c r="C73" s="7"/>
      <c r="D73" s="8"/>
      <c r="E73" s="6">
        <v>2018</v>
      </c>
      <c r="F73" s="7"/>
      <c r="G73" s="8"/>
      <c r="H73" s="6">
        <v>2019</v>
      </c>
      <c r="I73" s="7"/>
      <c r="J73" s="8"/>
      <c r="K73" s="6">
        <v>2020</v>
      </c>
      <c r="L73" s="7"/>
      <c r="M73" s="8"/>
      <c r="N73" s="2"/>
      <c r="O73" s="6">
        <v>2021</v>
      </c>
      <c r="P73" s="7"/>
      <c r="Q73" s="8"/>
      <c r="R73" s="6">
        <v>2022</v>
      </c>
      <c r="S73" s="7"/>
      <c r="T73" s="8"/>
      <c r="U73" s="6">
        <v>2023</v>
      </c>
      <c r="V73" s="7"/>
      <c r="W73" s="8"/>
      <c r="X73" s="6">
        <v>2024</v>
      </c>
      <c r="Y73" s="7"/>
      <c r="Z73" s="8"/>
    </row>
    <row r="74" spans="1:26" ht="30" x14ac:dyDescent="0.25">
      <c r="A74" s="18" t="s">
        <v>0</v>
      </c>
      <c r="B74" s="19" t="s">
        <v>1</v>
      </c>
      <c r="C74" s="17" t="s">
        <v>2</v>
      </c>
      <c r="D74" s="20" t="s">
        <v>3</v>
      </c>
      <c r="E74" s="19" t="s">
        <v>1</v>
      </c>
      <c r="F74" s="17" t="s">
        <v>2</v>
      </c>
      <c r="G74" s="20" t="s">
        <v>3</v>
      </c>
      <c r="H74" s="19" t="s">
        <v>1</v>
      </c>
      <c r="I74" s="17" t="s">
        <v>2</v>
      </c>
      <c r="J74" s="20" t="s">
        <v>3</v>
      </c>
      <c r="K74" s="19" t="s">
        <v>1</v>
      </c>
      <c r="L74" s="17" t="s">
        <v>2</v>
      </c>
      <c r="M74" s="20" t="s">
        <v>3</v>
      </c>
      <c r="N74" s="2"/>
      <c r="O74" s="19" t="s">
        <v>1</v>
      </c>
      <c r="P74" s="17" t="s">
        <v>2</v>
      </c>
      <c r="Q74" s="20" t="s">
        <v>3</v>
      </c>
      <c r="R74" s="19" t="s">
        <v>1</v>
      </c>
      <c r="S74" s="17" t="s">
        <v>2</v>
      </c>
      <c r="T74" s="20" t="s">
        <v>3</v>
      </c>
      <c r="U74" s="19" t="s">
        <v>1</v>
      </c>
      <c r="V74" s="17" t="s">
        <v>2</v>
      </c>
      <c r="W74" s="20" t="s">
        <v>3</v>
      </c>
      <c r="X74" s="19" t="s">
        <v>1</v>
      </c>
      <c r="Y74" s="17" t="s">
        <v>2</v>
      </c>
      <c r="Z74" s="20" t="s">
        <v>3</v>
      </c>
    </row>
    <row r="75" spans="1:26" x14ac:dyDescent="0.25">
      <c r="A75" s="5" t="s">
        <v>42</v>
      </c>
      <c r="B75" s="11">
        <v>64</v>
      </c>
      <c r="C75" s="12">
        <v>33</v>
      </c>
      <c r="D75" s="13">
        <v>5</v>
      </c>
      <c r="E75" s="11">
        <v>48</v>
      </c>
      <c r="F75" s="12">
        <v>27</v>
      </c>
      <c r="G75" s="13">
        <v>3</v>
      </c>
      <c r="H75" s="11">
        <v>51</v>
      </c>
      <c r="I75" s="12">
        <v>20</v>
      </c>
      <c r="J75" s="13">
        <v>3</v>
      </c>
      <c r="K75" s="11">
        <v>40</v>
      </c>
      <c r="L75" s="12">
        <v>21</v>
      </c>
      <c r="M75" s="13">
        <v>2</v>
      </c>
      <c r="N75" s="22"/>
      <c r="O75" s="11">
        <v>37</v>
      </c>
      <c r="P75" s="12">
        <v>18</v>
      </c>
      <c r="Q75" s="13">
        <v>2</v>
      </c>
      <c r="R75" s="11">
        <v>34</v>
      </c>
      <c r="S75" s="12">
        <v>19</v>
      </c>
      <c r="T75" s="13">
        <v>3</v>
      </c>
      <c r="U75" s="11">
        <v>31</v>
      </c>
      <c r="V75" s="12">
        <v>20</v>
      </c>
      <c r="W75" s="13">
        <v>2</v>
      </c>
      <c r="X75" s="11">
        <v>45</v>
      </c>
      <c r="Y75" s="12">
        <v>23</v>
      </c>
      <c r="Z75" s="13" t="s">
        <v>51</v>
      </c>
    </row>
    <row r="76" spans="1:26" x14ac:dyDescent="0.25">
      <c r="A76" s="5" t="s">
        <v>43</v>
      </c>
      <c r="B76" s="11">
        <v>46</v>
      </c>
      <c r="C76" s="12">
        <v>12</v>
      </c>
      <c r="D76" s="13">
        <v>0</v>
      </c>
      <c r="E76" s="11">
        <v>51</v>
      </c>
      <c r="F76" s="12">
        <v>18</v>
      </c>
      <c r="G76" s="13">
        <v>1</v>
      </c>
      <c r="H76" s="11">
        <v>87</v>
      </c>
      <c r="I76" s="12">
        <v>27</v>
      </c>
      <c r="J76" s="13">
        <v>4</v>
      </c>
      <c r="K76" s="11">
        <v>58</v>
      </c>
      <c r="L76" s="12">
        <v>27</v>
      </c>
      <c r="M76" s="13">
        <v>4</v>
      </c>
      <c r="N76" s="22"/>
      <c r="O76" s="11">
        <v>54</v>
      </c>
      <c r="P76" s="12">
        <v>25</v>
      </c>
      <c r="Q76" s="13">
        <v>3</v>
      </c>
      <c r="R76" s="11">
        <v>50</v>
      </c>
      <c r="S76" s="12">
        <v>28</v>
      </c>
      <c r="T76" s="13">
        <v>3</v>
      </c>
      <c r="U76" s="11">
        <v>41</v>
      </c>
      <c r="V76" s="12">
        <v>22</v>
      </c>
      <c r="W76" s="13">
        <v>3</v>
      </c>
      <c r="X76" s="11">
        <v>48</v>
      </c>
      <c r="Y76" s="12">
        <v>21</v>
      </c>
      <c r="Z76" s="13" t="s">
        <v>51</v>
      </c>
    </row>
    <row r="77" spans="1:26" x14ac:dyDescent="0.25">
      <c r="A77" s="5" t="s">
        <v>44</v>
      </c>
      <c r="B77" s="11">
        <v>64</v>
      </c>
      <c r="C77" s="12">
        <v>24</v>
      </c>
      <c r="D77" s="13">
        <v>2</v>
      </c>
      <c r="E77" s="11">
        <v>66</v>
      </c>
      <c r="F77" s="12">
        <v>19</v>
      </c>
      <c r="G77" s="13">
        <v>2</v>
      </c>
      <c r="H77" s="11">
        <v>69</v>
      </c>
      <c r="I77" s="12">
        <v>21</v>
      </c>
      <c r="J77" s="13">
        <v>1</v>
      </c>
      <c r="K77" s="11">
        <v>46</v>
      </c>
      <c r="L77" s="12">
        <v>17</v>
      </c>
      <c r="M77" s="13">
        <v>3</v>
      </c>
      <c r="N77" s="22"/>
      <c r="O77" s="11">
        <v>42</v>
      </c>
      <c r="P77" s="12">
        <v>11</v>
      </c>
      <c r="Q77" s="13">
        <v>1</v>
      </c>
      <c r="R77" s="11">
        <v>46</v>
      </c>
      <c r="S77" s="12">
        <v>16</v>
      </c>
      <c r="T77" s="13">
        <v>0</v>
      </c>
      <c r="U77" s="11">
        <v>31</v>
      </c>
      <c r="V77" s="12">
        <v>16</v>
      </c>
      <c r="W77" s="13">
        <v>1</v>
      </c>
      <c r="X77" s="11">
        <v>42</v>
      </c>
      <c r="Y77" s="12">
        <v>17</v>
      </c>
      <c r="Z77" s="13" t="s">
        <v>51</v>
      </c>
    </row>
    <row r="78" spans="1:26" x14ac:dyDescent="0.25">
      <c r="A78" s="5" t="s">
        <v>45</v>
      </c>
      <c r="B78" s="11">
        <v>52</v>
      </c>
      <c r="C78" s="12">
        <v>15</v>
      </c>
      <c r="D78" s="13">
        <v>1</v>
      </c>
      <c r="E78" s="11">
        <v>59</v>
      </c>
      <c r="F78" s="12">
        <v>16</v>
      </c>
      <c r="G78" s="13">
        <v>3</v>
      </c>
      <c r="H78" s="11">
        <v>73</v>
      </c>
      <c r="I78" s="12">
        <v>20</v>
      </c>
      <c r="J78" s="13">
        <v>1</v>
      </c>
      <c r="K78" s="11">
        <v>53</v>
      </c>
      <c r="L78" s="12">
        <v>10</v>
      </c>
      <c r="M78" s="13">
        <v>0</v>
      </c>
      <c r="N78" s="22"/>
      <c r="O78" s="11">
        <v>47</v>
      </c>
      <c r="P78" s="12">
        <v>17</v>
      </c>
      <c r="Q78" s="13">
        <v>4</v>
      </c>
      <c r="R78" s="11">
        <v>36</v>
      </c>
      <c r="S78" s="12">
        <v>13</v>
      </c>
      <c r="T78" s="13">
        <v>3</v>
      </c>
      <c r="U78" s="11">
        <v>32</v>
      </c>
      <c r="V78" s="12">
        <v>11</v>
      </c>
      <c r="W78" s="13">
        <v>1</v>
      </c>
      <c r="X78" s="11">
        <v>48</v>
      </c>
      <c r="Y78" s="12">
        <v>19</v>
      </c>
      <c r="Z78" s="13" t="s">
        <v>51</v>
      </c>
    </row>
    <row r="79" spans="1:26" x14ac:dyDescent="0.25">
      <c r="A79" s="5" t="s">
        <v>8</v>
      </c>
      <c r="B79" s="11">
        <v>88</v>
      </c>
      <c r="C79" s="12">
        <v>15</v>
      </c>
      <c r="D79" s="13">
        <v>0</v>
      </c>
      <c r="E79" s="11">
        <v>127</v>
      </c>
      <c r="F79" s="12">
        <v>20</v>
      </c>
      <c r="G79" s="13">
        <v>1</v>
      </c>
      <c r="H79" s="11">
        <v>125</v>
      </c>
      <c r="I79" s="12">
        <v>20</v>
      </c>
      <c r="J79" s="13">
        <v>1</v>
      </c>
      <c r="K79" s="11">
        <v>96</v>
      </c>
      <c r="L79" s="12">
        <v>23</v>
      </c>
      <c r="M79" s="13">
        <v>1</v>
      </c>
      <c r="N79" s="22"/>
      <c r="O79" s="11">
        <v>76</v>
      </c>
      <c r="P79" s="12">
        <v>25</v>
      </c>
      <c r="Q79" s="13">
        <v>1</v>
      </c>
      <c r="R79" s="11">
        <v>64</v>
      </c>
      <c r="S79" s="12">
        <v>29</v>
      </c>
      <c r="T79" s="13">
        <v>1</v>
      </c>
      <c r="U79" s="11">
        <v>59</v>
      </c>
      <c r="V79" s="12">
        <v>25</v>
      </c>
      <c r="W79" s="13">
        <v>4</v>
      </c>
      <c r="X79" s="11">
        <v>63</v>
      </c>
      <c r="Y79" s="12">
        <v>17</v>
      </c>
      <c r="Z79" s="13" t="s">
        <v>51</v>
      </c>
    </row>
    <row r="80" spans="1:26" ht="15.75" thickBot="1" x14ac:dyDescent="0.3">
      <c r="A80" s="5" t="s">
        <v>9</v>
      </c>
      <c r="B80" s="14">
        <f>SUM(B75:B79)</f>
        <v>314</v>
      </c>
      <c r="C80" s="15">
        <f t="shared" ref="C80:Z80" si="7">SUM(C75:C79)</f>
        <v>99</v>
      </c>
      <c r="D80" s="16">
        <f t="shared" si="7"/>
        <v>8</v>
      </c>
      <c r="E80" s="14">
        <f t="shared" si="7"/>
        <v>351</v>
      </c>
      <c r="F80" s="15">
        <f t="shared" si="7"/>
        <v>100</v>
      </c>
      <c r="G80" s="16">
        <f t="shared" si="7"/>
        <v>10</v>
      </c>
      <c r="H80" s="14">
        <f t="shared" si="7"/>
        <v>405</v>
      </c>
      <c r="I80" s="15">
        <f t="shared" si="7"/>
        <v>108</v>
      </c>
      <c r="J80" s="16">
        <f t="shared" si="7"/>
        <v>10</v>
      </c>
      <c r="K80" s="14">
        <f t="shared" si="7"/>
        <v>293</v>
      </c>
      <c r="L80" s="15">
        <f t="shared" si="7"/>
        <v>98</v>
      </c>
      <c r="M80" s="16">
        <f t="shared" si="7"/>
        <v>10</v>
      </c>
      <c r="N80" s="22"/>
      <c r="O80" s="14">
        <f t="shared" si="7"/>
        <v>256</v>
      </c>
      <c r="P80" s="15">
        <f t="shared" si="7"/>
        <v>96</v>
      </c>
      <c r="Q80" s="16">
        <f t="shared" si="7"/>
        <v>11</v>
      </c>
      <c r="R80" s="14">
        <f t="shared" si="7"/>
        <v>230</v>
      </c>
      <c r="S80" s="15">
        <f t="shared" si="7"/>
        <v>105</v>
      </c>
      <c r="T80" s="16">
        <f t="shared" si="7"/>
        <v>10</v>
      </c>
      <c r="U80" s="14">
        <f t="shared" si="7"/>
        <v>194</v>
      </c>
      <c r="V80" s="15">
        <f t="shared" si="7"/>
        <v>94</v>
      </c>
      <c r="W80" s="16">
        <f t="shared" si="7"/>
        <v>11</v>
      </c>
      <c r="X80" s="14">
        <f t="shared" si="7"/>
        <v>246</v>
      </c>
      <c r="Y80" s="15">
        <f t="shared" si="7"/>
        <v>97</v>
      </c>
      <c r="Z80" s="16"/>
    </row>
    <row r="82" spans="1:26" ht="15.75" thickBot="1" x14ac:dyDescent="0.3">
      <c r="A82" s="3" t="s">
        <v>46</v>
      </c>
    </row>
    <row r="83" spans="1:26" x14ac:dyDescent="0.25">
      <c r="B83" s="6">
        <v>2017</v>
      </c>
      <c r="C83" s="7"/>
      <c r="D83" s="8"/>
      <c r="E83" s="6">
        <v>2018</v>
      </c>
      <c r="F83" s="7"/>
      <c r="G83" s="8"/>
      <c r="H83" s="6">
        <v>2019</v>
      </c>
      <c r="I83" s="7"/>
      <c r="J83" s="8"/>
      <c r="K83" s="6">
        <v>2020</v>
      </c>
      <c r="L83" s="7"/>
      <c r="M83" s="8"/>
      <c r="N83" s="2"/>
      <c r="O83" s="6">
        <v>2021</v>
      </c>
      <c r="P83" s="7"/>
      <c r="Q83" s="8"/>
      <c r="R83" s="6">
        <v>2022</v>
      </c>
      <c r="S83" s="7"/>
      <c r="T83" s="8"/>
      <c r="U83" s="6">
        <v>2023</v>
      </c>
      <c r="V83" s="7"/>
      <c r="W83" s="8"/>
      <c r="X83" s="6">
        <v>2024</v>
      </c>
      <c r="Y83" s="7"/>
      <c r="Z83" s="8"/>
    </row>
    <row r="84" spans="1:26" ht="30" x14ac:dyDescent="0.25">
      <c r="A84" s="18" t="s">
        <v>0</v>
      </c>
      <c r="B84" s="19" t="s">
        <v>1</v>
      </c>
      <c r="C84" s="17" t="s">
        <v>2</v>
      </c>
      <c r="D84" s="20" t="s">
        <v>3</v>
      </c>
      <c r="E84" s="19" t="s">
        <v>1</v>
      </c>
      <c r="F84" s="17" t="s">
        <v>2</v>
      </c>
      <c r="G84" s="20" t="s">
        <v>3</v>
      </c>
      <c r="H84" s="19" t="s">
        <v>1</v>
      </c>
      <c r="I84" s="17" t="s">
        <v>2</v>
      </c>
      <c r="J84" s="20" t="s">
        <v>3</v>
      </c>
      <c r="K84" s="19" t="s">
        <v>1</v>
      </c>
      <c r="L84" s="17" t="s">
        <v>2</v>
      </c>
      <c r="M84" s="20" t="s">
        <v>3</v>
      </c>
      <c r="N84" s="2"/>
      <c r="O84" s="19" t="s">
        <v>1</v>
      </c>
      <c r="P84" s="17" t="s">
        <v>2</v>
      </c>
      <c r="Q84" s="20" t="s">
        <v>3</v>
      </c>
      <c r="R84" s="19" t="s">
        <v>1</v>
      </c>
      <c r="S84" s="17" t="s">
        <v>2</v>
      </c>
      <c r="T84" s="20" t="s">
        <v>3</v>
      </c>
      <c r="U84" s="19" t="s">
        <v>1</v>
      </c>
      <c r="V84" s="17" t="s">
        <v>2</v>
      </c>
      <c r="W84" s="20" t="s">
        <v>3</v>
      </c>
      <c r="X84" s="19" t="s">
        <v>1</v>
      </c>
      <c r="Y84" s="17" t="s">
        <v>2</v>
      </c>
      <c r="Z84" s="20" t="s">
        <v>3</v>
      </c>
    </row>
    <row r="85" spans="1:26" x14ac:dyDescent="0.25">
      <c r="A85" s="5" t="s">
        <v>47</v>
      </c>
      <c r="B85" s="11">
        <v>56</v>
      </c>
      <c r="C85" s="12">
        <v>27</v>
      </c>
      <c r="D85" s="13">
        <v>3</v>
      </c>
      <c r="E85" s="11">
        <v>51</v>
      </c>
      <c r="F85" s="12">
        <v>29</v>
      </c>
      <c r="G85" s="13">
        <v>5</v>
      </c>
      <c r="H85" s="11">
        <v>58</v>
      </c>
      <c r="I85" s="12">
        <v>22</v>
      </c>
      <c r="J85" s="13">
        <v>4</v>
      </c>
      <c r="K85" s="11">
        <v>37</v>
      </c>
      <c r="L85" s="12">
        <v>19</v>
      </c>
      <c r="M85" s="13">
        <v>2</v>
      </c>
      <c r="N85" s="22"/>
      <c r="O85" s="11">
        <v>37</v>
      </c>
      <c r="P85" s="12">
        <v>15</v>
      </c>
      <c r="Q85" s="13">
        <v>1</v>
      </c>
      <c r="R85" s="11">
        <v>35</v>
      </c>
      <c r="S85" s="12">
        <v>22</v>
      </c>
      <c r="T85" s="13">
        <v>4</v>
      </c>
      <c r="U85" s="11">
        <v>26</v>
      </c>
      <c r="V85" s="12">
        <v>15</v>
      </c>
      <c r="W85" s="13">
        <v>3</v>
      </c>
      <c r="X85" s="11">
        <v>42</v>
      </c>
      <c r="Y85" s="12">
        <v>21</v>
      </c>
      <c r="Z85" s="13" t="s">
        <v>51</v>
      </c>
    </row>
    <row r="86" spans="1:26" x14ac:dyDescent="0.25">
      <c r="A86" s="5" t="s">
        <v>48</v>
      </c>
      <c r="B86" s="11">
        <v>61</v>
      </c>
      <c r="C86" s="12">
        <v>25</v>
      </c>
      <c r="D86" s="13">
        <v>3</v>
      </c>
      <c r="E86" s="11">
        <v>58</v>
      </c>
      <c r="F86" s="12">
        <v>21</v>
      </c>
      <c r="G86" s="13">
        <v>1</v>
      </c>
      <c r="H86" s="11">
        <v>74</v>
      </c>
      <c r="I86" s="12">
        <v>27</v>
      </c>
      <c r="J86" s="13">
        <v>4</v>
      </c>
      <c r="K86" s="11">
        <v>53</v>
      </c>
      <c r="L86" s="12">
        <v>25</v>
      </c>
      <c r="M86" s="13">
        <v>6</v>
      </c>
      <c r="N86" s="22"/>
      <c r="O86" s="11">
        <v>36</v>
      </c>
      <c r="P86" s="12">
        <v>21</v>
      </c>
      <c r="Q86" s="13">
        <v>4</v>
      </c>
      <c r="R86" s="11">
        <v>35</v>
      </c>
      <c r="S86" s="12">
        <v>17</v>
      </c>
      <c r="T86" s="13">
        <v>2</v>
      </c>
      <c r="U86" s="11">
        <v>41</v>
      </c>
      <c r="V86" s="12">
        <v>24</v>
      </c>
      <c r="W86" s="13">
        <v>1</v>
      </c>
      <c r="X86" s="11">
        <v>58</v>
      </c>
      <c r="Y86" s="12">
        <v>25</v>
      </c>
      <c r="Z86" s="13" t="s">
        <v>51</v>
      </c>
    </row>
    <row r="87" spans="1:26" x14ac:dyDescent="0.25">
      <c r="A87" s="5" t="s">
        <v>49</v>
      </c>
      <c r="B87" s="11">
        <v>71</v>
      </c>
      <c r="C87" s="12">
        <v>20</v>
      </c>
      <c r="D87" s="13">
        <v>0</v>
      </c>
      <c r="E87" s="11">
        <v>68</v>
      </c>
      <c r="F87" s="12">
        <v>18</v>
      </c>
      <c r="G87" s="13">
        <v>1</v>
      </c>
      <c r="H87" s="11">
        <v>93</v>
      </c>
      <c r="I87" s="12">
        <v>18</v>
      </c>
      <c r="J87" s="13">
        <v>0</v>
      </c>
      <c r="K87" s="11">
        <v>71</v>
      </c>
      <c r="L87" s="12">
        <v>20</v>
      </c>
      <c r="M87" s="13">
        <v>1</v>
      </c>
      <c r="N87" s="22"/>
      <c r="O87" s="11">
        <v>71</v>
      </c>
      <c r="P87" s="12">
        <v>25</v>
      </c>
      <c r="Q87" s="13">
        <v>3</v>
      </c>
      <c r="R87" s="11">
        <v>66</v>
      </c>
      <c r="S87" s="12">
        <v>27</v>
      </c>
      <c r="T87" s="13">
        <v>2</v>
      </c>
      <c r="U87" s="11">
        <v>50</v>
      </c>
      <c r="V87" s="12">
        <v>26</v>
      </c>
      <c r="W87" s="13">
        <v>3</v>
      </c>
      <c r="X87" s="11">
        <v>51</v>
      </c>
      <c r="Y87" s="12">
        <v>23</v>
      </c>
      <c r="Z87" s="13" t="s">
        <v>51</v>
      </c>
    </row>
    <row r="88" spans="1:26" x14ac:dyDescent="0.25">
      <c r="A88" s="5" t="s">
        <v>50</v>
      </c>
      <c r="B88" s="11">
        <v>62</v>
      </c>
      <c r="C88" s="12">
        <v>13</v>
      </c>
      <c r="D88" s="13">
        <v>1</v>
      </c>
      <c r="E88" s="11">
        <v>69</v>
      </c>
      <c r="F88" s="12">
        <v>16</v>
      </c>
      <c r="G88" s="13">
        <v>2</v>
      </c>
      <c r="H88" s="11">
        <v>79</v>
      </c>
      <c r="I88" s="12">
        <v>21</v>
      </c>
      <c r="J88" s="13">
        <v>1</v>
      </c>
      <c r="K88" s="11">
        <v>54</v>
      </c>
      <c r="L88" s="12">
        <v>13</v>
      </c>
      <c r="M88" s="13">
        <v>0</v>
      </c>
      <c r="N88" s="22"/>
      <c r="O88" s="11">
        <v>56</v>
      </c>
      <c r="P88" s="12">
        <v>21</v>
      </c>
      <c r="Q88" s="13">
        <v>2</v>
      </c>
      <c r="R88" s="11">
        <v>43</v>
      </c>
      <c r="S88" s="12">
        <v>14</v>
      </c>
      <c r="T88" s="13">
        <v>0</v>
      </c>
      <c r="U88" s="11">
        <v>32</v>
      </c>
      <c r="V88" s="12">
        <v>7</v>
      </c>
      <c r="W88" s="13">
        <v>1</v>
      </c>
      <c r="X88" s="11">
        <v>55</v>
      </c>
      <c r="Y88" s="12">
        <v>16</v>
      </c>
      <c r="Z88" s="13" t="s">
        <v>51</v>
      </c>
    </row>
    <row r="89" spans="1:26" x14ac:dyDescent="0.25">
      <c r="A89" s="5" t="s">
        <v>8</v>
      </c>
      <c r="B89" s="11">
        <v>66</v>
      </c>
      <c r="C89" s="12">
        <v>14</v>
      </c>
      <c r="D89" s="13">
        <v>1</v>
      </c>
      <c r="E89" s="11">
        <v>105</v>
      </c>
      <c r="F89" s="12">
        <v>16</v>
      </c>
      <c r="G89" s="13">
        <v>1</v>
      </c>
      <c r="H89" s="11">
        <v>101</v>
      </c>
      <c r="I89" s="12">
        <v>20</v>
      </c>
      <c r="J89" s="13">
        <v>1</v>
      </c>
      <c r="K89" s="11">
        <v>78</v>
      </c>
      <c r="L89" s="12">
        <v>21</v>
      </c>
      <c r="M89" s="13">
        <v>1</v>
      </c>
      <c r="N89" s="22"/>
      <c r="O89" s="11">
        <v>56</v>
      </c>
      <c r="P89" s="12">
        <v>14</v>
      </c>
      <c r="Q89" s="13">
        <v>1</v>
      </c>
      <c r="R89" s="11">
        <v>51</v>
      </c>
      <c r="S89" s="12">
        <v>25</v>
      </c>
      <c r="T89" s="13">
        <v>2</v>
      </c>
      <c r="U89" s="11">
        <v>45</v>
      </c>
      <c r="V89" s="12">
        <v>22</v>
      </c>
      <c r="W89" s="13">
        <v>3</v>
      </c>
      <c r="X89" s="11">
        <v>40</v>
      </c>
      <c r="Y89" s="12">
        <v>12</v>
      </c>
      <c r="Z89" s="13" t="s">
        <v>51</v>
      </c>
    </row>
    <row r="90" spans="1:26" ht="15.75" thickBot="1" x14ac:dyDescent="0.3">
      <c r="A90" s="5" t="s">
        <v>9</v>
      </c>
      <c r="B90" s="14">
        <f>SUM(B85:B89)</f>
        <v>316</v>
      </c>
      <c r="C90" s="15">
        <f t="shared" ref="C90:Z90" si="8">SUM(C85:C89)</f>
        <v>99</v>
      </c>
      <c r="D90" s="16">
        <f t="shared" si="8"/>
        <v>8</v>
      </c>
      <c r="E90" s="14">
        <f t="shared" si="8"/>
        <v>351</v>
      </c>
      <c r="F90" s="15">
        <f t="shared" si="8"/>
        <v>100</v>
      </c>
      <c r="G90" s="16">
        <f t="shared" si="8"/>
        <v>10</v>
      </c>
      <c r="H90" s="14">
        <f t="shared" si="8"/>
        <v>405</v>
      </c>
      <c r="I90" s="15">
        <f t="shared" si="8"/>
        <v>108</v>
      </c>
      <c r="J90" s="16">
        <f t="shared" si="8"/>
        <v>10</v>
      </c>
      <c r="K90" s="14">
        <f t="shared" si="8"/>
        <v>293</v>
      </c>
      <c r="L90" s="15">
        <f t="shared" si="8"/>
        <v>98</v>
      </c>
      <c r="M90" s="16">
        <f t="shared" si="8"/>
        <v>10</v>
      </c>
      <c r="N90" s="22"/>
      <c r="O90" s="14">
        <f t="shared" si="8"/>
        <v>256</v>
      </c>
      <c r="P90" s="15">
        <f t="shared" si="8"/>
        <v>96</v>
      </c>
      <c r="Q90" s="16">
        <f t="shared" si="8"/>
        <v>11</v>
      </c>
      <c r="R90" s="14">
        <f t="shared" si="8"/>
        <v>230</v>
      </c>
      <c r="S90" s="15">
        <f t="shared" si="8"/>
        <v>105</v>
      </c>
      <c r="T90" s="16">
        <f t="shared" si="8"/>
        <v>10</v>
      </c>
      <c r="U90" s="14">
        <f t="shared" si="8"/>
        <v>194</v>
      </c>
      <c r="V90" s="15">
        <f t="shared" si="8"/>
        <v>94</v>
      </c>
      <c r="W90" s="16">
        <f t="shared" si="8"/>
        <v>11</v>
      </c>
      <c r="X90" s="14">
        <f t="shared" si="8"/>
        <v>246</v>
      </c>
      <c r="Y90" s="15">
        <f t="shared" si="8"/>
        <v>97</v>
      </c>
      <c r="Z90" s="16"/>
    </row>
  </sheetData>
  <mergeCells count="72">
    <mergeCell ref="U83:W83"/>
    <mergeCell ref="X83:Z83"/>
    <mergeCell ref="B83:D83"/>
    <mergeCell ref="E83:G83"/>
    <mergeCell ref="H83:J83"/>
    <mergeCell ref="K83:M83"/>
    <mergeCell ref="O83:Q83"/>
    <mergeCell ref="R83:T83"/>
    <mergeCell ref="U63:W63"/>
    <mergeCell ref="X63:Z63"/>
    <mergeCell ref="B73:D73"/>
    <mergeCell ref="E73:G73"/>
    <mergeCell ref="H73:J73"/>
    <mergeCell ref="K73:M73"/>
    <mergeCell ref="O73:Q73"/>
    <mergeCell ref="R73:T73"/>
    <mergeCell ref="U73:W73"/>
    <mergeCell ref="X73:Z73"/>
    <mergeCell ref="B63:D63"/>
    <mergeCell ref="E63:G63"/>
    <mergeCell ref="H63:J63"/>
    <mergeCell ref="K63:M63"/>
    <mergeCell ref="O63:Q63"/>
    <mergeCell ref="R63:T63"/>
    <mergeCell ref="U43:W43"/>
    <mergeCell ref="X43:Z43"/>
    <mergeCell ref="B53:D53"/>
    <mergeCell ref="E53:G53"/>
    <mergeCell ref="H53:J53"/>
    <mergeCell ref="K53:M53"/>
    <mergeCell ref="O53:Q53"/>
    <mergeCell ref="R53:T53"/>
    <mergeCell ref="U53:W53"/>
    <mergeCell ref="X53:Z53"/>
    <mergeCell ref="B43:D43"/>
    <mergeCell ref="E43:G43"/>
    <mergeCell ref="H43:J43"/>
    <mergeCell ref="K43:M43"/>
    <mergeCell ref="O43:Q43"/>
    <mergeCell ref="R43:T43"/>
    <mergeCell ref="U23:W23"/>
    <mergeCell ref="X23:Z23"/>
    <mergeCell ref="B33:D33"/>
    <mergeCell ref="E33:G33"/>
    <mergeCell ref="H33:J33"/>
    <mergeCell ref="K33:M33"/>
    <mergeCell ref="O33:Q33"/>
    <mergeCell ref="R33:T33"/>
    <mergeCell ref="U33:W33"/>
    <mergeCell ref="X33:Z33"/>
    <mergeCell ref="B23:D23"/>
    <mergeCell ref="E23:G23"/>
    <mergeCell ref="H23:J23"/>
    <mergeCell ref="K23:M23"/>
    <mergeCell ref="O23:Q23"/>
    <mergeCell ref="R23:T23"/>
    <mergeCell ref="U3:W3"/>
    <mergeCell ref="X3:Z3"/>
    <mergeCell ref="B13:D13"/>
    <mergeCell ref="E13:G13"/>
    <mergeCell ref="H13:J13"/>
    <mergeCell ref="K13:M13"/>
    <mergeCell ref="O13:Q13"/>
    <mergeCell ref="R13:T13"/>
    <mergeCell ref="U13:W13"/>
    <mergeCell ref="X13:Z13"/>
    <mergeCell ref="B3:D3"/>
    <mergeCell ref="E3:G3"/>
    <mergeCell ref="H3:J3"/>
    <mergeCell ref="K3:M3"/>
    <mergeCell ref="O3:Q3"/>
    <mergeCell ref="R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FedS&amp;E2018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Hultgren</dc:creator>
  <cp:lastModifiedBy>Anne Hultgren</cp:lastModifiedBy>
  <dcterms:created xsi:type="dcterms:W3CDTF">2024-01-15T20:46:50Z</dcterms:created>
  <dcterms:modified xsi:type="dcterms:W3CDTF">2024-01-15T21:08:57Z</dcterms:modified>
</cp:coreProperties>
</file>