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9176\HiDrive\Tübingen\Cancer_Metabolism_project\Manuscript\For_Submission_Science_Advances\Source-Data\"/>
    </mc:Choice>
  </mc:AlternateContent>
  <xr:revisionPtr revIDLastSave="0" documentId="13_ncr:1_{7C93C5FF-40C2-498E-9A70-3302A2551015}" xr6:coauthVersionLast="47" xr6:coauthVersionMax="47" xr10:uidLastSave="{00000000-0000-0000-0000-000000000000}"/>
  <bookViews>
    <workbookView xWindow="-28920" yWindow="-600" windowWidth="29040" windowHeight="15840" xr2:uid="{A774610B-ACA5-407C-BE49-164404FF0B01}"/>
  </bookViews>
  <sheets>
    <sheet name="Fig.5B" sheetId="1" r:id="rId1"/>
    <sheet name="Fig.5D" sheetId="2" r:id="rId2"/>
    <sheet name="Fig.5F" sheetId="3" r:id="rId3"/>
    <sheet name="Fig.5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6" i="4"/>
  <c r="C15" i="4"/>
  <c r="D14" i="4"/>
  <c r="E15" i="4" l="1"/>
  <c r="B14" i="4"/>
  <c r="B16" i="4"/>
  <c r="C14" i="4"/>
  <c r="C16" i="4"/>
  <c r="E14" i="4"/>
  <c r="D15" i="4"/>
  <c r="D16" i="4"/>
  <c r="B15" i="4"/>
  <c r="B17" i="4"/>
  <c r="C17" i="4"/>
  <c r="D17" i="4"/>
</calcChain>
</file>

<file path=xl/sharedStrings.xml><?xml version="1.0" encoding="utf-8"?>
<sst xmlns="http://schemas.openxmlformats.org/spreadsheetml/2006/main" count="31" uniqueCount="21">
  <si>
    <t>Voltage (mV)</t>
  </si>
  <si>
    <t>Open probability (%)</t>
  </si>
  <si>
    <t>MDA-MB-453</t>
  </si>
  <si>
    <t>Current (pA)</t>
  </si>
  <si>
    <t>control</t>
  </si>
  <si>
    <t>5 µM PAX</t>
  </si>
  <si>
    <t>EMPTY</t>
  </si>
  <si>
    <t>≤100 pS</t>
  </si>
  <si>
    <t>≤150 pS</t>
  </si>
  <si>
    <t>~210 pS</t>
  </si>
  <si>
    <t>MMTV-PyMT WT</t>
  </si>
  <si>
    <t>MMTV-PyMT BKKO</t>
  </si>
  <si>
    <t>MCF-7</t>
  </si>
  <si>
    <t>≤100pS</t>
  </si>
  <si>
    <t>≤150pS</t>
  </si>
  <si>
    <t>Percentage</t>
  </si>
  <si>
    <t>Numbers</t>
  </si>
  <si>
    <r>
      <t>1 µM Ca</t>
    </r>
    <r>
      <rPr>
        <vertAlign val="superscript"/>
        <sz val="11"/>
        <color theme="1"/>
        <rFont val="Arial"/>
        <family val="2"/>
      </rPr>
      <t>2+</t>
    </r>
  </si>
  <si>
    <r>
      <t>100 µM Ca</t>
    </r>
    <r>
      <rPr>
        <vertAlign val="superscript"/>
        <sz val="11"/>
        <color theme="1"/>
        <rFont val="Arial"/>
        <family val="2"/>
      </rPr>
      <t>2+</t>
    </r>
  </si>
  <si>
    <t>TOTAL (%)</t>
  </si>
  <si>
    <t>TOTAL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</si>
</sst>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/>
    <xf numFmtId="1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EF25-8E0F-4085-8B7C-42C9A1B4D9AC}">
  <dimension ref="A4:I14"/>
  <sheetViews>
    <sheetView tabSelected="1" workbookViewId="0"/>
  </sheetViews>
  <sheetFormatPr baseColWidth="10" defaultRowHeight="14.25" x14ac:dyDescent="0.2"/>
  <cols>
    <col min="1" max="1" width="13" style="1" bestFit="1" customWidth="1"/>
    <col min="2" max="16384" width="11.42578125" style="1"/>
  </cols>
  <sheetData>
    <row r="4" spans="1:9" x14ac:dyDescent="0.2">
      <c r="A4" s="7" t="s">
        <v>2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1" t="s">
        <v>0</v>
      </c>
      <c r="B5" s="7" t="s">
        <v>1</v>
      </c>
      <c r="C5" s="7"/>
      <c r="D5" s="7"/>
      <c r="E5" s="7"/>
      <c r="F5" s="7"/>
      <c r="G5" s="7"/>
      <c r="H5" s="7"/>
      <c r="I5" s="7"/>
    </row>
    <row r="6" spans="1:9" x14ac:dyDescent="0.2">
      <c r="A6" s="2">
        <v>-80</v>
      </c>
      <c r="B6" s="3">
        <v>83.9</v>
      </c>
      <c r="C6" s="3">
        <v>83.9</v>
      </c>
      <c r="D6" s="3">
        <v>89.64</v>
      </c>
      <c r="E6" s="3"/>
      <c r="F6" s="3">
        <v>90.37</v>
      </c>
      <c r="G6" s="3">
        <v>84.7</v>
      </c>
      <c r="H6" s="3">
        <v>74.599999999999994</v>
      </c>
      <c r="I6" s="3"/>
    </row>
    <row r="7" spans="1:9" x14ac:dyDescent="0.2">
      <c r="A7" s="2">
        <v>-60</v>
      </c>
      <c r="B7" s="3">
        <v>85.7</v>
      </c>
      <c r="C7" s="3">
        <v>89.1</v>
      </c>
      <c r="D7" s="3">
        <v>89.23</v>
      </c>
      <c r="E7" s="3">
        <v>86.37</v>
      </c>
      <c r="F7" s="3">
        <v>95.15</v>
      </c>
      <c r="G7" s="3">
        <v>83.5</v>
      </c>
      <c r="H7" s="3">
        <v>78.3</v>
      </c>
      <c r="I7" s="3">
        <v>37</v>
      </c>
    </row>
    <row r="8" spans="1:9" x14ac:dyDescent="0.2">
      <c r="A8" s="2">
        <v>-40</v>
      </c>
      <c r="B8" s="3">
        <v>90.1</v>
      </c>
      <c r="C8" s="3">
        <v>87.3</v>
      </c>
      <c r="D8" s="3">
        <v>83.57</v>
      </c>
      <c r="E8" s="3">
        <v>93.66</v>
      </c>
      <c r="F8" s="3">
        <v>92.39</v>
      </c>
      <c r="G8" s="3">
        <v>87.6</v>
      </c>
      <c r="H8" s="3">
        <v>79.8</v>
      </c>
      <c r="I8" s="3">
        <v>22</v>
      </c>
    </row>
    <row r="9" spans="1:9" x14ac:dyDescent="0.2">
      <c r="A9" s="2">
        <v>-20</v>
      </c>
      <c r="B9" s="3">
        <v>93.4</v>
      </c>
      <c r="C9" s="3">
        <v>89.3</v>
      </c>
      <c r="D9" s="3">
        <v>94.44</v>
      </c>
      <c r="E9" s="3">
        <v>96.11</v>
      </c>
      <c r="F9" s="3">
        <v>96.8</v>
      </c>
      <c r="G9" s="3">
        <v>89.7</v>
      </c>
      <c r="H9" s="3">
        <v>80.599999999999994</v>
      </c>
      <c r="I9" s="3">
        <v>57</v>
      </c>
    </row>
    <row r="10" spans="1:9" x14ac:dyDescent="0.2">
      <c r="A10" s="2">
        <v>0</v>
      </c>
      <c r="B10" s="3"/>
      <c r="C10" s="3"/>
      <c r="D10" s="3"/>
      <c r="E10" s="3"/>
      <c r="F10" s="3"/>
      <c r="G10" s="3"/>
      <c r="H10" s="3"/>
      <c r="I10" s="3"/>
    </row>
    <row r="11" spans="1:9" x14ac:dyDescent="0.2">
      <c r="A11" s="2">
        <v>20</v>
      </c>
      <c r="B11" s="3">
        <v>89.3</v>
      </c>
      <c r="C11" s="3">
        <v>93</v>
      </c>
      <c r="D11" s="3">
        <v>91.47</v>
      </c>
      <c r="E11" s="3">
        <v>96.3</v>
      </c>
      <c r="F11" s="3">
        <v>96.36</v>
      </c>
      <c r="G11" s="3">
        <v>89.2</v>
      </c>
      <c r="H11" s="3">
        <v>82.1</v>
      </c>
      <c r="I11" s="3">
        <v>49</v>
      </c>
    </row>
    <row r="12" spans="1:9" x14ac:dyDescent="0.2">
      <c r="A12" s="2">
        <v>40</v>
      </c>
      <c r="B12" s="3">
        <v>92.1</v>
      </c>
      <c r="C12" s="3">
        <v>95.5</v>
      </c>
      <c r="D12" s="3">
        <v>93.34</v>
      </c>
      <c r="E12" s="3">
        <v>97.5</v>
      </c>
      <c r="F12" s="3">
        <v>96.84</v>
      </c>
      <c r="G12" s="3">
        <v>90.9</v>
      </c>
      <c r="H12" s="3">
        <v>86.3</v>
      </c>
      <c r="I12" s="3">
        <v>45</v>
      </c>
    </row>
    <row r="13" spans="1:9" x14ac:dyDescent="0.2">
      <c r="A13" s="2">
        <v>60</v>
      </c>
      <c r="B13" s="3">
        <v>90.6</v>
      </c>
      <c r="C13" s="3">
        <v>87.9</v>
      </c>
      <c r="D13" s="3">
        <v>95.56</v>
      </c>
      <c r="E13" s="3">
        <v>96.72</v>
      </c>
      <c r="F13" s="3">
        <v>96.39</v>
      </c>
      <c r="G13" s="3">
        <v>93.4</v>
      </c>
      <c r="H13" s="3">
        <v>90.2</v>
      </c>
      <c r="I13" s="3">
        <v>46</v>
      </c>
    </row>
    <row r="14" spans="1:9" x14ac:dyDescent="0.2">
      <c r="A14" s="2">
        <v>80</v>
      </c>
      <c r="B14" s="3">
        <v>98.5</v>
      </c>
      <c r="C14" s="3">
        <v>91.7</v>
      </c>
      <c r="D14" s="3">
        <v>94.28</v>
      </c>
      <c r="E14" s="3">
        <v>96.72</v>
      </c>
      <c r="F14" s="3">
        <v>96.04</v>
      </c>
      <c r="G14" s="3">
        <v>96.8</v>
      </c>
      <c r="H14" s="3">
        <v>94.3</v>
      </c>
      <c r="I14" s="3"/>
    </row>
  </sheetData>
  <mergeCells count="2">
    <mergeCell ref="B5:I5"/>
    <mergeCell ref="A4:I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95AD-F383-482C-B67C-AF2E7E10FB31}">
  <dimension ref="A4:L14"/>
  <sheetViews>
    <sheetView workbookViewId="0"/>
  </sheetViews>
  <sheetFormatPr baseColWidth="10" defaultRowHeight="14.25" x14ac:dyDescent="0.2"/>
  <cols>
    <col min="1" max="1" width="13" style="1" bestFit="1" customWidth="1"/>
    <col min="2" max="16384" width="11.42578125" style="1"/>
  </cols>
  <sheetData>
    <row r="4" spans="1:12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2">
      <c r="A5" s="1" t="s">
        <v>0</v>
      </c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">
      <c r="A6" s="2">
        <v>-80</v>
      </c>
      <c r="B6" s="3">
        <v>-13.45</v>
      </c>
      <c r="C6" s="3">
        <v>-16.91</v>
      </c>
      <c r="D6" s="3">
        <v>-14.57</v>
      </c>
      <c r="E6" s="3">
        <v>-12.78</v>
      </c>
      <c r="F6" s="3"/>
      <c r="G6" s="3"/>
      <c r="H6" s="3"/>
      <c r="I6" s="3">
        <v>-16.71</v>
      </c>
      <c r="J6" s="3">
        <v>-18.190000000000001</v>
      </c>
      <c r="K6" s="3">
        <v>-18.059999999999999</v>
      </c>
      <c r="L6" s="3">
        <v>-18.21</v>
      </c>
    </row>
    <row r="7" spans="1:12" x14ac:dyDescent="0.2">
      <c r="A7" s="2">
        <v>-60</v>
      </c>
      <c r="B7" s="3">
        <v>-11.02</v>
      </c>
      <c r="C7" s="3">
        <v>-13.33</v>
      </c>
      <c r="D7" s="3">
        <v>-11.59</v>
      </c>
      <c r="E7" s="3">
        <v>-13.02</v>
      </c>
      <c r="F7" s="3">
        <v>-12.2</v>
      </c>
      <c r="G7" s="3">
        <v>-13.2</v>
      </c>
      <c r="H7" s="3">
        <v>-13.9</v>
      </c>
      <c r="I7" s="3">
        <v>-13.61</v>
      </c>
      <c r="J7" s="3">
        <v>-12.53</v>
      </c>
      <c r="K7" s="3">
        <v>-12.52</v>
      </c>
      <c r="L7" s="3">
        <v>-13.24</v>
      </c>
    </row>
    <row r="8" spans="1:12" x14ac:dyDescent="0.2">
      <c r="A8" s="2">
        <v>-40</v>
      </c>
      <c r="B8" s="3">
        <v>-8.7100000000000009</v>
      </c>
      <c r="C8" s="3">
        <v>-8.25</v>
      </c>
      <c r="D8" s="3">
        <v>-8.0969999999999995</v>
      </c>
      <c r="E8" s="3">
        <v>-8.625</v>
      </c>
      <c r="F8" s="3">
        <v>-9.1999999999999993</v>
      </c>
      <c r="G8" s="3">
        <v>-8.3000000000000007</v>
      </c>
      <c r="H8" s="3">
        <v>-8.51</v>
      </c>
      <c r="I8" s="3">
        <v>-8.1940000000000008</v>
      </c>
      <c r="J8" s="3">
        <v>-9.4320000000000004</v>
      </c>
      <c r="K8" s="3">
        <v>-9.7210000000000001</v>
      </c>
      <c r="L8" s="3">
        <v>-8.1579999999999995</v>
      </c>
    </row>
    <row r="9" spans="1:12" x14ac:dyDescent="0.2">
      <c r="A9" s="2">
        <v>-20</v>
      </c>
      <c r="B9" s="3">
        <v>-3.95</v>
      </c>
      <c r="C9" s="3">
        <v>-4.87</v>
      </c>
      <c r="D9" s="3">
        <v>-4</v>
      </c>
      <c r="E9" s="3">
        <v>-4.4749999999999996</v>
      </c>
      <c r="F9" s="3">
        <v>-4.9000000000000004</v>
      </c>
      <c r="G9" s="3">
        <v>-3.7</v>
      </c>
      <c r="H9" s="3">
        <v>-4.33</v>
      </c>
      <c r="I9" s="3">
        <v>-3.21</v>
      </c>
      <c r="J9" s="3">
        <v>-4.718</v>
      </c>
      <c r="K9" s="3">
        <v>-5.1970000000000001</v>
      </c>
      <c r="L9" s="3">
        <v>-3.7309999999999999</v>
      </c>
    </row>
    <row r="10" spans="1:12" x14ac:dyDescent="0.2">
      <c r="A10" s="2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2">
        <v>20</v>
      </c>
      <c r="B11" s="3">
        <v>3.81</v>
      </c>
      <c r="C11" s="3">
        <v>3.91</v>
      </c>
      <c r="D11" s="3">
        <v>4.67</v>
      </c>
      <c r="E11" s="3">
        <v>5.125</v>
      </c>
      <c r="F11" s="3">
        <v>4.9000000000000004</v>
      </c>
      <c r="G11" s="3">
        <v>3.6</v>
      </c>
      <c r="H11" s="3">
        <v>4.5599999999999996</v>
      </c>
      <c r="I11" s="3">
        <v>4.3010000000000002</v>
      </c>
      <c r="J11" s="3">
        <v>4.4770000000000003</v>
      </c>
      <c r="K11" s="3">
        <v>4.5590000000000002</v>
      </c>
      <c r="L11" s="3">
        <v>4.8920000000000003</v>
      </c>
    </row>
    <row r="12" spans="1:12" x14ac:dyDescent="0.2">
      <c r="A12" s="2">
        <v>40</v>
      </c>
      <c r="B12" s="3">
        <v>7.5</v>
      </c>
      <c r="C12" s="3">
        <v>8.4700000000000006</v>
      </c>
      <c r="D12" s="3">
        <v>9.66</v>
      </c>
      <c r="E12" s="3">
        <v>9.0299999999999994</v>
      </c>
      <c r="F12" s="3">
        <v>7.9</v>
      </c>
      <c r="G12" s="3">
        <v>7.8</v>
      </c>
      <c r="H12" s="3">
        <v>8.99</v>
      </c>
      <c r="I12" s="3">
        <v>9.6219999999999999</v>
      </c>
      <c r="J12" s="3">
        <v>7.7389999999999999</v>
      </c>
      <c r="K12" s="3">
        <v>7.25</v>
      </c>
      <c r="L12" s="3">
        <v>8.5619999999999994</v>
      </c>
    </row>
    <row r="13" spans="1:12" x14ac:dyDescent="0.2">
      <c r="A13" s="2">
        <v>60</v>
      </c>
      <c r="B13" s="3">
        <v>10.5</v>
      </c>
      <c r="C13" s="3">
        <v>13.76</v>
      </c>
      <c r="D13" s="3">
        <v>13.55</v>
      </c>
      <c r="E13" s="3">
        <v>13.34</v>
      </c>
      <c r="F13" s="3">
        <v>12.2</v>
      </c>
      <c r="G13" s="3">
        <v>11.9</v>
      </c>
      <c r="H13" s="3">
        <v>13.22</v>
      </c>
      <c r="I13" s="3">
        <v>13.21</v>
      </c>
      <c r="J13" s="3">
        <v>12.9</v>
      </c>
      <c r="K13" s="3">
        <v>11.54</v>
      </c>
      <c r="L13" s="3">
        <v>11.85</v>
      </c>
    </row>
    <row r="14" spans="1:12" x14ac:dyDescent="0.2">
      <c r="A14" s="2">
        <v>80</v>
      </c>
      <c r="B14" s="3">
        <v>16.27</v>
      </c>
      <c r="C14" s="3">
        <v>18.41</v>
      </c>
      <c r="D14" s="3">
        <v>17.02</v>
      </c>
      <c r="E14" s="3">
        <v>18.13</v>
      </c>
      <c r="F14" s="3"/>
      <c r="G14" s="3"/>
      <c r="H14" s="3"/>
      <c r="I14" s="3">
        <v>18.3</v>
      </c>
      <c r="J14" s="3">
        <v>19.399999999999999</v>
      </c>
      <c r="K14" s="3">
        <v>17.05</v>
      </c>
      <c r="L14" s="3">
        <v>17.72</v>
      </c>
    </row>
  </sheetData>
  <mergeCells count="2">
    <mergeCell ref="A4:L4"/>
    <mergeCell ref="B5:L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393B-A875-4A4A-AA84-2B6B137DC29E}">
  <dimension ref="A4:D12"/>
  <sheetViews>
    <sheetView workbookViewId="0"/>
  </sheetViews>
  <sheetFormatPr baseColWidth="10" defaultRowHeight="14.25" x14ac:dyDescent="0.2"/>
  <cols>
    <col min="1" max="1" width="7.28515625" style="1" bestFit="1" customWidth="1"/>
    <col min="2" max="2" width="10.42578125" style="1" bestFit="1" customWidth="1"/>
    <col min="3" max="3" width="12.7109375" style="1" bestFit="1" customWidth="1"/>
    <col min="4" max="4" width="10" style="1" bestFit="1" customWidth="1"/>
    <col min="5" max="16384" width="11.42578125" style="1"/>
  </cols>
  <sheetData>
    <row r="4" spans="1:4" x14ac:dyDescent="0.2">
      <c r="A4" s="7" t="s">
        <v>2</v>
      </c>
      <c r="B4" s="7"/>
      <c r="C4" s="7"/>
      <c r="D4" s="7"/>
    </row>
    <row r="5" spans="1:4" ht="16.5" x14ac:dyDescent="0.2">
      <c r="A5" s="1" t="s">
        <v>4</v>
      </c>
      <c r="B5" s="1" t="s">
        <v>17</v>
      </c>
      <c r="C5" s="1" t="s">
        <v>18</v>
      </c>
      <c r="D5" s="1" t="s">
        <v>5</v>
      </c>
    </row>
    <row r="6" spans="1:4" x14ac:dyDescent="0.2">
      <c r="A6" s="3">
        <v>92.1</v>
      </c>
      <c r="B6" s="3">
        <v>1</v>
      </c>
      <c r="C6" s="3">
        <v>92.2</v>
      </c>
      <c r="D6" s="3">
        <v>1</v>
      </c>
    </row>
    <row r="7" spans="1:4" x14ac:dyDescent="0.2">
      <c r="A7" s="3">
        <v>95.5</v>
      </c>
      <c r="B7" s="3">
        <v>1</v>
      </c>
      <c r="C7" s="3">
        <v>96.6</v>
      </c>
      <c r="D7" s="3">
        <v>1</v>
      </c>
    </row>
    <row r="8" spans="1:4" x14ac:dyDescent="0.2">
      <c r="A8" s="3">
        <v>93.582899999999995</v>
      </c>
      <c r="B8" s="3">
        <v>1</v>
      </c>
      <c r="C8" s="3">
        <v>90.39</v>
      </c>
      <c r="D8" s="3">
        <v>1</v>
      </c>
    </row>
    <row r="9" spans="1:4" x14ac:dyDescent="0.2">
      <c r="A9" s="3">
        <v>95.626199999999997</v>
      </c>
      <c r="B9" s="3">
        <v>1</v>
      </c>
      <c r="C9" s="3">
        <v>88.95</v>
      </c>
      <c r="D9" s="3">
        <v>1</v>
      </c>
    </row>
    <row r="10" spans="1:4" x14ac:dyDescent="0.2">
      <c r="A10" s="3">
        <v>94.46</v>
      </c>
      <c r="B10" s="3">
        <v>1</v>
      </c>
      <c r="C10" s="3">
        <v>90.67</v>
      </c>
      <c r="D10" s="3">
        <v>1</v>
      </c>
    </row>
    <row r="11" spans="1:4" x14ac:dyDescent="0.2">
      <c r="A11" s="3">
        <v>98.26</v>
      </c>
      <c r="B11" s="3">
        <v>1</v>
      </c>
      <c r="C11" s="3">
        <v>90.66</v>
      </c>
      <c r="D11" s="3">
        <v>1</v>
      </c>
    </row>
    <row r="12" spans="1:4" x14ac:dyDescent="0.2">
      <c r="A12" s="3">
        <v>95.2</v>
      </c>
      <c r="B12" s="3">
        <v>5</v>
      </c>
      <c r="C12" s="3">
        <v>91.28</v>
      </c>
      <c r="D12" s="3">
        <v>4</v>
      </c>
    </row>
  </sheetData>
  <mergeCells count="1">
    <mergeCell ref="A4:D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5C3-92EE-43BA-B9C2-387689150F6E}">
  <dimension ref="A4:F21"/>
  <sheetViews>
    <sheetView workbookViewId="0"/>
  </sheetViews>
  <sheetFormatPr baseColWidth="10" defaultRowHeight="14.25" x14ac:dyDescent="0.2"/>
  <cols>
    <col min="1" max="1" width="19.42578125" style="1" bestFit="1" customWidth="1"/>
    <col min="2" max="16384" width="11.42578125" style="1"/>
  </cols>
  <sheetData>
    <row r="4" spans="1:6" x14ac:dyDescent="0.2">
      <c r="A4" s="7" t="s">
        <v>16</v>
      </c>
      <c r="B4" s="7"/>
      <c r="C4" s="7"/>
      <c r="D4" s="7"/>
      <c r="E4" s="7"/>
      <c r="F4" s="7"/>
    </row>
    <row r="5" spans="1:6" x14ac:dyDescent="0.2">
      <c r="B5" s="1" t="s">
        <v>6</v>
      </c>
      <c r="C5" s="1" t="s">
        <v>7</v>
      </c>
      <c r="D5" s="1" t="s">
        <v>8</v>
      </c>
      <c r="E5" s="1" t="s">
        <v>9</v>
      </c>
      <c r="F5" s="1" t="s">
        <v>20</v>
      </c>
    </row>
    <row r="6" spans="1:6" x14ac:dyDescent="0.2">
      <c r="A6" s="4" t="s">
        <v>2</v>
      </c>
      <c r="B6" s="4">
        <v>135</v>
      </c>
      <c r="C6" s="4">
        <v>32</v>
      </c>
      <c r="D6" s="4">
        <v>12</v>
      </c>
      <c r="E6" s="4">
        <v>31</v>
      </c>
      <c r="F6" s="1">
        <v>210</v>
      </c>
    </row>
    <row r="7" spans="1:6" x14ac:dyDescent="0.2">
      <c r="A7" s="4" t="s">
        <v>10</v>
      </c>
      <c r="B7" s="4">
        <v>104</v>
      </c>
      <c r="C7" s="4">
        <v>15</v>
      </c>
      <c r="D7" s="4">
        <v>1</v>
      </c>
      <c r="E7" s="4">
        <v>7</v>
      </c>
      <c r="F7" s="1">
        <v>127</v>
      </c>
    </row>
    <row r="8" spans="1:6" x14ac:dyDescent="0.2">
      <c r="A8" s="4" t="s">
        <v>11</v>
      </c>
      <c r="B8" s="4">
        <v>66</v>
      </c>
      <c r="C8" s="4">
        <v>7</v>
      </c>
      <c r="D8" s="4">
        <v>3</v>
      </c>
      <c r="E8" s="4">
        <v>0</v>
      </c>
      <c r="F8" s="1">
        <v>76</v>
      </c>
    </row>
    <row r="9" spans="1:6" x14ac:dyDescent="0.2">
      <c r="A9" s="4" t="s">
        <v>12</v>
      </c>
      <c r="B9" s="4">
        <v>49</v>
      </c>
      <c r="C9" s="4">
        <v>8</v>
      </c>
      <c r="D9" s="4">
        <v>1</v>
      </c>
      <c r="E9" s="4">
        <v>0</v>
      </c>
      <c r="F9" s="1">
        <v>58</v>
      </c>
    </row>
    <row r="12" spans="1:6" x14ac:dyDescent="0.2">
      <c r="A12" s="7" t="s">
        <v>15</v>
      </c>
      <c r="B12" s="7"/>
      <c r="C12" s="7"/>
      <c r="D12" s="7"/>
      <c r="E12" s="7"/>
      <c r="F12" s="7"/>
    </row>
    <row r="13" spans="1:6" x14ac:dyDescent="0.2">
      <c r="B13" s="1" t="s">
        <v>6</v>
      </c>
      <c r="C13" s="1" t="s">
        <v>13</v>
      </c>
      <c r="D13" s="1" t="s">
        <v>14</v>
      </c>
      <c r="E13" s="1" t="s">
        <v>9</v>
      </c>
      <c r="F13" s="1" t="s">
        <v>19</v>
      </c>
    </row>
    <row r="14" spans="1:6" x14ac:dyDescent="0.2">
      <c r="A14" s="4" t="s">
        <v>2</v>
      </c>
      <c r="B14" s="5">
        <f>100/$F6*B6</f>
        <v>64.285714285714278</v>
      </c>
      <c r="C14" s="5">
        <f t="shared" ref="C14:E14" si="0">100/$F6*C6</f>
        <v>15.238095238095237</v>
      </c>
      <c r="D14" s="5">
        <f t="shared" si="0"/>
        <v>5.7142857142857135</v>
      </c>
      <c r="E14" s="5">
        <f t="shared" si="0"/>
        <v>14.761904761904761</v>
      </c>
      <c r="F14" s="6">
        <v>99.999999999999986</v>
      </c>
    </row>
    <row r="15" spans="1:6" x14ac:dyDescent="0.2">
      <c r="A15" s="4" t="s">
        <v>10</v>
      </c>
      <c r="B15" s="5">
        <f t="shared" ref="B15:E17" si="1">100/$F7*B7</f>
        <v>81.88976377952757</v>
      </c>
      <c r="C15" s="5">
        <f t="shared" si="1"/>
        <v>11.811023622047244</v>
      </c>
      <c r="D15" s="5">
        <f t="shared" si="1"/>
        <v>0.78740157480314965</v>
      </c>
      <c r="E15" s="5">
        <f t="shared" si="1"/>
        <v>5.5118110236220472</v>
      </c>
      <c r="F15" s="6">
        <v>100.00000000000001</v>
      </c>
    </row>
    <row r="16" spans="1:6" x14ac:dyDescent="0.2">
      <c r="A16" s="4" t="s">
        <v>11</v>
      </c>
      <c r="B16" s="5">
        <f t="shared" si="1"/>
        <v>86.842105263157904</v>
      </c>
      <c r="C16" s="5">
        <f t="shared" si="1"/>
        <v>9.2105263157894743</v>
      </c>
      <c r="D16" s="5">
        <f t="shared" si="1"/>
        <v>3.9473684210526319</v>
      </c>
      <c r="E16" s="5">
        <f t="shared" si="1"/>
        <v>0</v>
      </c>
      <c r="F16" s="6">
        <v>100.00000000000001</v>
      </c>
    </row>
    <row r="17" spans="1:6" x14ac:dyDescent="0.2">
      <c r="A17" s="4" t="s">
        <v>12</v>
      </c>
      <c r="B17" s="5">
        <f t="shared" si="1"/>
        <v>84.482758620689651</v>
      </c>
      <c r="C17" s="5">
        <f t="shared" si="1"/>
        <v>13.793103448275861</v>
      </c>
      <c r="D17" s="5">
        <f t="shared" si="1"/>
        <v>1.7241379310344827</v>
      </c>
      <c r="E17" s="5">
        <f t="shared" si="1"/>
        <v>0</v>
      </c>
      <c r="F17" s="6">
        <v>99.999999999999986</v>
      </c>
    </row>
    <row r="21" spans="1:6" ht="7.5" customHeight="1" x14ac:dyDescent="0.2"/>
  </sheetData>
  <mergeCells count="2">
    <mergeCell ref="A4:F4"/>
    <mergeCell ref="A12:F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Fig.5B</vt:lpstr>
      <vt:lpstr>Fig.5D</vt:lpstr>
      <vt:lpstr>Fig.5F</vt:lpstr>
      <vt:lpstr>Fig.5G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Bischof</dc:creator>
  <cp:lastModifiedBy>Dr. Bischof</cp:lastModifiedBy>
  <dcterms:created xsi:type="dcterms:W3CDTF">2023-03-15T09:14:36Z</dcterms:created>
  <dcterms:modified xsi:type="dcterms:W3CDTF">2023-07-28T08:38:33Z</dcterms:modified>
</cp:coreProperties>
</file>