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15" windowWidth="14595" windowHeight="1738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69" i="1"/>
  <c r="F31"/>
  <c r="F33"/>
</calcChain>
</file>

<file path=xl/sharedStrings.xml><?xml version="1.0" encoding="utf-8"?>
<sst xmlns="http://schemas.openxmlformats.org/spreadsheetml/2006/main" count="1313" uniqueCount="555">
  <si>
    <t>Genotype</t>
  </si>
  <si>
    <t>Number of cells tested</t>
  </si>
  <si>
    <t>WT</t>
  </si>
  <si>
    <t>KO</t>
  </si>
  <si>
    <t>mean ± SEM</t>
  </si>
  <si>
    <t>Basal</t>
  </si>
  <si>
    <t>Condition</t>
  </si>
  <si>
    <t>Parameter</t>
  </si>
  <si>
    <t xml:space="preserve"> -64 mV</t>
  </si>
  <si>
    <t xml:space="preserve"> -55 mV</t>
  </si>
  <si>
    <t xml:space="preserve"> -63 mV</t>
  </si>
  <si>
    <t xml:space="preserve"> -62 mV</t>
  </si>
  <si>
    <t xml:space="preserve"> -61 mV</t>
  </si>
  <si>
    <t xml:space="preserve"> -60 mV</t>
  </si>
  <si>
    <t xml:space="preserve"> -59 mV</t>
  </si>
  <si>
    <t xml:space="preserve"> -58 mV</t>
  </si>
  <si>
    <t xml:space="preserve"> -57 mV</t>
  </si>
  <si>
    <t xml:space="preserve"> -56 mV</t>
  </si>
  <si>
    <t xml:space="preserve">Threshold (mV) </t>
  </si>
  <si>
    <t xml:space="preserve">Rheobase (pA) </t>
  </si>
  <si>
    <t xml:space="preserve">Rheo-charge (pC) </t>
  </si>
  <si>
    <t xml:space="preserve">Fall time (ms) </t>
  </si>
  <si>
    <t xml:space="preserve">Duration (ms) </t>
  </si>
  <si>
    <t xml:space="preserve">Ampliutde (mV) </t>
  </si>
  <si>
    <t xml:space="preserve">Count         (/2-s ramp) </t>
  </si>
  <si>
    <r>
      <rPr>
        <sz val="10"/>
        <color theme="1"/>
        <rFont val="Arial"/>
        <family val="2"/>
      </rPr>
      <t xml:space="preserve">Peak potential </t>
    </r>
    <r>
      <rPr>
        <sz val="11"/>
        <color theme="1"/>
        <rFont val="Arial"/>
        <family val="2"/>
      </rPr>
      <t xml:space="preserve">(mV) </t>
    </r>
  </si>
  <si>
    <t xml:space="preserve">Rise time (ms) </t>
  </si>
  <si>
    <r>
      <rPr>
        <sz val="10"/>
        <color theme="1"/>
        <rFont val="Arial"/>
        <family val="2"/>
      </rPr>
      <t>Max. rise rate</t>
    </r>
    <r>
      <rPr>
        <sz val="11"/>
        <color theme="1"/>
        <rFont val="Arial"/>
        <family val="2"/>
      </rPr>
      <t xml:space="preserve"> (mV/ms) </t>
    </r>
  </si>
  <si>
    <t>RMP (mV)</t>
  </si>
  <si>
    <t xml:space="preserve">Capacitance (pF) </t>
  </si>
  <si>
    <r>
      <rPr>
        <sz val="9"/>
        <color theme="1"/>
        <rFont val="Arial"/>
        <family val="2"/>
      </rPr>
      <t xml:space="preserve">Input resistance  </t>
    </r>
    <r>
      <rPr>
        <sz val="11"/>
        <color theme="1"/>
        <rFont val="Arial"/>
        <family val="2"/>
      </rPr>
      <t xml:space="preserve"> (M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Arial"/>
        <family val="2"/>
      </rPr>
      <t xml:space="preserve">) </t>
    </r>
  </si>
  <si>
    <t xml:space="preserve">Kv7 current (pA/pF) </t>
  </si>
  <si>
    <r>
      <rPr>
        <sz val="11.5"/>
        <color theme="1"/>
        <rFont val="Symbol"/>
        <family val="1"/>
        <charset val="2"/>
      </rPr>
      <t>D</t>
    </r>
    <r>
      <rPr>
        <sz val="11.5"/>
        <color theme="1"/>
        <rFont val="Arial"/>
        <family val="2"/>
      </rPr>
      <t xml:space="preserve"> holding current (pA)</t>
    </r>
  </si>
  <si>
    <r>
      <rPr>
        <sz val="12"/>
        <color theme="1"/>
        <rFont val="Symbol"/>
        <family val="1"/>
        <charset val="2"/>
      </rPr>
      <t>D</t>
    </r>
    <r>
      <rPr>
        <sz val="10.5"/>
        <color theme="1"/>
        <rFont val="Symbol"/>
        <family val="1"/>
        <charset val="2"/>
      </rPr>
      <t xml:space="preserve"> </t>
    </r>
    <r>
      <rPr>
        <sz val="10.5"/>
        <color theme="1"/>
        <rFont val="Arial"/>
        <family val="2"/>
      </rPr>
      <t>membrane potential (mV)</t>
    </r>
    <r>
      <rPr>
        <sz val="10"/>
        <color theme="1"/>
        <rFont val="Arial"/>
        <family val="2"/>
      </rPr>
      <t xml:space="preserve"> </t>
    </r>
  </si>
  <si>
    <t>Isolated MCs</t>
  </si>
  <si>
    <t>Isolated MCs + XE991</t>
  </si>
  <si>
    <r>
      <rPr>
        <sz val="10"/>
        <color theme="1"/>
        <rFont val="Arial"/>
        <family val="2"/>
      </rPr>
      <t>sEPSC count</t>
    </r>
    <r>
      <rPr>
        <sz val="11"/>
        <color theme="1"/>
        <rFont val="Arial"/>
        <family val="2"/>
      </rPr>
      <t xml:space="preserve">        (/min) </t>
    </r>
  </si>
  <si>
    <r>
      <rPr>
        <sz val="10"/>
        <color theme="1"/>
        <rFont val="Arial"/>
        <family val="2"/>
      </rPr>
      <t>sIPSC count</t>
    </r>
    <r>
      <rPr>
        <sz val="11"/>
        <color theme="1"/>
        <rFont val="Arial"/>
        <family val="2"/>
      </rPr>
      <t xml:space="preserve">        (/min) </t>
    </r>
  </si>
  <si>
    <r>
      <rPr>
        <sz val="7"/>
        <color theme="1"/>
        <rFont val="Arial"/>
        <family val="2"/>
      </rPr>
      <t xml:space="preserve">sEPSC </t>
    </r>
    <r>
      <rPr>
        <sz val="8"/>
        <color theme="1"/>
        <rFont val="Arial"/>
        <family val="2"/>
      </rPr>
      <t xml:space="preserve">amplitude       </t>
    </r>
    <r>
      <rPr>
        <sz val="10"/>
        <color theme="1"/>
        <rFont val="Arial"/>
        <family val="2"/>
      </rPr>
      <t xml:space="preserve">(pA) </t>
    </r>
  </si>
  <si>
    <r>
      <rPr>
        <sz val="9"/>
        <color theme="1"/>
        <rFont val="Arial"/>
        <family val="2"/>
      </rPr>
      <t xml:space="preserve">mEPSC count        </t>
    </r>
    <r>
      <rPr>
        <sz val="11"/>
        <color theme="1"/>
        <rFont val="Arial"/>
        <family val="2"/>
      </rPr>
      <t xml:space="preserve">(/min) </t>
    </r>
  </si>
  <si>
    <r>
      <rPr>
        <sz val="7.5"/>
        <color theme="1"/>
        <rFont val="Arial"/>
        <family val="2"/>
      </rPr>
      <t xml:space="preserve">mEPSC </t>
    </r>
    <r>
      <rPr>
        <sz val="8"/>
        <color theme="1"/>
        <rFont val="Arial"/>
        <family val="2"/>
      </rPr>
      <t xml:space="preserve">amplitude       </t>
    </r>
    <r>
      <rPr>
        <sz val="10"/>
        <color theme="1"/>
        <rFont val="Arial"/>
        <family val="2"/>
      </rPr>
      <t xml:space="preserve">(pA) </t>
    </r>
  </si>
  <si>
    <r>
      <rPr>
        <sz val="7.5"/>
        <color theme="1"/>
        <rFont val="Arial"/>
        <family val="2"/>
      </rPr>
      <t xml:space="preserve">mIPSC </t>
    </r>
    <r>
      <rPr>
        <sz val="8"/>
        <color theme="1"/>
        <rFont val="Arial"/>
        <family val="2"/>
      </rPr>
      <t xml:space="preserve">amplitude       </t>
    </r>
    <r>
      <rPr>
        <sz val="10"/>
        <color theme="1"/>
        <rFont val="Arial"/>
        <family val="2"/>
      </rPr>
      <t xml:space="preserve">(pA) </t>
    </r>
  </si>
  <si>
    <r>
      <rPr>
        <sz val="8.5"/>
        <color theme="1"/>
        <rFont val="Arial"/>
        <family val="2"/>
      </rPr>
      <t>sIPSC amplitude</t>
    </r>
    <r>
      <rPr>
        <sz val="8"/>
        <color theme="1"/>
        <rFont val="Arial"/>
        <family val="2"/>
      </rPr>
      <t xml:space="preserve">       </t>
    </r>
    <r>
      <rPr>
        <sz val="10"/>
        <color theme="1"/>
        <rFont val="Arial"/>
        <family val="2"/>
      </rPr>
      <t xml:space="preserve">(pA) </t>
    </r>
  </si>
  <si>
    <r>
      <rPr>
        <sz val="9.5"/>
        <color theme="1"/>
        <rFont val="Arial"/>
        <family val="2"/>
      </rPr>
      <t>mIPSC count</t>
    </r>
    <r>
      <rPr>
        <sz val="9"/>
        <color theme="1"/>
        <rFont val="Arial"/>
        <family val="2"/>
      </rPr>
      <t xml:space="preserve">        </t>
    </r>
    <r>
      <rPr>
        <sz val="11"/>
        <color theme="1"/>
        <rFont val="Arial"/>
        <family val="2"/>
      </rPr>
      <t xml:space="preserve">(/min) </t>
    </r>
  </si>
  <si>
    <t xml:space="preserve"> +WIN</t>
  </si>
  <si>
    <t xml:space="preserve">Threshold   (mV) </t>
  </si>
  <si>
    <r>
      <t>sEPSC Mean frequency</t>
    </r>
    <r>
      <rPr>
        <sz val="9"/>
        <color theme="1"/>
        <rFont val="Arial"/>
        <family val="2"/>
      </rPr>
      <t xml:space="preserve"> (Hz)</t>
    </r>
  </si>
  <si>
    <t>Non-adapting cells</t>
  </si>
  <si>
    <t>Adapting cells</t>
  </si>
  <si>
    <t>Burst firing cells</t>
  </si>
  <si>
    <t xml:space="preserve">                  WT    </t>
  </si>
  <si>
    <t xml:space="preserve">                  KO</t>
  </si>
  <si>
    <t>38 (57.6%)</t>
  </si>
  <si>
    <t>21 (54.1%)</t>
  </si>
  <si>
    <t>17 (62.1%)</t>
  </si>
  <si>
    <t>4 (10.8%)</t>
  </si>
  <si>
    <t>3 (10.3%)</t>
  </si>
  <si>
    <t>7 (10.6%)</t>
  </si>
  <si>
    <t>21 (31.8%)</t>
  </si>
  <si>
    <t>12 (35.1%)</t>
  </si>
  <si>
    <t xml:space="preserve">  9 (27.6%)</t>
  </si>
  <si>
    <t>0.75 ± 0.25</t>
  </si>
  <si>
    <t>0.29 ± 0.18</t>
  </si>
  <si>
    <t>0.71 ± 0.36</t>
  </si>
  <si>
    <t>0.71 ± 0.47</t>
  </si>
  <si>
    <t>0.57 ± 0.43</t>
  </si>
  <si>
    <t>0.86 ± 0.59</t>
  </si>
  <si>
    <t>8.63 ± 2.12</t>
  </si>
  <si>
    <t>1.29 ± 0.57</t>
  </si>
  <si>
    <t>12.38 ± 2.59</t>
  </si>
  <si>
    <t>17.88 ± 2.21</t>
  </si>
  <si>
    <t>3.71 ± 1.48</t>
  </si>
  <si>
    <t>23.88 ± 3.48</t>
  </si>
  <si>
    <t>9.14 ± 4.95</t>
  </si>
  <si>
    <t>30.75 ± 4.71</t>
  </si>
  <si>
    <t>14.71 ± 5.53</t>
  </si>
  <si>
    <t>1.00 ± 0.38</t>
  </si>
  <si>
    <t>1.38 ± 0.50</t>
  </si>
  <si>
    <t>3.00 ± 0.65</t>
  </si>
  <si>
    <t>4.00 ± 1.21</t>
  </si>
  <si>
    <t>2.00 ± 0.85</t>
  </si>
  <si>
    <t>9.97 ± 1.02</t>
  </si>
  <si>
    <t>-45.06 ± 0.78</t>
  </si>
  <si>
    <t>-42.14 ± 0.51</t>
  </si>
  <si>
    <t>152.58 ± 11.66</t>
  </si>
  <si>
    <t>211.42 ± 7.82</t>
  </si>
  <si>
    <t>150.44 ± 10.92</t>
  </si>
  <si>
    <t>300.73 ± 11.12</t>
  </si>
  <si>
    <t>283.67 ± 9.16</t>
  </si>
  <si>
    <t>34.63 ± 1.98</t>
  </si>
  <si>
    <t>34.94 ± 1.39</t>
  </si>
  <si>
    <t>79.88 ± 1.24</t>
  </si>
  <si>
    <t>76.72 ± 1.34</t>
  </si>
  <si>
    <t>16.80 ± 2.66</t>
  </si>
  <si>
    <t>0.267 ± 0.007</t>
  </si>
  <si>
    <t>0.269 ± 0.005</t>
  </si>
  <si>
    <t>0.677 ± 0.023</t>
  </si>
  <si>
    <t>0.687 ± 0.018</t>
  </si>
  <si>
    <t>0.714 ± 0.022</t>
  </si>
  <si>
    <t>0.73 ± 0.013</t>
  </si>
  <si>
    <t>81.77 ± 12.00</t>
  </si>
  <si>
    <t>-63.38 ± 1.15</t>
  </si>
  <si>
    <t>-65.09 ± 1.35</t>
  </si>
  <si>
    <t>137.73 ± 11.16</t>
  </si>
  <si>
    <t>167.13 ± 19.49</t>
  </si>
  <si>
    <t>164.23 ± 15.13</t>
  </si>
  <si>
    <t>132.00 ± 12.00</t>
  </si>
  <si>
    <t>90.23 ± 4.67</t>
  </si>
  <si>
    <t>75.93 ± 3.82</t>
  </si>
  <si>
    <t>96.67 ± 4.83</t>
  </si>
  <si>
    <t>91.18 ± 3.96</t>
  </si>
  <si>
    <t>-20.13 ± 4.57</t>
  </si>
  <si>
    <t>-39.44 ± 7.79</t>
  </si>
  <si>
    <t>0.38 ± 0.32</t>
  </si>
  <si>
    <t>0.16 ± 0.04</t>
  </si>
  <si>
    <t>0.32 ± 0.04</t>
  </si>
  <si>
    <t>-43.73 ± 0.47</t>
  </si>
  <si>
    <t>-43.91 ± 0.31</t>
  </si>
  <si>
    <t>-43.48 ± 0.53</t>
  </si>
  <si>
    <t>157.98 ± 9.18</t>
  </si>
  <si>
    <t>204.79 ± 11.89</t>
  </si>
  <si>
    <t>151.22 ± 7.31</t>
  </si>
  <si>
    <t>164.45 ± 10.24</t>
  </si>
  <si>
    <t>86.81 ± 6.42</t>
  </si>
  <si>
    <t>143.18 ± 15.22</t>
  </si>
  <si>
    <t>76.14 ± 6.62</t>
  </si>
  <si>
    <t>92.77 ± 10.68</t>
  </si>
  <si>
    <t>16.48 ± 2.41</t>
  </si>
  <si>
    <t>35.76 ± 4.08</t>
  </si>
  <si>
    <t>26.68 ± 3.63</t>
  </si>
  <si>
    <t xml:space="preserve"> -41.50 ± 0.49</t>
  </si>
  <si>
    <t>N/A</t>
  </si>
  <si>
    <t>795.86 ± 158.25</t>
  </si>
  <si>
    <t>1504.13 ± 173.43</t>
  </si>
  <si>
    <t>73.58 ± 9.33</t>
  </si>
  <si>
    <t>90.11 ± 10.71</t>
  </si>
  <si>
    <t>709.67 ± 228.51</t>
  </si>
  <si>
    <t>72.23 ± 10.86</t>
  </si>
  <si>
    <t>75.46 ± 7.98</t>
  </si>
  <si>
    <t>527.33 ± 59.52</t>
  </si>
  <si>
    <t>839.91 ± 70.22</t>
  </si>
  <si>
    <t>45.74 ± 3.05</t>
  </si>
  <si>
    <t>275.89 ± 33.98</t>
  </si>
  <si>
    <t>325.91 ± 33.31</t>
  </si>
  <si>
    <t>32.56 ± 2.83</t>
  </si>
  <si>
    <t>37.49 ± 3.01</t>
  </si>
  <si>
    <t>&lt;0.00001</t>
  </si>
  <si>
    <t>675.88 ± 128.88</t>
  </si>
  <si>
    <t>43.75 ± 8.22</t>
  </si>
  <si>
    <t>534.25 ± 145.85</t>
  </si>
  <si>
    <t>57.86 ± 16.57</t>
  </si>
  <si>
    <t>51.69 ± 4.41</t>
  </si>
  <si>
    <t>38.12 ± 5.06</t>
  </si>
  <si>
    <t>145.36 ± 21.83</t>
  </si>
  <si>
    <t>61.33 ± 13.3</t>
  </si>
  <si>
    <t>42.36 ± 5.24</t>
  </si>
  <si>
    <t>33.11 ± 4.18</t>
  </si>
  <si>
    <t>37.33 ± 17.54</t>
  </si>
  <si>
    <t>36.33 ± 3.96</t>
  </si>
  <si>
    <t>35.63 ± 6.28</t>
  </si>
  <si>
    <t>0.49 ± 0.06</t>
  </si>
  <si>
    <t>1.08 ± 0.16</t>
  </si>
  <si>
    <t>0.48 ± 0.07</t>
  </si>
  <si>
    <t>1.15 ± 0.07</t>
  </si>
  <si>
    <t>1.00 ± 0.00</t>
  </si>
  <si>
    <t>1.00 ± 0.16</t>
  </si>
  <si>
    <t>0.60 ± 0.05</t>
  </si>
  <si>
    <t>0.79 ± 0.48</t>
  </si>
  <si>
    <t>1.14 ± 0.58</t>
  </si>
  <si>
    <t>4.94 ± 1.27</t>
  </si>
  <si>
    <t>2.14 ± 0.78</t>
  </si>
  <si>
    <t>3.04 ± 0.84</t>
  </si>
  <si>
    <t>4.28 ± 0.79</t>
  </si>
  <si>
    <t>8.35 ± 1.52</t>
  </si>
  <si>
    <t>5.23 ± 0.73</t>
  </si>
  <si>
    <t>9.19 ± 1.69</t>
  </si>
  <si>
    <t>4.15 ± 0.54</t>
  </si>
  <si>
    <t>5.76 ± 1.91</t>
  </si>
  <si>
    <t>6.84 ± 2.05</t>
  </si>
  <si>
    <t>8.27 ± 2.14</t>
  </si>
  <si>
    <t>8.21 ± 1.29</t>
  </si>
  <si>
    <t>9.85 ± 2.19</t>
  </si>
  <si>
    <t>9.36 ± 1.45</t>
  </si>
  <si>
    <t>10.46 ± 1.81</t>
  </si>
  <si>
    <t>3.64 ± 1.20</t>
  </si>
  <si>
    <t>6.20 ± 1.30</t>
  </si>
  <si>
    <t>7.20 ± 1.47</t>
  </si>
  <si>
    <t>3.90 ± 1.44</t>
  </si>
  <si>
    <t>5.60 ± 0.82</t>
  </si>
  <si>
    <t>7.06 ± 1.20</t>
  </si>
  <si>
    <t>10.80 ± 2.22</t>
  </si>
  <si>
    <t>-55.05 ± 0.54</t>
  </si>
  <si>
    <t>-54.45 ± 0.83</t>
  </si>
  <si>
    <t>27.27 ± 1.15</t>
  </si>
  <si>
    <t>28.15 ± 1.98</t>
  </si>
  <si>
    <t>425.49 ± 24.05</t>
  </si>
  <si>
    <t>435.27 ± 28.49</t>
  </si>
  <si>
    <t>-39.32 ± 0.52</t>
  </si>
  <si>
    <t>-38.68 ± 0.56</t>
  </si>
  <si>
    <t>13.26 ± 2.64</t>
  </si>
  <si>
    <t>25.07 ± 2.89</t>
  </si>
  <si>
    <t>8.79 ± 0.99</t>
  </si>
  <si>
    <t>11.26 ± 2.15</t>
  </si>
  <si>
    <t>1.98 ± 0.52</t>
  </si>
  <si>
    <t>2.42 ± 0.36</t>
  </si>
  <si>
    <t>1.02 ± 0.22</t>
  </si>
  <si>
    <r>
      <t>sIPSC Mean frequency</t>
    </r>
    <r>
      <rPr>
        <sz val="9"/>
        <color theme="1"/>
        <rFont val="Arial"/>
        <family val="2"/>
      </rPr>
      <t xml:space="preserve"> (Hz)</t>
    </r>
  </si>
  <si>
    <t>14.00 ± 1.17</t>
  </si>
  <si>
    <r>
      <t>1.94 (</t>
    </r>
    <r>
      <rPr>
        <sz val="11"/>
        <color theme="1"/>
        <rFont val="Calibri"/>
        <family val="2"/>
        <scheme val="minor"/>
      </rPr>
      <t>↓</t>
    </r>
    <r>
      <rPr>
        <sz val="11"/>
        <color theme="1"/>
        <rFont val="Arial"/>
        <family val="2"/>
      </rPr>
      <t>58.27%)</t>
    </r>
  </si>
  <si>
    <t>Total (cell type)</t>
  </si>
  <si>
    <t>WT 37, KO 29, both genotypes  66</t>
  </si>
  <si>
    <t>Total (genotype)</t>
  </si>
  <si>
    <r>
      <rPr>
        <b/>
        <sz val="10.5"/>
        <color theme="1"/>
        <rFont val="Arial"/>
        <family val="2"/>
      </rPr>
      <t>Step current</t>
    </r>
    <r>
      <rPr>
        <b/>
        <sz val="11"/>
        <color theme="1"/>
        <rFont val="Arial"/>
        <family val="2"/>
      </rPr>
      <t xml:space="preserve">   </t>
    </r>
    <r>
      <rPr>
        <b/>
        <sz val="10.5"/>
        <color theme="1"/>
        <rFont val="Arial"/>
        <family val="2"/>
      </rPr>
      <t>(pA)</t>
    </r>
  </si>
  <si>
    <t xml:space="preserve"> + XE991</t>
  </si>
  <si>
    <t>KCNQ2 (whole brain)</t>
  </si>
  <si>
    <t>KCNQ3 (whole brain)</t>
  </si>
  <si>
    <r>
      <t xml:space="preserve">KCNQ2 </t>
    </r>
    <r>
      <rPr>
        <sz val="9"/>
        <color theme="1"/>
        <rFont val="Arial"/>
        <family val="2"/>
      </rPr>
      <t>(Dentate gyrus)</t>
    </r>
  </si>
  <si>
    <r>
      <t xml:space="preserve">KCNQ3 </t>
    </r>
    <r>
      <rPr>
        <sz val="9"/>
        <color theme="1"/>
        <rFont val="Arial"/>
        <family val="2"/>
      </rPr>
      <t>(Dentate gyrus)</t>
    </r>
  </si>
  <si>
    <r>
      <t xml:space="preserve">Parameter </t>
    </r>
    <r>
      <rPr>
        <b/>
        <sz val="9"/>
        <color theme="1"/>
        <rFont val="Arial"/>
        <family val="2"/>
      </rPr>
      <t>(Western blot)</t>
    </r>
  </si>
  <si>
    <t>0.29 ± 0.03</t>
  </si>
  <si>
    <t>0.28 ± 0.03</t>
  </si>
  <si>
    <t>0.41 ± 0.14</t>
  </si>
  <si>
    <r>
      <t xml:space="preserve">Values </t>
    </r>
    <r>
      <rPr>
        <b/>
        <sz val="10"/>
        <color theme="1"/>
        <rFont val="Arial"/>
        <family val="2"/>
      </rPr>
      <t>estimated from mean</t>
    </r>
  </si>
  <si>
    <t>0.32 ± 0.09</t>
  </si>
  <si>
    <t>0.29 ± 0.06</t>
  </si>
  <si>
    <t>0.34 ± 0.05</t>
  </si>
  <si>
    <t>0.3 ± 0.07</t>
  </si>
  <si>
    <t>1.04 ± 0.12</t>
  </si>
  <si>
    <t>1.08 ± 0.19</t>
  </si>
  <si>
    <t>1.96 ± 0.34</t>
  </si>
  <si>
    <t>0.31 ± 0.07</t>
  </si>
  <si>
    <t>0.32 ± 0.06</t>
  </si>
  <si>
    <t>0.37 ± 0.06</t>
  </si>
  <si>
    <t>0.15 ± 0.02</t>
  </si>
  <si>
    <t xml:space="preserve">                WT</t>
  </si>
  <si>
    <t xml:space="preserve">                KO</t>
  </si>
  <si>
    <t>19.71 ± 1.55</t>
  </si>
  <si>
    <t>20.27 ± 1.16</t>
  </si>
  <si>
    <t>17.77 ± 0.95</t>
  </si>
  <si>
    <t>1.19 ± 0.08</t>
  </si>
  <si>
    <t>1.03 ± 0.03</t>
  </si>
  <si>
    <t>1.11 ± 0.08</t>
  </si>
  <si>
    <t>82.92 ± 6.45</t>
  </si>
  <si>
    <t>69.11 ± 7.56</t>
  </si>
  <si>
    <t>83.23 ± 5.73</t>
  </si>
  <si>
    <t>70.78 ± 12.11</t>
  </si>
  <si>
    <t>73.39 ± 3.98</t>
  </si>
  <si>
    <t>79.34 ± 7.96</t>
  </si>
  <si>
    <t>82.31 ± 4.63</t>
  </si>
  <si>
    <t>72.66 ± 7.74</t>
  </si>
  <si>
    <t>1.13 ± 0.05</t>
  </si>
  <si>
    <t>0.98 ± 0.08</t>
  </si>
  <si>
    <t>1.01 ± 0.03</t>
  </si>
  <si>
    <t>0.95 ± 0.09</t>
  </si>
  <si>
    <t xml:space="preserve">0.49 ± 0.10 </t>
  </si>
  <si>
    <t>3.37 ± 0.83</t>
  </si>
  <si>
    <t>1.23 ± 0.45</t>
  </si>
  <si>
    <t>5.84 ± 0.96</t>
  </si>
  <si>
    <t>2.15 ± 0.65</t>
  </si>
  <si>
    <t>7.59 ± 1.11</t>
  </si>
  <si>
    <t>3.56 ± 0.86</t>
  </si>
  <si>
    <t>9.08 ± 1.03</t>
  </si>
  <si>
    <t>4.43 ± 0.75</t>
  </si>
  <si>
    <t>5.75 ± 0.85</t>
  </si>
  <si>
    <t>3.91 ± 1.68</t>
  </si>
  <si>
    <t>10.21 ± 2.06</t>
  </si>
  <si>
    <t>6.06 ± 2.05</t>
  </si>
  <si>
    <t>7.47 ± 2.05</t>
  </si>
  <si>
    <t>15.48 ± 1.99</t>
  </si>
  <si>
    <t>8.83 ± 2.29</t>
  </si>
  <si>
    <t>17.66 ± 1.86</t>
  </si>
  <si>
    <t>9.93 ± 2.28</t>
  </si>
  <si>
    <t>11.38 ± 2.3</t>
  </si>
  <si>
    <t>21.09 ± 1.76</t>
  </si>
  <si>
    <t>0.60 ± 0.40</t>
  </si>
  <si>
    <t>13.80 ± 1.80</t>
  </si>
  <si>
    <t>42.94 ± 3.40</t>
  </si>
  <si>
    <t>2.24 ± 0.20</t>
  </si>
  <si>
    <t>30.80 ± 4.87</t>
  </si>
  <si>
    <t>1343.00 ± 154.78</t>
  </si>
  <si>
    <t>119.00 ± 31.00</t>
  </si>
  <si>
    <t>52.50 ± 4.68</t>
  </si>
  <si>
    <t>61.10 ± 22.02</t>
  </si>
  <si>
    <t>1.00 ± 0.18</t>
  </si>
  <si>
    <t>19.40 ± 1.84</t>
  </si>
  <si>
    <t>12.50 ± 1.28</t>
  </si>
  <si>
    <t>10.60 ± 1.23</t>
  </si>
  <si>
    <t>19.07 ± 2.20</t>
  </si>
  <si>
    <t>21.37 ± 1.90</t>
  </si>
  <si>
    <t>1.10 ± 0.04</t>
  </si>
  <si>
    <t>17.30 ± 1.58</t>
  </si>
  <si>
    <t>24.10 ± 2.28</t>
  </si>
  <si>
    <t>21.95 ± 1.90</t>
  </si>
  <si>
    <t xml:space="preserve"> + DCG-IV</t>
  </si>
  <si>
    <t xml:space="preserve"> + WIN</t>
  </si>
  <si>
    <t>Number of mice tested</t>
  </si>
  <si>
    <t>0.64 ± 0.13</t>
  </si>
  <si>
    <t>0.69 ± 0.10</t>
  </si>
  <si>
    <t>0.18 ± 0.03</t>
  </si>
  <si>
    <t>0.26 ± 0.03</t>
  </si>
  <si>
    <t>Control</t>
  </si>
  <si>
    <t>1st second</t>
  </si>
  <si>
    <t>2nd second</t>
  </si>
  <si>
    <t>3rd second</t>
  </si>
  <si>
    <t xml:space="preserve">   </t>
  </si>
  <si>
    <t>0.47 ± 0.03</t>
  </si>
  <si>
    <t>0.09 ± 0.02</t>
  </si>
  <si>
    <t>0.21 ± 0.03</t>
  </si>
  <si>
    <t>0.46 ± 0.04</t>
  </si>
  <si>
    <t>0.36 ± 0.04</t>
  </si>
  <si>
    <t>0.51 ± 0.04</t>
  </si>
  <si>
    <t>0.46 ± 0.02</t>
  </si>
  <si>
    <t>0.39 ± 0.04</t>
  </si>
  <si>
    <t>0.06 ± 0.01</t>
  </si>
  <si>
    <t>0.23 ± 0.02</t>
  </si>
  <si>
    <t>0.34 ± 0.03</t>
  </si>
  <si>
    <t>KO (basal vs XE)</t>
  </si>
  <si>
    <t>WT (basal vs XE)</t>
  </si>
  <si>
    <t>Stimulus #</t>
  </si>
  <si>
    <t>EPSP (mV) (No XE991)</t>
  </si>
  <si>
    <t>EPSP (mV)   (+ XE991)</t>
  </si>
  <si>
    <t>0.99 ± 0.02</t>
  </si>
  <si>
    <t>1.02 ± 0.01</t>
  </si>
  <si>
    <t>1.01 ± 0.02</t>
  </si>
  <si>
    <t>1.03 ± 0.02</t>
  </si>
  <si>
    <t>1.03 ± 0.01</t>
  </si>
  <si>
    <t>0.99 ± 0.01</t>
  </si>
  <si>
    <t>0.98 ± 0.02</t>
  </si>
  <si>
    <t>0.96 ± 0.02</t>
  </si>
  <si>
    <t>1.01 ± 0.01</t>
  </si>
  <si>
    <t>0.97 ± 0.01</t>
  </si>
  <si>
    <t>0.97 ± 0.02</t>
  </si>
  <si>
    <t>0.98 ± 0.01</t>
  </si>
  <si>
    <t>0.76 ± 0.02</t>
  </si>
  <si>
    <t>0.87 ± 0.03</t>
  </si>
  <si>
    <r>
      <t>WT</t>
    </r>
    <r>
      <rPr>
        <sz val="9"/>
        <color theme="1"/>
        <rFont val="Arial"/>
        <family val="2"/>
      </rPr>
      <t xml:space="preserve"> (No XE vs +XE)</t>
    </r>
  </si>
  <si>
    <r>
      <t>KO</t>
    </r>
    <r>
      <rPr>
        <sz val="9"/>
        <color theme="1"/>
        <rFont val="Arial"/>
        <family val="2"/>
      </rPr>
      <t xml:space="preserve"> (No XE vs +XE)</t>
    </r>
  </si>
  <si>
    <t>1.00 ± 0.01</t>
  </si>
  <si>
    <t>1.00 ± 0.02</t>
  </si>
  <si>
    <t>8.28 ± 0.69</t>
  </si>
  <si>
    <t>14.03 ± 1.50</t>
  </si>
  <si>
    <t>9.59 ± 0.67</t>
  </si>
  <si>
    <t>9.05 ± 0.89</t>
  </si>
  <si>
    <t>1.27 ± 0.05</t>
  </si>
  <si>
    <t>1.69 ± 0.12</t>
  </si>
  <si>
    <t>1.64 ± 0.16</t>
  </si>
  <si>
    <t>1.29 ± 0.09</t>
  </si>
  <si>
    <t>0.88 ± 0.04</t>
  </si>
  <si>
    <t>1.35 ± 0.11</t>
  </si>
  <si>
    <t>1.05 ± 0.09</t>
  </si>
  <si>
    <t>1.08 ± 0.05</t>
  </si>
  <si>
    <t>0.80 ± 0.03</t>
  </si>
  <si>
    <t>0.62 ± 0.05</t>
  </si>
  <si>
    <t>0.69 ± 0.04</t>
  </si>
  <si>
    <t>0.81 ± 0.05</t>
  </si>
  <si>
    <t>0.45 ± 0.07</t>
  </si>
  <si>
    <t>0.58 ± 0.06</t>
  </si>
  <si>
    <t>0.59 ± 0.06</t>
  </si>
  <si>
    <t>0.53 ± 0.04</t>
  </si>
  <si>
    <t>0.12 ± 0.03</t>
  </si>
  <si>
    <t>0.04 ± 0.02</t>
  </si>
  <si>
    <t>0.11 ± 0.04</t>
  </si>
  <si>
    <t>0.11 ± 0.03</t>
  </si>
  <si>
    <t>see next two rows</t>
  </si>
  <si>
    <t>see "+XE991" rows</t>
  </si>
  <si>
    <t>see next tow rows</t>
  </si>
  <si>
    <t>E/I ratio</t>
  </si>
  <si>
    <r>
      <t>1.79 (</t>
    </r>
    <r>
      <rPr>
        <sz val="11"/>
        <color theme="1"/>
        <rFont val="Calibri"/>
        <family val="2"/>
      </rPr>
      <t>↑</t>
    </r>
    <r>
      <rPr>
        <sz val="11"/>
        <color theme="1"/>
        <rFont val="Arial"/>
        <family val="2"/>
      </rPr>
      <t>18.66%</t>
    </r>
    <r>
      <rPr>
        <sz val="12.1"/>
        <color theme="1"/>
        <rFont val="Arial"/>
        <family val="2"/>
      </rPr>
      <t>)</t>
    </r>
  </si>
  <si>
    <t>0.10 ± 0.03</t>
  </si>
  <si>
    <t>0.30 ± 0.07</t>
  </si>
  <si>
    <r>
      <t>Cumulative probability</t>
    </r>
    <r>
      <rPr>
        <sz val="10"/>
        <color theme="1"/>
        <rFont val="Arial Black"/>
        <family val="2"/>
      </rPr>
      <t>*</t>
    </r>
  </si>
  <si>
    <r>
      <t xml:space="preserve">        </t>
    </r>
    <r>
      <rPr>
        <sz val="11"/>
        <color theme="1"/>
        <rFont val="Arial Black"/>
        <family val="2"/>
      </rPr>
      <t>*</t>
    </r>
    <r>
      <rPr>
        <sz val="11"/>
        <color theme="1"/>
        <rFont val="Calibri"/>
        <family val="2"/>
        <scheme val="minor"/>
      </rPr>
      <t>, K-S test was used for comparison of cumulative probability. N/A, not applicable.</t>
    </r>
  </si>
  <si>
    <t>1.04 ± 0.01</t>
  </si>
  <si>
    <t>1.04 ± 0.02</t>
  </si>
  <si>
    <t>1.04 ± 0.03</t>
  </si>
  <si>
    <t>0.46 ± 0.03</t>
  </si>
  <si>
    <t>0.74 ± 0.04</t>
  </si>
  <si>
    <t>0.64 ± 0.02</t>
  </si>
  <si>
    <t>0.89 ± 0.04</t>
  </si>
  <si>
    <t>0.74 ± 0.02</t>
  </si>
  <si>
    <t>0.98 ± 0.04</t>
  </si>
  <si>
    <t>0.78 ± 0.02</t>
  </si>
  <si>
    <t>1.01 ± 0.04</t>
  </si>
  <si>
    <t>1.01 ± 0.05</t>
  </si>
  <si>
    <t>0.80 ± 0.02</t>
  </si>
  <si>
    <t>1.02 ± 0.04</t>
  </si>
  <si>
    <t>0.79 ± 0.03</t>
  </si>
  <si>
    <t>0.81 ± 0.02</t>
  </si>
  <si>
    <t>1.03 ± 0.04</t>
  </si>
  <si>
    <t>0.83 ± 0.02</t>
  </si>
  <si>
    <t>1.05 ± 0.04</t>
  </si>
  <si>
    <t>0.98 ± 0.05</t>
  </si>
  <si>
    <t>0.81 ± 0.03</t>
  </si>
  <si>
    <t>0.99 ± 0.03</t>
  </si>
  <si>
    <t>0.71 ± 0.03</t>
  </si>
  <si>
    <t>0.62 ± 0.04</t>
  </si>
  <si>
    <t>0.77 ± 0.03</t>
  </si>
  <si>
    <t>0.66 ± 0.03</t>
  </si>
  <si>
    <t>0.82 ± 0.04</t>
  </si>
  <si>
    <t>0.72 ± 0.03</t>
  </si>
  <si>
    <t>0.86 ± 0.04</t>
  </si>
  <si>
    <t>0.76 ± 0.04</t>
  </si>
  <si>
    <t>0.79 ± 0.04</t>
  </si>
  <si>
    <t>0.78 ± 0.05</t>
  </si>
  <si>
    <t>0.80 ± 0.04</t>
  </si>
  <si>
    <t>0.89 ± 0.03</t>
  </si>
  <si>
    <t>0.91 ± 0.04</t>
  </si>
  <si>
    <t>0.80 ± 0.05</t>
  </si>
  <si>
    <t>0.83 ± 0.04</t>
  </si>
  <si>
    <t>0.90 ± 0.04</t>
  </si>
  <si>
    <t>0.83 ± 0.05</t>
  </si>
  <si>
    <t>0.84 ± 0.04</t>
  </si>
  <si>
    <t>0.92 ± 0.03</t>
  </si>
  <si>
    <t>0.84 ± 0.03</t>
  </si>
  <si>
    <t>0.85 ± 0.03</t>
  </si>
  <si>
    <t>22.65 ± 1.10</t>
  </si>
  <si>
    <t>20.66 ± 0.73</t>
  </si>
  <si>
    <t>20.89 ± 0.57</t>
  </si>
  <si>
    <t>20.04 ± 0.57</t>
  </si>
  <si>
    <r>
      <rPr>
        <b/>
        <vertAlign val="subscript"/>
        <sz val="15"/>
        <color theme="1"/>
        <rFont val="Arial"/>
        <family val="2"/>
      </rPr>
      <t>Genotype</t>
    </r>
    <r>
      <rPr>
        <b/>
        <vertAlign val="superscript"/>
        <sz val="15"/>
        <color theme="1"/>
        <rFont val="Arial"/>
        <family val="2"/>
      </rPr>
      <t>Celltype</t>
    </r>
  </si>
  <si>
    <t>sEPSC Mean frequency (Hz)</t>
  </si>
  <si>
    <t>sIPSC Mean frequency (Hz)</t>
  </si>
  <si>
    <r>
      <rPr>
        <sz val="11"/>
        <color theme="1"/>
        <rFont val="Arial Black"/>
        <family val="2"/>
      </rPr>
      <t>*</t>
    </r>
    <r>
      <rPr>
        <sz val="11"/>
        <color theme="1"/>
        <rFont val="Calibri"/>
        <family val="2"/>
        <scheme val="minor"/>
      </rPr>
      <t>, K-S test was used for comparison of cumulative probability. N/A, not applicable. ↓ in KO  E/I ratio indicating the percentage of the KO value increases or decreases relative to respective WT value.</t>
    </r>
  </si>
  <si>
    <t>Estimated by mean values</t>
  </si>
  <si>
    <t xml:space="preserve">  WT and KO values were normalized to their respective basal values.</t>
  </si>
  <si>
    <t>p &lt; 0.05 in red</t>
  </si>
  <si>
    <r>
      <t xml:space="preserve">p value        </t>
    </r>
    <r>
      <rPr>
        <b/>
        <sz val="9"/>
        <color theme="1"/>
        <rFont val="Arial"/>
        <family val="2"/>
      </rPr>
      <t>(WT vs KO)</t>
    </r>
  </si>
  <si>
    <r>
      <t xml:space="preserve">p value </t>
    </r>
    <r>
      <rPr>
        <b/>
        <sz val="9"/>
        <color theme="1"/>
        <rFont val="Arial"/>
        <family val="2"/>
      </rPr>
      <t xml:space="preserve"> (within genotype)    [</t>
    </r>
    <r>
      <rPr>
        <b/>
        <u/>
        <sz val="9"/>
        <color theme="1"/>
        <rFont val="Arial"/>
        <family val="2"/>
      </rPr>
      <t>Basal</t>
    </r>
    <r>
      <rPr>
        <b/>
        <sz val="9"/>
        <color theme="1"/>
        <rFont val="Arial"/>
        <family val="2"/>
      </rPr>
      <t xml:space="preserve"> vs </t>
    </r>
    <r>
      <rPr>
        <b/>
        <u/>
        <sz val="9"/>
        <color theme="1"/>
        <rFont val="Arial"/>
        <family val="2"/>
      </rPr>
      <t>+DCG-IV</t>
    </r>
    <r>
      <rPr>
        <b/>
        <sz val="9"/>
        <color theme="1"/>
        <rFont val="Arial"/>
        <family val="2"/>
      </rPr>
      <t xml:space="preserve"> (or </t>
    </r>
    <r>
      <rPr>
        <b/>
        <u/>
        <sz val="9"/>
        <color theme="1"/>
        <rFont val="Arial"/>
        <family val="2"/>
      </rPr>
      <t>+WIN</t>
    </r>
    <r>
      <rPr>
        <b/>
        <sz val="9"/>
        <color theme="1"/>
        <rFont val="Arial"/>
        <family val="2"/>
      </rPr>
      <t>)]</t>
    </r>
  </si>
  <si>
    <r>
      <t xml:space="preserve">p value                                   </t>
    </r>
    <r>
      <rPr>
        <b/>
        <sz val="9"/>
        <color theme="1"/>
        <rFont val="Arial"/>
        <family val="2"/>
      </rPr>
      <t>(</t>
    </r>
    <r>
      <rPr>
        <b/>
        <u/>
        <sz val="9"/>
        <color theme="1"/>
        <rFont val="Arial"/>
        <family val="2"/>
      </rPr>
      <t>Basal</t>
    </r>
    <r>
      <rPr>
        <b/>
        <sz val="9"/>
        <color theme="1"/>
        <rFont val="Arial"/>
        <family val="2"/>
      </rPr>
      <t xml:space="preserve"> vs </t>
    </r>
    <r>
      <rPr>
        <b/>
        <u/>
        <sz val="9"/>
        <color theme="1"/>
        <rFont val="Arial"/>
        <family val="2"/>
      </rPr>
      <t>+XE991</t>
    </r>
    <r>
      <rPr>
        <b/>
        <sz val="9"/>
        <color theme="1"/>
        <rFont val="Arial"/>
        <family val="2"/>
      </rPr>
      <t xml:space="preserve"> within genotype)</t>
    </r>
  </si>
  <si>
    <r>
      <t xml:space="preserve">p value                                      </t>
    </r>
    <r>
      <rPr>
        <b/>
        <sz val="8.5"/>
        <color theme="1"/>
        <rFont val="Arial"/>
        <family val="2"/>
      </rPr>
      <t>(</t>
    </r>
    <r>
      <rPr>
        <b/>
        <u/>
        <sz val="8.5"/>
        <color theme="1"/>
        <rFont val="Arial"/>
        <family val="2"/>
      </rPr>
      <t>No XE</t>
    </r>
    <r>
      <rPr>
        <b/>
        <sz val="8.5"/>
        <color theme="1"/>
        <rFont val="Arial"/>
        <family val="2"/>
      </rPr>
      <t xml:space="preserve"> vs </t>
    </r>
    <r>
      <rPr>
        <b/>
        <u/>
        <sz val="8.5"/>
        <color theme="1"/>
        <rFont val="Arial"/>
        <family val="2"/>
      </rPr>
      <t>+ XE991</t>
    </r>
    <r>
      <rPr>
        <b/>
        <sz val="8.5"/>
        <color theme="1"/>
        <rFont val="Arial"/>
        <family val="2"/>
      </rPr>
      <t xml:space="preserve"> within genotype)</t>
    </r>
  </si>
  <si>
    <r>
      <t xml:space="preserve">   Chi-squre test, </t>
    </r>
    <r>
      <rPr>
        <b/>
        <sz val="11"/>
        <color theme="1"/>
        <rFont val="Arial"/>
        <family val="2"/>
      </rPr>
      <t xml:space="preserve">p </t>
    </r>
    <r>
      <rPr>
        <sz val="11"/>
        <color theme="1"/>
        <rFont val="Arial"/>
        <family val="2"/>
      </rPr>
      <t>= 0.9885046.</t>
    </r>
  </si>
  <si>
    <r>
      <t xml:space="preserve">p value                                       </t>
    </r>
    <r>
      <rPr>
        <b/>
        <sz val="8.5"/>
        <color theme="1"/>
        <rFont val="Arial"/>
        <family val="2"/>
      </rPr>
      <t>(</t>
    </r>
    <r>
      <rPr>
        <b/>
        <u/>
        <sz val="8.5"/>
        <color theme="1"/>
        <rFont val="Arial"/>
        <family val="2"/>
      </rPr>
      <t>No XE</t>
    </r>
    <r>
      <rPr>
        <b/>
        <sz val="8.5"/>
        <color theme="1"/>
        <rFont val="Arial"/>
        <family val="2"/>
      </rPr>
      <t xml:space="preserve"> vs </t>
    </r>
    <r>
      <rPr>
        <b/>
        <u/>
        <sz val="8.5"/>
        <color theme="1"/>
        <rFont val="Arial"/>
        <family val="2"/>
      </rPr>
      <t>+ XE991</t>
    </r>
    <r>
      <rPr>
        <b/>
        <sz val="8.5"/>
        <color theme="1"/>
        <rFont val="Arial"/>
        <family val="2"/>
      </rPr>
      <t xml:space="preserve"> within genotype)</t>
    </r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</si>
  <si>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</si>
  <si>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</si>
  <si>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</si>
  <si>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</si>
  <si>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</si>
  <si>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</si>
  <si>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</si>
  <si>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</si>
  <si>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r>
      <rPr>
        <b/>
        <sz val="12"/>
        <color theme="1"/>
        <rFont val="Arial"/>
        <family val="2"/>
      </rPr>
      <t>Figure 1.</t>
    </r>
    <r>
      <rPr>
        <sz val="12"/>
        <color theme="1"/>
        <rFont val="Arial"/>
        <family val="2"/>
      </rPr>
      <t xml:space="preserve"> Decreased excitability of dentate mossy cells in </t>
    </r>
    <r>
      <rPr>
        <i/>
        <sz val="12"/>
        <color theme="1"/>
        <rFont val="Arial"/>
        <family val="2"/>
      </rPr>
      <t xml:space="preserve">Fmr1 </t>
    </r>
    <r>
      <rPr>
        <sz val="12"/>
        <color theme="1"/>
        <rFont val="Arial"/>
        <family val="2"/>
      </rPr>
      <t>KO mice</t>
    </r>
  </si>
  <si>
    <r>
      <t xml:space="preserve">Figure 6. </t>
    </r>
    <r>
      <rPr>
        <sz val="12"/>
        <color theme="1"/>
        <rFont val="Arial"/>
        <family val="2"/>
      </rPr>
      <t>Mossy cells provide the main excitatory drive  onto hilar interneurons</t>
    </r>
  </si>
  <si>
    <r>
      <t xml:space="preserve">Figure 4. </t>
    </r>
    <r>
      <rPr>
        <sz val="12"/>
        <color theme="1"/>
        <rFont val="Arial"/>
        <family val="2"/>
      </rPr>
      <t xml:space="preserve">Increased E/I ratio of inputs onto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mossy cells</t>
    </r>
  </si>
  <si>
    <r>
      <t xml:space="preserve">Figure 5. </t>
    </r>
    <r>
      <rPr>
        <sz val="12"/>
        <color theme="1"/>
        <rFont val="Arial"/>
        <family val="2"/>
      </rPr>
      <t xml:space="preserve">Decreased E/I ratio of inputs onto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interneurons</t>
    </r>
  </si>
  <si>
    <r>
      <t xml:space="preserve">Figure 7. </t>
    </r>
    <r>
      <rPr>
        <sz val="12"/>
        <color theme="1"/>
        <rFont val="Arial"/>
        <family val="2"/>
      </rPr>
      <t xml:space="preserve">Circuit-wide inhibition of Kv7 channels boosted inhibitory drive onto granule cells and corrected
                granule cell excitability in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mice</t>
    </r>
  </si>
  <si>
    <r>
      <t xml:space="preserve">Figure 8. </t>
    </r>
    <r>
      <rPr>
        <sz val="12"/>
        <color theme="1"/>
        <rFont val="Arial"/>
        <family val="2"/>
      </rPr>
      <t xml:space="preserve">Circuit-wide inhibition of Kv7 channels restored dentate output during theta-gamma coupling
                stimulation in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mice</t>
    </r>
  </si>
  <si>
    <t>Figure 2A</t>
  </si>
  <si>
    <t>Figure 2B</t>
  </si>
  <si>
    <r>
      <t xml:space="preserve">Figure 2E                       </t>
    </r>
    <r>
      <rPr>
        <sz val="10"/>
        <color theme="1"/>
        <rFont val="Arial"/>
        <family val="2"/>
      </rPr>
      <t>@ -45 mV +XE991</t>
    </r>
  </si>
  <si>
    <t>Figure 3A</t>
  </si>
  <si>
    <t>Figure 3B</t>
  </si>
  <si>
    <t xml:space="preserve">Figure 3D           </t>
  </si>
  <si>
    <r>
      <t xml:space="preserve">Figure 6C Interneurons   </t>
    </r>
    <r>
      <rPr>
        <sz val="11"/>
        <color theme="1"/>
        <rFont val="Arial"/>
        <family val="2"/>
      </rPr>
      <t>Normalized count of sEPSCs</t>
    </r>
  </si>
  <si>
    <r>
      <t xml:space="preserve">Figure 6F Interneurons   </t>
    </r>
    <r>
      <rPr>
        <sz val="11"/>
        <color theme="1"/>
        <rFont val="Arial"/>
        <family val="2"/>
      </rPr>
      <t>Normalized count of sEPSCs</t>
    </r>
    <r>
      <rPr>
        <b/>
        <sz val="11"/>
        <color theme="1"/>
        <rFont val="Arial"/>
        <family val="2"/>
      </rPr>
      <t xml:space="preserve">  </t>
    </r>
  </si>
  <si>
    <r>
      <t xml:space="preserve">Figure 6I          Mossy cells   </t>
    </r>
    <r>
      <rPr>
        <sz val="11"/>
        <color theme="1"/>
        <rFont val="Arial"/>
        <family val="2"/>
      </rPr>
      <t>Normalized count of sEPSCs</t>
    </r>
  </si>
  <si>
    <r>
      <t xml:space="preserve">Figure 1E                 </t>
    </r>
    <r>
      <rPr>
        <sz val="11"/>
        <color theme="1"/>
        <rFont val="Arial"/>
        <family val="2"/>
      </rPr>
      <t>AP</t>
    </r>
  </si>
  <si>
    <r>
      <t xml:space="preserve">Figure 1F                 </t>
    </r>
    <r>
      <rPr>
        <sz val="11"/>
        <color theme="1"/>
        <rFont val="Arial"/>
        <family val="2"/>
      </rPr>
      <t>AP</t>
    </r>
  </si>
  <si>
    <r>
      <t xml:space="preserve">Figure 1G                     </t>
    </r>
    <r>
      <rPr>
        <sz val="11"/>
        <color theme="1"/>
        <rFont val="Arial"/>
        <family val="2"/>
      </rPr>
      <t>AP</t>
    </r>
  </si>
  <si>
    <r>
      <t xml:space="preserve">Figure 1H                     </t>
    </r>
    <r>
      <rPr>
        <sz val="11"/>
        <color theme="1"/>
        <rFont val="Arial"/>
        <family val="2"/>
      </rPr>
      <t>AP</t>
    </r>
  </si>
  <si>
    <r>
      <t xml:space="preserve">Figure 1I                       </t>
    </r>
    <r>
      <rPr>
        <sz val="11"/>
        <color theme="1"/>
        <rFont val="Arial"/>
        <family val="2"/>
      </rPr>
      <t>AP</t>
    </r>
  </si>
  <si>
    <r>
      <t xml:space="preserve">Figure 1J                      </t>
    </r>
    <r>
      <rPr>
        <sz val="11"/>
        <color theme="1"/>
        <rFont val="Arial"/>
        <family val="2"/>
      </rPr>
      <t>AP</t>
    </r>
  </si>
  <si>
    <r>
      <t xml:space="preserve">Figure 1K                     </t>
    </r>
    <r>
      <rPr>
        <sz val="11"/>
        <color theme="1"/>
        <rFont val="Arial"/>
        <family val="2"/>
      </rPr>
      <t>AP</t>
    </r>
  </si>
  <si>
    <r>
      <t xml:space="preserve">Figure 1L                      </t>
    </r>
    <r>
      <rPr>
        <sz val="11"/>
        <color theme="1"/>
        <rFont val="Arial"/>
        <family val="2"/>
      </rPr>
      <t>AP</t>
    </r>
  </si>
  <si>
    <r>
      <t xml:space="preserve">Figure 1M                     </t>
    </r>
    <r>
      <rPr>
        <sz val="11"/>
        <color theme="1"/>
        <rFont val="Arial"/>
        <family val="2"/>
      </rPr>
      <t>AP</t>
    </r>
  </si>
  <si>
    <r>
      <t xml:space="preserve">Figure 1N                     </t>
    </r>
    <r>
      <rPr>
        <sz val="11"/>
        <color theme="1"/>
        <rFont val="Arial"/>
        <family val="2"/>
      </rPr>
      <t>AP</t>
    </r>
  </si>
  <si>
    <r>
      <t xml:space="preserve">Figure 2C                       </t>
    </r>
    <r>
      <rPr>
        <sz val="11"/>
        <color theme="1"/>
        <rFont val="Arial"/>
        <family val="2"/>
      </rPr>
      <t>@ RMP</t>
    </r>
  </si>
  <si>
    <r>
      <t xml:space="preserve">Figure 3E                     </t>
    </r>
    <r>
      <rPr>
        <sz val="11"/>
        <color theme="1"/>
        <rFont val="Arial"/>
        <family val="2"/>
      </rPr>
      <t>AP Threshold  (mV)</t>
    </r>
  </si>
  <si>
    <r>
      <t xml:space="preserve">Figure 3F                     </t>
    </r>
    <r>
      <rPr>
        <sz val="11"/>
        <color theme="1"/>
        <rFont val="Arial"/>
        <family val="2"/>
      </rPr>
      <t>AP Rheobase  (pA)</t>
    </r>
  </si>
  <si>
    <r>
      <t xml:space="preserve">Figure 3G     </t>
    </r>
    <r>
      <rPr>
        <sz val="11"/>
        <color theme="1"/>
        <rFont val="Arial"/>
        <family val="2"/>
      </rPr>
      <t>Rheobase charge transfer (pC)</t>
    </r>
  </si>
  <si>
    <r>
      <t xml:space="preserve">Figure 3H                     </t>
    </r>
    <r>
      <rPr>
        <sz val="11"/>
        <color theme="1"/>
        <rFont val="Arial"/>
        <family val="2"/>
      </rPr>
      <t>AP count             (/2-s ramp)</t>
    </r>
  </si>
  <si>
    <r>
      <t xml:space="preserve">Figure 4B               </t>
    </r>
    <r>
      <rPr>
        <sz val="11"/>
        <color theme="1"/>
        <rFont val="Arial"/>
        <family val="2"/>
      </rPr>
      <t xml:space="preserve">Mossy cells </t>
    </r>
    <r>
      <rPr>
        <b/>
        <sz val="11"/>
        <color theme="1"/>
        <rFont val="Arial"/>
        <family val="2"/>
      </rPr>
      <t xml:space="preserve">       </t>
    </r>
  </si>
  <si>
    <r>
      <t xml:space="preserve">Figure 4D               </t>
    </r>
    <r>
      <rPr>
        <sz val="11"/>
        <color theme="1"/>
        <rFont val="Arial"/>
        <family val="2"/>
      </rPr>
      <t>Mossy cells</t>
    </r>
  </si>
  <si>
    <r>
      <t xml:space="preserve">Figure 4E               </t>
    </r>
    <r>
      <rPr>
        <sz val="11"/>
        <color theme="1"/>
        <rFont val="Arial"/>
        <family val="2"/>
      </rPr>
      <t xml:space="preserve">Mossy cells </t>
    </r>
    <r>
      <rPr>
        <b/>
        <sz val="11"/>
        <color theme="1"/>
        <rFont val="Arial"/>
        <family val="2"/>
      </rPr>
      <t xml:space="preserve">          </t>
    </r>
  </si>
  <si>
    <r>
      <t xml:space="preserve">Figure 4F                 </t>
    </r>
    <r>
      <rPr>
        <sz val="11"/>
        <color theme="1"/>
        <rFont val="Arial"/>
        <family val="2"/>
      </rPr>
      <t>Mossy cells</t>
    </r>
  </si>
  <si>
    <r>
      <t xml:space="preserve">Figure 4G               </t>
    </r>
    <r>
      <rPr>
        <sz val="11"/>
        <color theme="1"/>
        <rFont val="Arial"/>
        <family val="2"/>
      </rPr>
      <t xml:space="preserve">Mossy cells  </t>
    </r>
    <r>
      <rPr>
        <b/>
        <sz val="11"/>
        <color theme="1"/>
        <rFont val="Arial"/>
        <family val="2"/>
      </rPr>
      <t xml:space="preserve">         </t>
    </r>
  </si>
  <si>
    <r>
      <t xml:space="preserve">Figure 4H               </t>
    </r>
    <r>
      <rPr>
        <sz val="11"/>
        <color theme="1"/>
        <rFont val="Arial"/>
        <family val="2"/>
      </rPr>
      <t xml:space="preserve">Mossy cells </t>
    </r>
    <r>
      <rPr>
        <b/>
        <sz val="11"/>
        <color theme="1"/>
        <rFont val="Arial"/>
        <family val="2"/>
      </rPr>
      <t xml:space="preserve">          </t>
    </r>
  </si>
  <si>
    <r>
      <t xml:space="preserve">Figure 4I               </t>
    </r>
    <r>
      <rPr>
        <sz val="11"/>
        <color theme="1"/>
        <rFont val="Arial"/>
        <family val="2"/>
      </rPr>
      <t xml:space="preserve">Mossy cells </t>
    </r>
    <r>
      <rPr>
        <b/>
        <sz val="11"/>
        <color theme="1"/>
        <rFont val="Arial"/>
        <family val="2"/>
      </rPr>
      <t xml:space="preserve">          </t>
    </r>
  </si>
  <si>
    <r>
      <t xml:space="preserve">Figure 5B           </t>
    </r>
    <r>
      <rPr>
        <sz val="11"/>
        <color theme="1"/>
        <rFont val="Arial"/>
        <family val="2"/>
      </rPr>
      <t>Interneurons</t>
    </r>
  </si>
  <si>
    <r>
      <t xml:space="preserve">Figure 5D           </t>
    </r>
    <r>
      <rPr>
        <sz val="11"/>
        <color theme="1"/>
        <rFont val="Arial"/>
        <family val="2"/>
      </rPr>
      <t>Interneurons</t>
    </r>
  </si>
  <si>
    <r>
      <t xml:space="preserve">Figure 5E           </t>
    </r>
    <r>
      <rPr>
        <sz val="11"/>
        <color theme="1"/>
        <rFont val="Arial"/>
        <family val="2"/>
      </rPr>
      <t>Interneurons</t>
    </r>
  </si>
  <si>
    <r>
      <t xml:space="preserve">Figure 5F            </t>
    </r>
    <r>
      <rPr>
        <sz val="11"/>
        <color theme="1"/>
        <rFont val="Arial"/>
        <family val="2"/>
      </rPr>
      <t>Interneurons</t>
    </r>
  </si>
  <si>
    <r>
      <t xml:space="preserve">Figure 5G            </t>
    </r>
    <r>
      <rPr>
        <sz val="11"/>
        <color theme="1"/>
        <rFont val="Arial"/>
        <family val="2"/>
      </rPr>
      <t>Interneurons</t>
    </r>
  </si>
  <si>
    <r>
      <t xml:space="preserve">Figure 5H            </t>
    </r>
    <r>
      <rPr>
        <sz val="11"/>
        <color theme="1"/>
        <rFont val="Arial"/>
        <family val="2"/>
      </rPr>
      <t>Interneurons</t>
    </r>
  </si>
  <si>
    <r>
      <t xml:space="preserve">Figure 5I            </t>
    </r>
    <r>
      <rPr>
        <sz val="11"/>
        <color theme="1"/>
        <rFont val="Arial"/>
        <family val="2"/>
      </rPr>
      <t>Interneurons</t>
    </r>
  </si>
  <si>
    <r>
      <t xml:space="preserve">Figure 7B              </t>
    </r>
    <r>
      <rPr>
        <sz val="11"/>
        <color theme="1"/>
        <rFont val="Arial"/>
        <family val="2"/>
      </rPr>
      <t>sEPSC frequency (Hz)</t>
    </r>
  </si>
  <si>
    <r>
      <t xml:space="preserve">Figure 7C           </t>
    </r>
    <r>
      <rPr>
        <sz val="11"/>
        <color theme="1"/>
        <rFont val="Arial"/>
        <family val="2"/>
      </rPr>
      <t>sIPSC frequency (Hz)</t>
    </r>
  </si>
  <si>
    <r>
      <t xml:space="preserve">Figure 7D                 </t>
    </r>
    <r>
      <rPr>
        <sz val="11"/>
        <color theme="1"/>
        <rFont val="Arial"/>
        <family val="2"/>
      </rPr>
      <t>E/I ratio                (by frequency)</t>
    </r>
  </si>
  <si>
    <r>
      <t xml:space="preserve">Figure 7F           (Upper panel) </t>
    </r>
    <r>
      <rPr>
        <sz val="11"/>
        <color theme="1"/>
        <rFont val="Arial"/>
        <family val="2"/>
      </rPr>
      <t>Isolated GCs       AP count      (Basal)</t>
    </r>
    <r>
      <rPr>
        <b/>
        <sz val="11"/>
        <color theme="1"/>
        <rFont val="Arial"/>
        <family val="2"/>
      </rPr>
      <t xml:space="preserve">                  </t>
    </r>
  </si>
  <si>
    <r>
      <t xml:space="preserve">Figure 7F           (Lower panel) </t>
    </r>
    <r>
      <rPr>
        <sz val="11"/>
        <color theme="1"/>
        <rFont val="Arial"/>
        <family val="2"/>
      </rPr>
      <t>Isolated GCs       AP count (+XE991)</t>
    </r>
    <r>
      <rPr>
        <b/>
        <sz val="11"/>
        <color theme="1"/>
        <rFont val="Arial"/>
        <family val="2"/>
      </rPr>
      <t xml:space="preserve">                </t>
    </r>
  </si>
  <si>
    <r>
      <t xml:space="preserve">Figure 7H           (Upper panel)  </t>
    </r>
    <r>
      <rPr>
        <sz val="11"/>
        <color theme="1"/>
        <rFont val="Arial"/>
        <family val="2"/>
      </rPr>
      <t xml:space="preserve">GCs with         intact circuit                AP count      (Basal) </t>
    </r>
    <r>
      <rPr>
        <b/>
        <sz val="11"/>
        <color theme="1"/>
        <rFont val="Arial"/>
        <family val="2"/>
      </rPr>
      <t xml:space="preserve">                 </t>
    </r>
  </si>
  <si>
    <r>
      <t xml:space="preserve">Figure 7H           (Lower panel)  </t>
    </r>
    <r>
      <rPr>
        <sz val="11"/>
        <color theme="1"/>
        <rFont val="Arial"/>
        <family val="2"/>
      </rPr>
      <t>GCs with         intact circuit                    AP count (+XE991)</t>
    </r>
    <r>
      <rPr>
        <b/>
        <sz val="11"/>
        <color theme="1"/>
        <rFont val="Arial"/>
        <family val="2"/>
      </rPr>
      <t xml:space="preserve">                </t>
    </r>
  </si>
  <si>
    <r>
      <t xml:space="preserve">Figure 8C              </t>
    </r>
    <r>
      <rPr>
        <sz val="11"/>
        <color theme="1"/>
        <rFont val="Arial"/>
        <family val="2"/>
      </rPr>
      <t>Excitatory component   (norm.)</t>
    </r>
  </si>
  <si>
    <r>
      <t xml:space="preserve">Figure 8D              </t>
    </r>
    <r>
      <rPr>
        <sz val="11"/>
        <color theme="1"/>
        <rFont val="Arial"/>
        <family val="2"/>
      </rPr>
      <t>Inhibitory component   (norm.)</t>
    </r>
  </si>
  <si>
    <r>
      <t xml:space="preserve">Figure 8E              </t>
    </r>
    <r>
      <rPr>
        <sz val="11"/>
        <color theme="1"/>
        <rFont val="Arial"/>
        <family val="2"/>
      </rPr>
      <t>Underlying IPSC   (norm.)</t>
    </r>
  </si>
  <si>
    <r>
      <t xml:space="preserve">Figure 8F                  </t>
    </r>
    <r>
      <rPr>
        <sz val="11"/>
        <color theme="1"/>
        <rFont val="Arial"/>
        <family val="2"/>
      </rPr>
      <t>E/I ratio by peak</t>
    </r>
  </si>
  <si>
    <r>
      <t xml:space="preserve">Figure 8G                  </t>
    </r>
    <r>
      <rPr>
        <sz val="11"/>
        <color theme="1"/>
        <rFont val="Arial"/>
        <family val="2"/>
      </rPr>
      <t xml:space="preserve">E/I ratio by charge </t>
    </r>
    <r>
      <rPr>
        <b/>
        <sz val="11"/>
        <color theme="1"/>
        <rFont val="Arial"/>
        <family val="2"/>
      </rPr>
      <t xml:space="preserve"> </t>
    </r>
  </si>
  <si>
    <r>
      <t xml:space="preserve">Figure 8H           </t>
    </r>
    <r>
      <rPr>
        <sz val="11"/>
        <color theme="1"/>
        <rFont val="Arial"/>
        <family val="2"/>
      </rPr>
      <t>Excitation window (ms)</t>
    </r>
  </si>
  <si>
    <r>
      <t xml:space="preserve">Figure 8K           (Upper panel)     </t>
    </r>
    <r>
      <rPr>
        <sz val="11"/>
        <color theme="1"/>
        <rFont val="Arial"/>
        <family val="2"/>
      </rPr>
      <t xml:space="preserve">granule cell                     AP probability (Basal)  </t>
    </r>
    <r>
      <rPr>
        <b/>
        <sz val="11"/>
        <color theme="1"/>
        <rFont val="Arial"/>
        <family val="2"/>
      </rPr>
      <t xml:space="preserve">                </t>
    </r>
  </si>
  <si>
    <r>
      <t xml:space="preserve">Figure 8K           (Lower panel)        </t>
    </r>
    <r>
      <rPr>
        <sz val="11"/>
        <color theme="1"/>
        <rFont val="Arial"/>
        <family val="2"/>
      </rPr>
      <t xml:space="preserve">granule cell                     AP probability (+XE991)  </t>
    </r>
    <r>
      <rPr>
        <b/>
        <sz val="11"/>
        <color theme="1"/>
        <rFont val="Arial"/>
        <family val="2"/>
      </rPr>
      <t xml:space="preserve">              </t>
    </r>
  </si>
  <si>
    <r>
      <t xml:space="preserve">Figure 3. </t>
    </r>
    <r>
      <rPr>
        <sz val="12"/>
        <color theme="1"/>
        <rFont val="Arial"/>
        <family val="2"/>
      </rPr>
      <t>Enhanced Kv7 function causes hypo-excitability in Fmr1 KO mossy
                cells</t>
    </r>
  </si>
  <si>
    <t xml:space="preserve">  *, K-S test was used for comparison of cumulative probability. ↑ in KO  E/I ratio indicating the 
  percentage of the KO value increases or decreases relative to respective WT value.</t>
  </si>
  <si>
    <r>
      <t xml:space="preserve">   Chi-square test, χ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(2, 66) = 0.02312398 (less than the critical value of 5.9915 for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Arial"/>
        <family val="2"/>
      </rPr>
      <t xml:space="preserve"> = 0.05,  indicating  no significant difference in the cell-type ratios between WT and KO.)</t>
    </r>
  </si>
  <si>
    <r>
      <t xml:space="preserve">Figure 2D                       </t>
    </r>
    <r>
      <rPr>
        <sz val="11"/>
        <color theme="1"/>
        <rFont val="Arial"/>
        <family val="2"/>
      </rPr>
      <t>@ -45 mV (</t>
    </r>
    <r>
      <rPr>
        <sz val="9"/>
        <color theme="1"/>
        <rFont val="Arial"/>
        <family val="2"/>
      </rPr>
      <t>No XE</t>
    </r>
    <r>
      <rPr>
        <sz val="11"/>
        <color theme="1"/>
        <rFont val="Arial"/>
        <family val="2"/>
      </rPr>
      <t>)</t>
    </r>
  </si>
  <si>
    <r>
      <t>WT</t>
    </r>
    <r>
      <rPr>
        <sz val="9"/>
        <rFont val="Arial"/>
        <family val="2"/>
      </rPr>
      <t xml:space="preserve"> (No XE vs + XE)</t>
    </r>
  </si>
  <si>
    <r>
      <t>KO</t>
    </r>
    <r>
      <rPr>
        <sz val="9"/>
        <rFont val="Arial"/>
        <family val="2"/>
      </rPr>
      <t xml:space="preserve"> (No XE vs + XE)</t>
    </r>
  </si>
  <si>
    <r>
      <t xml:space="preserve">p value                                       </t>
    </r>
    <r>
      <rPr>
        <b/>
        <u/>
        <sz val="9"/>
        <rFont val="Arial Narrow"/>
        <family val="2"/>
      </rPr>
      <t>Before XE</t>
    </r>
    <r>
      <rPr>
        <b/>
        <sz val="9"/>
        <rFont val="Arial Narrow"/>
        <family val="2"/>
      </rPr>
      <t xml:space="preserve"> vs </t>
    </r>
    <r>
      <rPr>
        <b/>
        <u/>
        <sz val="9"/>
        <rFont val="Arial Narrow"/>
        <family val="2"/>
      </rPr>
      <t>during XE</t>
    </r>
    <r>
      <rPr>
        <b/>
        <sz val="9"/>
        <rFont val="Arial Narrow"/>
        <family val="2"/>
      </rPr>
      <t xml:space="preserve"> within genotype</t>
    </r>
  </si>
  <si>
    <r>
      <t xml:space="preserve">Figure 2. </t>
    </r>
    <r>
      <rPr>
        <sz val="12"/>
        <color theme="1"/>
        <rFont val="Arial"/>
        <family val="2"/>
      </rPr>
      <t>Decreased input resistance around threshold potential in Fmr1 KO mossy cells</t>
    </r>
  </si>
  <si>
    <r>
      <t xml:space="preserve">Figure 1C                </t>
    </r>
    <r>
      <rPr>
        <sz val="11"/>
        <color theme="1"/>
        <rFont val="Arial"/>
        <family val="2"/>
      </rPr>
      <t>AP count               (/20 s)</t>
    </r>
  </si>
  <si>
    <t xml:space="preserve">Figure 2F                       </t>
  </si>
  <si>
    <r>
      <rPr>
        <sz val="9"/>
        <color theme="1"/>
        <rFont val="Arial"/>
        <family val="2"/>
      </rPr>
      <t xml:space="preserve">Input resistance change </t>
    </r>
    <r>
      <rPr>
        <sz val="10"/>
        <color theme="1"/>
        <rFont val="Arial"/>
        <family val="2"/>
      </rPr>
      <t>(M</t>
    </r>
    <r>
      <rPr>
        <sz val="10"/>
        <color theme="1"/>
        <rFont val="Symbol"/>
        <family val="1"/>
        <charset val="2"/>
      </rPr>
      <t>W</t>
    </r>
    <r>
      <rPr>
        <sz val="10"/>
        <color theme="1"/>
        <rFont val="Arial"/>
        <family val="2"/>
      </rPr>
      <t>)</t>
    </r>
    <r>
      <rPr>
        <sz val="11"/>
        <color theme="1"/>
        <rFont val="Arial"/>
        <family val="2"/>
      </rPr>
      <t xml:space="preserve"> </t>
    </r>
  </si>
  <si>
    <t>6.44 ± 0.88</t>
  </si>
  <si>
    <t>15.25 ± 2.64</t>
  </si>
  <si>
    <r>
      <t xml:space="preserve">Figure 4—figure supplement 1. </t>
    </r>
    <r>
      <rPr>
        <sz val="12"/>
        <color theme="1"/>
        <rFont val="Arial"/>
        <family val="2"/>
      </rPr>
      <t xml:space="preserve">Changes in miniature synaptic inputs onto 
               </t>
    </r>
    <r>
      <rPr>
        <sz val="8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   mossy cells in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mice</t>
    </r>
  </si>
  <si>
    <r>
      <t xml:space="preserve">Figure 3—figure supplement 1. </t>
    </r>
    <r>
      <rPr>
        <sz val="12"/>
        <color theme="1"/>
        <rFont val="Arial"/>
        <family val="2"/>
      </rPr>
      <t xml:space="preserve">No changes in KCNQ2 and KCNQ3
              expression in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mice</t>
    </r>
  </si>
  <si>
    <r>
      <t>Figure 5—figure supplement 1.</t>
    </r>
    <r>
      <rPr>
        <sz val="12"/>
        <color theme="1"/>
        <rFont val="Arial"/>
        <family val="2"/>
      </rPr>
      <t xml:space="preserve"> Changes in miniature synaptic inputs onto 
                   hilar interneurons in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mice</t>
    </r>
  </si>
  <si>
    <r>
      <t xml:space="preserve">Figure 7—figure supplement 1. </t>
    </r>
    <r>
      <rPr>
        <sz val="12"/>
        <color theme="1"/>
        <rFont val="Arial"/>
        <family val="2"/>
      </rPr>
      <t>Effect of XE991 on spontaneous synaptic inputs onto GCs</t>
    </r>
  </si>
  <si>
    <r>
      <t xml:space="preserve">Figure 7—figure supplement 2. </t>
    </r>
    <r>
      <rPr>
        <sz val="12"/>
        <color theme="1"/>
        <rFont val="Arial"/>
        <family val="2"/>
      </rPr>
      <t xml:space="preserve">Estimation of direct and circuit 
             </t>
    </r>
    <r>
      <rPr>
        <sz val="8"/>
        <color theme="1"/>
        <rFont val="Arial"/>
        <family val="2"/>
      </rPr>
      <t xml:space="preserve">      </t>
    </r>
    <r>
      <rPr>
        <sz val="12"/>
        <color theme="1"/>
        <rFont val="Arial"/>
        <family val="2"/>
      </rPr>
      <t xml:space="preserve">  effects of XE991 on granule cell excitability </t>
    </r>
  </si>
  <si>
    <r>
      <t xml:space="preserve">Figure 8—figure supplement 2. </t>
    </r>
    <r>
      <rPr>
        <sz val="12"/>
        <color theme="1"/>
        <rFont val="Arial"/>
        <family val="2"/>
      </rPr>
      <t xml:space="preserve">Circuit-wide inhibition of Kv7 channels enhanced the gamma burst-induced 
                   suppression of EPSP integration in </t>
    </r>
    <r>
      <rPr>
        <i/>
        <sz val="12"/>
        <color theme="1"/>
        <rFont val="Arial"/>
        <family val="2"/>
      </rPr>
      <t>Fmr1</t>
    </r>
    <r>
      <rPr>
        <sz val="12"/>
        <color theme="1"/>
        <rFont val="Arial"/>
        <family val="2"/>
      </rPr>
      <t xml:space="preserve"> KO mice</t>
    </r>
  </si>
  <si>
    <t>Figure 5—figure supplement 1B</t>
  </si>
  <si>
    <t>Figure 5—figure supplement 1</t>
  </si>
  <si>
    <t>Figure 7—figure supplement 1</t>
  </si>
  <si>
    <t>Figure 7—figure supplement 2</t>
  </si>
  <si>
    <t>Figure 8—figure supplement 2</t>
  </si>
  <si>
    <t>Figure 4—figure supplement 1</t>
  </si>
  <si>
    <t>Figure 3—figure supplement 1</t>
  </si>
  <si>
    <t xml:space="preserve">Figure 8—figure supplement 2B              </t>
  </si>
  <si>
    <t xml:space="preserve">Figure 8—figure supplement 2D              </t>
  </si>
  <si>
    <r>
      <t xml:space="preserve">Figure 8—figure supplement 2B              (Left panel)  </t>
    </r>
    <r>
      <rPr>
        <sz val="11"/>
        <color theme="1"/>
        <rFont val="Arial"/>
        <family val="2"/>
      </rPr>
      <t xml:space="preserve">EPSP       </t>
    </r>
    <r>
      <rPr>
        <sz val="9"/>
        <color theme="1"/>
        <rFont val="Arial"/>
        <family val="2"/>
      </rPr>
      <t>normalized amplitude</t>
    </r>
    <r>
      <rPr>
        <sz val="11"/>
        <color theme="1"/>
        <rFont val="Arial"/>
        <family val="2"/>
      </rPr>
      <t xml:space="preserve"> (control stimulus)                      (No XE991)</t>
    </r>
    <r>
      <rPr>
        <b/>
        <sz val="11"/>
        <color theme="1"/>
        <rFont val="Arial"/>
        <family val="2"/>
      </rPr>
      <t xml:space="preserve">             </t>
    </r>
  </si>
  <si>
    <r>
      <t xml:space="preserve">Figure 8—figure supplement 2B            (Right panel)  </t>
    </r>
    <r>
      <rPr>
        <sz val="11"/>
        <color theme="1"/>
        <rFont val="Arial"/>
        <family val="2"/>
      </rPr>
      <t xml:space="preserve">EPSP       </t>
    </r>
    <r>
      <rPr>
        <sz val="9"/>
        <color theme="1"/>
        <rFont val="Arial"/>
        <family val="2"/>
      </rPr>
      <t>normalized amplitude</t>
    </r>
    <r>
      <rPr>
        <sz val="11"/>
        <color theme="1"/>
        <rFont val="Arial"/>
        <family val="2"/>
      </rPr>
      <t xml:space="preserve"> (Test stimulus)                      (NO XE991)   </t>
    </r>
    <r>
      <rPr>
        <b/>
        <sz val="11"/>
        <color theme="1"/>
        <rFont val="Arial"/>
        <family val="2"/>
      </rPr>
      <t xml:space="preserve">          </t>
    </r>
  </si>
  <si>
    <r>
      <t xml:space="preserve">Figure 8—figure supplement 2D              (Left panel)  </t>
    </r>
    <r>
      <rPr>
        <sz val="11"/>
        <color theme="1"/>
        <rFont val="Arial"/>
        <family val="2"/>
      </rPr>
      <t xml:space="preserve">EPSP       </t>
    </r>
    <r>
      <rPr>
        <sz val="9"/>
        <color theme="1"/>
        <rFont val="Arial"/>
        <family val="2"/>
      </rPr>
      <t>normalized amplitude</t>
    </r>
    <r>
      <rPr>
        <sz val="11"/>
        <color theme="1"/>
        <rFont val="Arial"/>
        <family val="2"/>
      </rPr>
      <t xml:space="preserve"> (control stimulus)                      (+ XE991)  </t>
    </r>
    <r>
      <rPr>
        <b/>
        <sz val="11"/>
        <color theme="1"/>
        <rFont val="Arial"/>
        <family val="2"/>
      </rPr>
      <t xml:space="preserve">           </t>
    </r>
  </si>
  <si>
    <r>
      <t xml:space="preserve">Figure 8—figure supplement 2D            (Right panel)  </t>
    </r>
    <r>
      <rPr>
        <sz val="11"/>
        <color theme="1"/>
        <rFont val="Arial"/>
        <family val="2"/>
      </rPr>
      <t xml:space="preserve">EPSP       </t>
    </r>
    <r>
      <rPr>
        <sz val="9"/>
        <color theme="1"/>
        <rFont val="Arial"/>
        <family val="2"/>
      </rPr>
      <t xml:space="preserve">normalized amplitude </t>
    </r>
    <r>
      <rPr>
        <sz val="11"/>
        <color theme="1"/>
        <rFont val="Arial"/>
        <family val="2"/>
      </rPr>
      <t xml:space="preserve"> (Test stimulus)                      (+ XE991) </t>
    </r>
    <r>
      <rPr>
        <b/>
        <sz val="11"/>
        <color theme="1"/>
        <rFont val="Arial"/>
        <family val="2"/>
      </rPr>
      <t xml:space="preserve"> 
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</si>
  <si>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Figure 7—figure supplement 2A            </t>
    </r>
    <r>
      <rPr>
        <sz val="11"/>
        <color theme="1"/>
        <rFont val="Arial"/>
        <family val="2"/>
      </rPr>
      <t xml:space="preserve">XE991 action </t>
    </r>
    <r>
      <rPr>
        <sz val="10"/>
        <color theme="1"/>
        <rFont val="Arial"/>
        <family val="2"/>
      </rPr>
      <t xml:space="preserve">within granule cells  </t>
    </r>
    <r>
      <rPr>
        <sz val="11"/>
        <color theme="1"/>
        <rFont val="Arial"/>
        <family val="2"/>
      </rPr>
      <t xml:space="preserve">            (number of APs)       </t>
    </r>
    <r>
      <rPr>
        <b/>
        <sz val="11"/>
        <color theme="1"/>
        <rFont val="Arial"/>
        <family val="2"/>
      </rPr>
      <t xml:space="preserve">               </t>
    </r>
  </si>
  <si>
    <r>
      <t xml:space="preserve">Figure 7—figure supplement 2B            </t>
    </r>
    <r>
      <rPr>
        <sz val="11"/>
        <color theme="1"/>
        <rFont val="Arial"/>
        <family val="2"/>
      </rPr>
      <t xml:space="preserve">XE991 action   </t>
    </r>
    <r>
      <rPr>
        <sz val="10"/>
        <color theme="1"/>
        <rFont val="Arial"/>
        <family val="2"/>
      </rPr>
      <t xml:space="preserve">from dentate circuit </t>
    </r>
    <r>
      <rPr>
        <sz val="11"/>
        <color theme="1"/>
        <rFont val="Arial"/>
        <family val="2"/>
      </rPr>
      <t xml:space="preserve">              (number of APs)       </t>
    </r>
    <r>
      <rPr>
        <b/>
        <sz val="11"/>
        <color theme="1"/>
        <rFont val="Arial"/>
        <family val="2"/>
      </rPr>
      <t xml:space="preserve">               </t>
    </r>
  </si>
  <si>
    <r>
      <t xml:space="preserve">Figure 7—figure supplement 1B     </t>
    </r>
    <r>
      <rPr>
        <sz val="11"/>
        <color theme="1"/>
        <rFont val="Arial"/>
        <family val="2"/>
      </rPr>
      <t>sEPSC amplitude (pA)</t>
    </r>
  </si>
  <si>
    <r>
      <t xml:space="preserve">Figure 7—figure supplement 1C         </t>
    </r>
    <r>
      <rPr>
        <sz val="11"/>
        <color theme="1"/>
        <rFont val="Arial"/>
        <family val="2"/>
      </rPr>
      <t>sIPSC amplitude (pA)</t>
    </r>
  </si>
  <si>
    <r>
      <t xml:space="preserve">Figure 7—figure supplement 1D               </t>
    </r>
    <r>
      <rPr>
        <sz val="11"/>
        <color theme="1"/>
        <rFont val="Arial"/>
        <family val="2"/>
      </rPr>
      <t>E/I ratio                (by amplitude)</t>
    </r>
  </si>
  <si>
    <r>
      <t xml:space="preserve">Figure 7—figure supplement 1E      </t>
    </r>
    <r>
      <rPr>
        <sz val="11"/>
        <color theme="1"/>
        <rFont val="Arial"/>
        <family val="2"/>
      </rPr>
      <t>sEPSC charge transfer (pA·ms)</t>
    </r>
  </si>
  <si>
    <r>
      <t xml:space="preserve">Figure 7—figure supplement 1F          </t>
    </r>
    <r>
      <rPr>
        <sz val="11"/>
        <color theme="1"/>
        <rFont val="Arial"/>
        <family val="2"/>
      </rPr>
      <t>sIPSC charge transfer (pA·ms)</t>
    </r>
  </si>
  <si>
    <r>
      <t xml:space="preserve">Figure 7—figure supplement 1G               </t>
    </r>
    <r>
      <rPr>
        <sz val="11"/>
        <color theme="1"/>
        <rFont val="Arial"/>
        <family val="2"/>
      </rPr>
      <t xml:space="preserve">E/I ratio                </t>
    </r>
    <r>
      <rPr>
        <sz val="10"/>
        <color theme="1"/>
        <rFont val="Arial"/>
        <family val="2"/>
      </rPr>
      <t>(by charge transfer)</t>
    </r>
  </si>
  <si>
    <t>Figure 5—figure supplement 1C</t>
  </si>
  <si>
    <t>Figure 5—figure supplement 1D</t>
  </si>
  <si>
    <t>Figure 5—figure supplement 1E</t>
  </si>
  <si>
    <t xml:space="preserve">Figure 5—figure supplement 1G           </t>
  </si>
  <si>
    <t xml:space="preserve">Figure 5—figure supplement 1H            </t>
  </si>
  <si>
    <r>
      <t xml:space="preserve">Figure 5—figure supplement 1J           </t>
    </r>
    <r>
      <rPr>
        <sz val="11"/>
        <color theme="1"/>
        <rFont val="Arial"/>
        <family val="2"/>
      </rPr>
      <t xml:space="preserve"> </t>
    </r>
  </si>
  <si>
    <r>
      <t xml:space="preserve">Figure 5—figure supplement 1K            </t>
    </r>
    <r>
      <rPr>
        <sz val="11"/>
        <color theme="1"/>
        <rFont val="Arial"/>
        <family val="2"/>
      </rPr>
      <t xml:space="preserve"> </t>
    </r>
  </si>
  <si>
    <t>Figure 5—figure supplement 1A  Number and ratio of interneuron types</t>
  </si>
  <si>
    <t xml:space="preserve">Figure 4—figure supplement 1B               </t>
  </si>
  <si>
    <t xml:space="preserve">Figure 4—figure supplement 1C               </t>
  </si>
  <si>
    <t xml:space="preserve">Figure 4—figure supplement 1E               </t>
  </si>
  <si>
    <t xml:space="preserve">Figure 4—figure supplement 1F                </t>
  </si>
  <si>
    <t>Figure 3—figure supplement 1A</t>
  </si>
  <si>
    <t>Figure 3—figure supplement 1C</t>
  </si>
  <si>
    <t>Figure 3—figure supplement 1D</t>
  </si>
  <si>
    <r>
      <t xml:space="preserve">Supplementary file 1—Supplementary Table 1. </t>
    </r>
    <r>
      <rPr>
        <sz val="16"/>
        <color theme="1"/>
        <rFont val="Arial"/>
        <family val="2"/>
      </rPr>
      <t>Statistical data for figures</t>
    </r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</si>
</sst>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4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Symbol"/>
      <family val="1"/>
      <charset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Symbol"/>
      <family val="1"/>
      <charset val="2"/>
    </font>
    <font>
      <sz val="10.5"/>
      <color theme="1"/>
      <name val="Symbol"/>
      <family val="1"/>
      <charset val="2"/>
    </font>
    <font>
      <sz val="10.5"/>
      <color theme="1"/>
      <name val="Arial"/>
      <family val="2"/>
    </font>
    <font>
      <sz val="11.5"/>
      <color theme="1"/>
      <name val="Arial"/>
      <family val="2"/>
    </font>
    <font>
      <sz val="11.5"/>
      <color theme="1"/>
      <name val="Symbol"/>
      <family val="1"/>
      <charset val="2"/>
    </font>
    <font>
      <b/>
      <sz val="11.5"/>
      <color theme="1"/>
      <name val="Arial"/>
      <family val="2"/>
    </font>
    <font>
      <sz val="9.5"/>
      <color theme="1"/>
      <name val="Arial"/>
      <family val="2"/>
    </font>
    <font>
      <sz val="7"/>
      <color theme="1"/>
      <name val="Arial"/>
      <family val="2"/>
    </font>
    <font>
      <sz val="7.5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  <font>
      <b/>
      <sz val="10.5"/>
      <color theme="1"/>
      <name val="Arial"/>
      <family val="2"/>
    </font>
    <font>
      <b/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Calibri"/>
      <family val="2"/>
    </font>
    <font>
      <sz val="12.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FF3300"/>
      <name val="Arial"/>
      <family val="2"/>
    </font>
    <font>
      <b/>
      <u/>
      <sz val="9"/>
      <color theme="1"/>
      <name val="Arial"/>
      <family val="2"/>
    </font>
    <font>
      <b/>
      <sz val="8.5"/>
      <color theme="1"/>
      <name val="Arial"/>
      <family val="2"/>
    </font>
    <font>
      <b/>
      <u/>
      <sz val="8.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5"/>
      <color theme="1"/>
      <name val="Arial"/>
      <family val="2"/>
    </font>
    <font>
      <b/>
      <vertAlign val="subscript"/>
      <sz val="15"/>
      <color theme="1"/>
      <name val="Arial"/>
      <family val="2"/>
    </font>
    <font>
      <b/>
      <vertAlign val="superscript"/>
      <sz val="15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u/>
      <sz val="9"/>
      <name val="Arial Narrow"/>
      <family val="2"/>
    </font>
    <font>
      <b/>
      <sz val="9"/>
      <name val="Arial Narrow"/>
      <family val="2"/>
    </font>
    <font>
      <sz val="16"/>
      <color theme="1"/>
      <name val="Arial"/>
      <family val="2"/>
    </font>
    <font>
      <sz val="10"/>
      <color theme="1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0" fillId="2" borderId="5" xfId="0" applyFill="1" applyBorder="1" applyAlignment="1">
      <alignment wrapText="1"/>
    </xf>
    <xf numFmtId="0" fontId="2" fillId="0" borderId="3" xfId="0" applyFont="1" applyBorder="1" applyAlignment="1">
      <alignment horizontal="right" vertical="center" wrapText="1"/>
    </xf>
    <xf numFmtId="9" fontId="2" fillId="0" borderId="3" xfId="0" applyNumberFormat="1" applyFont="1" applyBorder="1" applyAlignment="1">
      <alignment horizontal="right" vertical="center" wrapText="1"/>
    </xf>
    <xf numFmtId="0" fontId="0" fillId="2" borderId="5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right" vertical="center" wrapText="1" indent="4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11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top"/>
    </xf>
    <xf numFmtId="0" fontId="30" fillId="0" borderId="1" xfId="0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right" vertical="center" wrapText="1" indent="1"/>
    </xf>
    <xf numFmtId="9" fontId="2" fillId="0" borderId="3" xfId="0" applyNumberFormat="1" applyFont="1" applyBorder="1" applyAlignment="1">
      <alignment horizontal="right" vertical="center" wrapText="1" indent="2"/>
    </xf>
    <xf numFmtId="0" fontId="2" fillId="0" borderId="3" xfId="0" applyFont="1" applyBorder="1" applyAlignment="1">
      <alignment horizontal="right" vertical="center" wrapText="1" indent="2"/>
    </xf>
    <xf numFmtId="0" fontId="3" fillId="0" borderId="3" xfId="0" applyFont="1" applyBorder="1" applyAlignment="1">
      <alignment horizontal="right" vertical="center" wrapText="1" indent="2"/>
    </xf>
    <xf numFmtId="0" fontId="3" fillId="0" borderId="3" xfId="0" applyFont="1" applyFill="1" applyBorder="1" applyAlignment="1">
      <alignment horizontal="right" vertical="center" wrapText="1" indent="2"/>
    </xf>
    <xf numFmtId="0" fontId="2" fillId="0" borderId="3" xfId="0" applyFont="1" applyFill="1" applyBorder="1" applyAlignment="1">
      <alignment horizontal="right" vertical="center" wrapText="1" indent="2"/>
    </xf>
    <xf numFmtId="0" fontId="2" fillId="0" borderId="3" xfId="0" applyFont="1" applyFill="1" applyBorder="1" applyAlignment="1">
      <alignment horizontal="right" vertical="top" wrapText="1" indent="2"/>
    </xf>
    <xf numFmtId="0" fontId="2" fillId="0" borderId="3" xfId="0" applyFont="1" applyBorder="1" applyAlignment="1">
      <alignment horizontal="right" vertical="top" wrapText="1" indent="2"/>
    </xf>
    <xf numFmtId="0" fontId="2" fillId="0" borderId="3" xfId="0" applyFont="1" applyBorder="1" applyAlignment="1">
      <alignment horizontal="right" vertical="top" wrapText="1" indent="1"/>
    </xf>
    <xf numFmtId="0" fontId="2" fillId="0" borderId="3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49" fontId="2" fillId="0" borderId="3" xfId="0" applyNumberFormat="1" applyFont="1" applyBorder="1" applyAlignment="1">
      <alignment horizontal="right" vertical="center" wrapText="1" indent="2"/>
    </xf>
    <xf numFmtId="164" fontId="21" fillId="0" borderId="6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0" fontId="21" fillId="0" borderId="6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165" fontId="21" fillId="0" borderId="6" xfId="0" applyNumberFormat="1" applyFont="1" applyBorder="1" applyAlignment="1">
      <alignment horizontal="righ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9" fontId="2" fillId="0" borderId="3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 indent="4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9" fontId="2" fillId="0" borderId="3" xfId="0" applyNumberFormat="1" applyFont="1" applyFill="1" applyBorder="1" applyAlignment="1">
      <alignment horizontal="right" vertical="center" wrapText="1" indent="1"/>
    </xf>
    <xf numFmtId="49" fontId="2" fillId="0" borderId="4" xfId="0" applyNumberFormat="1" applyFont="1" applyBorder="1" applyAlignment="1">
      <alignment horizontal="right" vertical="center" wrapText="1" indent="2"/>
    </xf>
    <xf numFmtId="0" fontId="2" fillId="0" borderId="4" xfId="0" applyFont="1" applyBorder="1" applyAlignment="1">
      <alignment horizontal="right" vertical="center" wrapText="1" indent="4"/>
    </xf>
    <xf numFmtId="0" fontId="5" fillId="0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 inden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right" vertical="top" wrapText="1" indent="1"/>
    </xf>
    <xf numFmtId="0" fontId="2" fillId="0" borderId="11" xfId="0" applyFont="1" applyBorder="1" applyAlignment="1">
      <alignment horizontal="right" vertical="center" wrapText="1" indent="4"/>
    </xf>
    <xf numFmtId="49" fontId="2" fillId="0" borderId="6" xfId="0" applyNumberFormat="1" applyFont="1" applyBorder="1" applyAlignment="1">
      <alignment horizontal="right" vertical="center" wrapText="1" indent="2"/>
    </xf>
    <xf numFmtId="0" fontId="2" fillId="0" borderId="6" xfId="0" applyFont="1" applyBorder="1" applyAlignment="1">
      <alignment horizontal="right" vertical="center" wrapText="1" indent="4"/>
    </xf>
    <xf numFmtId="0" fontId="2" fillId="0" borderId="6" xfId="0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right" vertical="center" wrapText="1" indent="1"/>
    </xf>
    <xf numFmtId="0" fontId="2" fillId="0" borderId="6" xfId="0" applyFont="1" applyFill="1" applyBorder="1" applyAlignment="1">
      <alignment horizontal="right" vertical="center" wrapText="1" indent="4"/>
    </xf>
    <xf numFmtId="0" fontId="2" fillId="0" borderId="6" xfId="0" applyFont="1" applyBorder="1" applyAlignment="1">
      <alignment horizontal="right" vertical="center" wrapText="1" indent="2"/>
    </xf>
    <xf numFmtId="0" fontId="2" fillId="0" borderId="6" xfId="0" applyFont="1" applyBorder="1" applyAlignment="1">
      <alignment horizontal="center" vertical="top" wrapText="1"/>
    </xf>
    <xf numFmtId="9" fontId="2" fillId="0" borderId="6" xfId="0" applyNumberFormat="1" applyFont="1" applyBorder="1" applyAlignment="1">
      <alignment horizontal="right" vertical="center" wrapText="1" inden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64" fontId="21" fillId="0" borderId="2" xfId="0" applyNumberFormat="1" applyFont="1" applyBorder="1" applyAlignment="1">
      <alignment horizontal="right" vertical="center" indent="1"/>
    </xf>
    <xf numFmtId="164" fontId="21" fillId="0" borderId="3" xfId="0" applyNumberFormat="1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1" fillId="0" borderId="2" xfId="0" applyNumberFormat="1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right" vertical="center" indent="1"/>
    </xf>
    <xf numFmtId="164" fontId="2" fillId="0" borderId="3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right" vertical="center" indent="1"/>
    </xf>
    <xf numFmtId="164" fontId="21" fillId="0" borderId="3" xfId="0" applyNumberFormat="1" applyFont="1" applyFill="1" applyBorder="1" applyAlignment="1">
      <alignment horizontal="right" vertical="center" indent="1"/>
    </xf>
    <xf numFmtId="0" fontId="5" fillId="2" borderId="5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indent="1"/>
    </xf>
    <xf numFmtId="164" fontId="2" fillId="0" borderId="3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right" vertical="center" indent="1"/>
    </xf>
    <xf numFmtId="0" fontId="21" fillId="0" borderId="3" xfId="0" applyFont="1" applyBorder="1" applyAlignment="1">
      <alignment horizontal="right" vertical="center" indent="1"/>
    </xf>
    <xf numFmtId="0" fontId="0" fillId="2" borderId="5" xfId="0" applyFill="1" applyBorder="1" applyAlignment="1">
      <alignment horizontal="left" wrapText="1"/>
    </xf>
    <xf numFmtId="0" fontId="2" fillId="0" borderId="2" xfId="0" applyFont="1" applyFill="1" applyBorder="1" applyAlignment="1">
      <alignment horizontal="right" vertical="center" indent="1"/>
    </xf>
    <xf numFmtId="0" fontId="2" fillId="0" borderId="3" xfId="0" applyFont="1" applyFill="1" applyBorder="1" applyAlignment="1">
      <alignment horizontal="right" vertical="center" indent="1"/>
    </xf>
    <xf numFmtId="0" fontId="1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right" vertical="center" indent="1"/>
    </xf>
    <xf numFmtId="0" fontId="21" fillId="0" borderId="3" xfId="0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39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indent="1"/>
    </xf>
    <xf numFmtId="0" fontId="2" fillId="0" borderId="3" xfId="0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6" fillId="0" borderId="0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right" vertical="center" wrapText="1" indent="9"/>
    </xf>
    <xf numFmtId="164" fontId="2" fillId="0" borderId="4" xfId="0" applyNumberFormat="1" applyFont="1" applyBorder="1" applyAlignment="1">
      <alignment horizontal="center" vertical="center"/>
    </xf>
    <xf numFmtId="0" fontId="31" fillId="3" borderId="4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AA379"/>
      <color rgb="FFFF3300"/>
      <color rgb="FFDDDDDD"/>
      <color rgb="FFB2B2B2"/>
      <color rgb="FFFF0000"/>
      <color rgb="FFFF6464"/>
      <color rgb="FF7D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484916</xdr:colOff>
      <xdr:row>142</xdr:row>
      <xdr:rowOff>155864</xdr:rowOff>
    </xdr:from>
    <xdr:to>
      <xdr:col>7</xdr:col>
      <xdr:colOff>813959</xdr:colOff>
      <xdr:row>144</xdr:row>
      <xdr:rowOff>1</xdr:rowOff>
    </xdr:to>
    <xdr:sp macro="" textlink="">
      <xdr:nvSpPr>
        <xdr:cNvPr id="2" name="TextBox 1"/>
        <xdr:cNvSpPr txBox="1"/>
      </xdr:nvSpPr>
      <xdr:spPr>
        <a:xfrm>
          <a:off x="6139302" y="30159614"/>
          <a:ext cx="1428748" cy="2251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l"/>
          <a:r>
            <a:rPr lang="en-US" sz="1050"/>
            <a:t>WT vs KO,  p = 0.75047</a:t>
          </a:r>
        </a:p>
      </xdr:txBody>
    </xdr:sp>
    <xdr:clientData/>
  </xdr:twoCellAnchor>
  <xdr:twoCellAnchor>
    <xdr:from>
      <xdr:col>6</xdr:col>
      <xdr:colOff>484918</xdr:colOff>
      <xdr:row>144</xdr:row>
      <xdr:rowOff>155863</xdr:rowOff>
    </xdr:from>
    <xdr:to>
      <xdr:col>7</xdr:col>
      <xdr:colOff>813961</xdr:colOff>
      <xdr:row>146</xdr:row>
      <xdr:rowOff>0</xdr:rowOff>
    </xdr:to>
    <xdr:sp macro="" textlink="">
      <xdr:nvSpPr>
        <xdr:cNvPr id="3" name="TextBox 2"/>
        <xdr:cNvSpPr txBox="1"/>
      </xdr:nvSpPr>
      <xdr:spPr>
        <a:xfrm>
          <a:off x="6139304" y="30540613"/>
          <a:ext cx="1428748" cy="2251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b"/>
        <a:lstStyle/>
        <a:p>
          <a:pPr algn="l"/>
          <a:r>
            <a:rPr lang="en-US" sz="1050"/>
            <a:t>WT vs KO, p = 0.20346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zoomScale="110" zoomScaleNormal="110" workbookViewId="0">
      <selection activeCell="I17" sqref="I17"/>
    </sheetView>
  </sheetViews>
  <sheetFormatPr defaultRowHeight="15"/>
  <cols>
    <col min="1" max="1" width="17.5703125" style="2" customWidth="1"/>
    <col min="2" max="2" width="13" customWidth="1"/>
    <col min="3" max="3" width="11.42578125" customWidth="1"/>
    <col min="4" max="4" width="17" style="21" customWidth="1"/>
    <col min="5" max="5" width="13.42578125" style="8" customWidth="1"/>
    <col min="6" max="6" width="12.42578125" customWidth="1"/>
    <col min="7" max="7" width="16.42578125" customWidth="1"/>
    <col min="8" max="8" width="12.7109375" customWidth="1"/>
    <col min="9" max="9" width="11.7109375" customWidth="1"/>
    <col min="10" max="10" width="10.5703125" customWidth="1"/>
  </cols>
  <sheetData>
    <row r="1" spans="1:8" ht="23.25" customHeight="1">
      <c r="A1" s="174" t="s">
        <v>554</v>
      </c>
      <c r="B1" s="174"/>
      <c r="C1" s="174"/>
      <c r="D1" s="174"/>
      <c r="E1" s="174"/>
      <c r="F1" s="174"/>
      <c r="G1" s="174"/>
      <c r="H1" s="174"/>
    </row>
    <row r="2" spans="1:8" ht="15.75" customHeight="1">
      <c r="A2" s="169"/>
      <c r="B2" s="169"/>
      <c r="C2" s="169"/>
      <c r="D2" s="169"/>
      <c r="E2" s="169"/>
      <c r="F2" s="169"/>
      <c r="G2" s="33"/>
      <c r="H2" s="33"/>
    </row>
    <row r="3" spans="1:8" ht="24.95" customHeight="1" thickBot="1">
      <c r="A3" s="181" t="s">
        <v>440</v>
      </c>
      <c r="B3" s="182"/>
      <c r="C3" s="182"/>
      <c r="D3" s="182"/>
      <c r="E3" s="182"/>
      <c r="F3" s="182"/>
    </row>
    <row r="4" spans="1:8" ht="30" customHeight="1">
      <c r="A4" s="37" t="s">
        <v>432</v>
      </c>
      <c r="B4" s="1" t="s">
        <v>6</v>
      </c>
      <c r="C4" s="32" t="s">
        <v>0</v>
      </c>
      <c r="D4" s="32" t="s">
        <v>4</v>
      </c>
      <c r="E4" s="1" t="s">
        <v>1</v>
      </c>
      <c r="F4" s="82" t="s">
        <v>426</v>
      </c>
      <c r="G4" s="175" t="s">
        <v>425</v>
      </c>
      <c r="H4" s="175"/>
    </row>
    <row r="5" spans="1:8" ht="15" customHeight="1">
      <c r="A5" s="97" t="s">
        <v>507</v>
      </c>
      <c r="B5" s="111" t="s">
        <v>8</v>
      </c>
      <c r="C5" s="10" t="s">
        <v>2</v>
      </c>
      <c r="D5" s="39" t="s">
        <v>61</v>
      </c>
      <c r="E5" s="9">
        <v>8</v>
      </c>
      <c r="F5" s="143">
        <v>0.16886000000000001</v>
      </c>
    </row>
    <row r="6" spans="1:8" ht="15" customHeight="1">
      <c r="A6" s="98"/>
      <c r="B6" s="112"/>
      <c r="C6" s="10" t="s">
        <v>3</v>
      </c>
      <c r="D6" s="39" t="s">
        <v>62</v>
      </c>
      <c r="E6" s="9">
        <v>7</v>
      </c>
      <c r="F6" s="144"/>
      <c r="G6" t="s">
        <v>304</v>
      </c>
    </row>
    <row r="7" spans="1:8" ht="15" customHeight="1">
      <c r="A7" s="98"/>
      <c r="B7" s="111" t="s">
        <v>10</v>
      </c>
      <c r="C7" s="10" t="s">
        <v>2</v>
      </c>
      <c r="D7" s="39" t="s">
        <v>76</v>
      </c>
      <c r="E7" s="9">
        <v>8</v>
      </c>
      <c r="F7" s="143">
        <v>0.59619999999999995</v>
      </c>
    </row>
    <row r="8" spans="1:8" ht="15" customHeight="1">
      <c r="A8" s="98"/>
      <c r="B8" s="112"/>
      <c r="C8" s="10" t="s">
        <v>3</v>
      </c>
      <c r="D8" s="39" t="s">
        <v>63</v>
      </c>
      <c r="E8" s="9">
        <v>7</v>
      </c>
      <c r="F8" s="144"/>
    </row>
    <row r="9" spans="1:8" ht="15" customHeight="1">
      <c r="A9" s="98"/>
      <c r="B9" s="111" t="s">
        <v>11</v>
      </c>
      <c r="C9" s="10" t="s">
        <v>2</v>
      </c>
      <c r="D9" s="39" t="s">
        <v>77</v>
      </c>
      <c r="E9" s="9">
        <v>8</v>
      </c>
      <c r="F9" s="167">
        <v>0.35772999999999999</v>
      </c>
    </row>
    <row r="10" spans="1:8" ht="15" customHeight="1">
      <c r="A10" s="98"/>
      <c r="B10" s="112"/>
      <c r="C10" s="10" t="s">
        <v>3</v>
      </c>
      <c r="D10" s="39" t="s">
        <v>64</v>
      </c>
      <c r="E10" s="9">
        <v>7</v>
      </c>
      <c r="F10" s="168"/>
    </row>
    <row r="11" spans="1:8" ht="15" customHeight="1">
      <c r="A11" s="98"/>
      <c r="B11" s="111" t="s">
        <v>12</v>
      </c>
      <c r="C11" s="10" t="s">
        <v>2</v>
      </c>
      <c r="D11" s="39" t="s">
        <v>78</v>
      </c>
      <c r="E11" s="9">
        <v>8</v>
      </c>
      <c r="F11" s="99">
        <v>1.0149999999999999E-2</v>
      </c>
    </row>
    <row r="12" spans="1:8" ht="15" customHeight="1">
      <c r="A12" s="98"/>
      <c r="B12" s="112"/>
      <c r="C12" s="10" t="s">
        <v>3</v>
      </c>
      <c r="D12" s="39" t="s">
        <v>65</v>
      </c>
      <c r="E12" s="9">
        <v>7</v>
      </c>
      <c r="F12" s="100"/>
    </row>
    <row r="13" spans="1:8" ht="15" customHeight="1">
      <c r="A13" s="98"/>
      <c r="B13" s="111" t="s">
        <v>13</v>
      </c>
      <c r="C13" s="10" t="s">
        <v>2</v>
      </c>
      <c r="D13" s="39" t="s">
        <v>79</v>
      </c>
      <c r="E13" s="9">
        <v>8</v>
      </c>
      <c r="F13" s="99">
        <v>4.4429999999999997E-2</v>
      </c>
    </row>
    <row r="14" spans="1:8" ht="15" customHeight="1">
      <c r="A14" s="98"/>
      <c r="B14" s="112"/>
      <c r="C14" s="10" t="s">
        <v>3</v>
      </c>
      <c r="D14" s="39" t="s">
        <v>66</v>
      </c>
      <c r="E14" s="9">
        <v>7</v>
      </c>
      <c r="F14" s="100"/>
    </row>
    <row r="15" spans="1:8" ht="15" customHeight="1">
      <c r="A15" s="98"/>
      <c r="B15" s="111" t="s">
        <v>14</v>
      </c>
      <c r="C15" s="10" t="s">
        <v>2</v>
      </c>
      <c r="D15" s="39" t="s">
        <v>67</v>
      </c>
      <c r="E15" s="9">
        <v>8</v>
      </c>
      <c r="F15" s="99">
        <v>7.8300000000000002E-3</v>
      </c>
    </row>
    <row r="16" spans="1:8" ht="15" customHeight="1">
      <c r="A16" s="98"/>
      <c r="B16" s="112"/>
      <c r="C16" s="10" t="s">
        <v>3</v>
      </c>
      <c r="D16" s="39" t="s">
        <v>68</v>
      </c>
      <c r="E16" s="9">
        <v>7</v>
      </c>
      <c r="F16" s="100"/>
    </row>
    <row r="17" spans="1:6" ht="15" customHeight="1">
      <c r="A17" s="98"/>
      <c r="B17" s="111" t="s">
        <v>15</v>
      </c>
      <c r="C17" s="10" t="s">
        <v>2</v>
      </c>
      <c r="D17" s="39" t="s">
        <v>69</v>
      </c>
      <c r="E17" s="9">
        <v>8</v>
      </c>
      <c r="F17" s="99">
        <v>3.31E-3</v>
      </c>
    </row>
    <row r="18" spans="1:6" ht="15" customHeight="1">
      <c r="A18" s="98"/>
      <c r="B18" s="112"/>
      <c r="C18" s="10" t="s">
        <v>3</v>
      </c>
      <c r="D18" s="39" t="s">
        <v>80</v>
      </c>
      <c r="E18" s="9">
        <v>7</v>
      </c>
      <c r="F18" s="100"/>
    </row>
    <row r="19" spans="1:6" ht="15" customHeight="1">
      <c r="A19" s="98"/>
      <c r="B19" s="111" t="s">
        <v>16</v>
      </c>
      <c r="C19" s="10" t="s">
        <v>2</v>
      </c>
      <c r="D19" s="39" t="s">
        <v>70</v>
      </c>
      <c r="E19" s="9">
        <v>8</v>
      </c>
      <c r="F19" s="99">
        <v>1.8000000000000001E-4</v>
      </c>
    </row>
    <row r="20" spans="1:6" ht="15" customHeight="1">
      <c r="A20" s="98"/>
      <c r="B20" s="112"/>
      <c r="C20" s="10" t="s">
        <v>3</v>
      </c>
      <c r="D20" s="39" t="s">
        <v>71</v>
      </c>
      <c r="E20" s="9">
        <v>7</v>
      </c>
      <c r="F20" s="100"/>
    </row>
    <row r="21" spans="1:6" ht="15" customHeight="1">
      <c r="A21" s="98"/>
      <c r="B21" s="111" t="s">
        <v>17</v>
      </c>
      <c r="C21" s="10" t="s">
        <v>2</v>
      </c>
      <c r="D21" s="39" t="s">
        <v>72</v>
      </c>
      <c r="E21" s="9">
        <v>8</v>
      </c>
      <c r="F21" s="99">
        <v>2.75E-2</v>
      </c>
    </row>
    <row r="22" spans="1:6" ht="15" customHeight="1">
      <c r="A22" s="98"/>
      <c r="B22" s="112"/>
      <c r="C22" s="10" t="s">
        <v>3</v>
      </c>
      <c r="D22" s="39" t="s">
        <v>73</v>
      </c>
      <c r="E22" s="9">
        <v>7</v>
      </c>
      <c r="F22" s="100"/>
    </row>
    <row r="23" spans="1:6" ht="15" customHeight="1">
      <c r="A23" s="98"/>
      <c r="B23" s="111" t="s">
        <v>9</v>
      </c>
      <c r="C23" s="10" t="s">
        <v>2</v>
      </c>
      <c r="D23" s="39" t="s">
        <v>74</v>
      </c>
      <c r="E23" s="9">
        <v>8</v>
      </c>
      <c r="F23" s="99">
        <v>4.4699999999999997E-2</v>
      </c>
    </row>
    <row r="24" spans="1:6" ht="15" customHeight="1" thickBot="1">
      <c r="A24" s="110"/>
      <c r="B24" s="112"/>
      <c r="C24" s="10" t="s">
        <v>3</v>
      </c>
      <c r="D24" s="39" t="s">
        <v>75</v>
      </c>
      <c r="E24" s="9">
        <v>7</v>
      </c>
      <c r="F24" s="100"/>
    </row>
    <row r="25" spans="1:6" ht="15" customHeight="1" thickBot="1">
      <c r="A25" s="86"/>
      <c r="B25" s="86"/>
      <c r="C25" s="86"/>
      <c r="D25" s="86"/>
      <c r="E25" s="86"/>
      <c r="F25" s="86"/>
    </row>
    <row r="26" spans="1:6" ht="30" customHeight="1">
      <c r="A26" s="37" t="s">
        <v>432</v>
      </c>
      <c r="B26" s="1" t="s">
        <v>7</v>
      </c>
      <c r="C26" s="1" t="s">
        <v>0</v>
      </c>
      <c r="D26" s="1" t="s">
        <v>4</v>
      </c>
      <c r="E26" s="1" t="s">
        <v>1</v>
      </c>
      <c r="F26" s="82" t="s">
        <v>426</v>
      </c>
    </row>
    <row r="27" spans="1:6" ht="15" customHeight="1">
      <c r="A27" s="97" t="s">
        <v>455</v>
      </c>
      <c r="B27" s="95" t="s">
        <v>24</v>
      </c>
      <c r="C27" s="3" t="s">
        <v>2</v>
      </c>
      <c r="D27" s="38" t="s">
        <v>93</v>
      </c>
      <c r="E27" s="9">
        <v>18</v>
      </c>
      <c r="F27" s="99">
        <v>1.9699999999999999E-2</v>
      </c>
    </row>
    <row r="28" spans="1:6" ht="15" customHeight="1">
      <c r="A28" s="110"/>
      <c r="B28" s="98"/>
      <c r="C28" s="3" t="s">
        <v>3</v>
      </c>
      <c r="D28" s="38" t="s">
        <v>81</v>
      </c>
      <c r="E28" s="9">
        <v>19</v>
      </c>
      <c r="F28" s="100"/>
    </row>
    <row r="29" spans="1:6" ht="15" customHeight="1">
      <c r="A29" s="97" t="s">
        <v>456</v>
      </c>
      <c r="B29" s="95" t="s">
        <v>18</v>
      </c>
      <c r="C29" s="10" t="s">
        <v>2</v>
      </c>
      <c r="D29" s="38" t="s">
        <v>82</v>
      </c>
      <c r="E29" s="9">
        <v>18</v>
      </c>
      <c r="F29" s="99">
        <v>3.1800000000000001E-3</v>
      </c>
    </row>
    <row r="30" spans="1:6" ht="15" customHeight="1">
      <c r="A30" s="110"/>
      <c r="B30" s="98"/>
      <c r="C30" s="10" t="s">
        <v>3</v>
      </c>
      <c r="D30" s="38" t="s">
        <v>83</v>
      </c>
      <c r="E30" s="9">
        <v>19</v>
      </c>
      <c r="F30" s="100"/>
    </row>
    <row r="31" spans="1:6" ht="15" customHeight="1">
      <c r="A31" s="97" t="s">
        <v>457</v>
      </c>
      <c r="B31" s="95" t="s">
        <v>19</v>
      </c>
      <c r="C31" s="10" t="s">
        <v>2</v>
      </c>
      <c r="D31" s="38" t="s">
        <v>84</v>
      </c>
      <c r="E31" s="9">
        <v>18</v>
      </c>
      <c r="F31" s="99">
        <f>0.0002</f>
        <v>2.0000000000000001E-4</v>
      </c>
    </row>
    <row r="32" spans="1:6" ht="15" customHeight="1">
      <c r="A32" s="110"/>
      <c r="B32" s="98"/>
      <c r="C32" s="10" t="s">
        <v>3</v>
      </c>
      <c r="D32" s="38" t="s">
        <v>85</v>
      </c>
      <c r="E32" s="9">
        <v>19</v>
      </c>
      <c r="F32" s="100"/>
    </row>
    <row r="33" spans="1:8" ht="15" customHeight="1">
      <c r="A33" s="97" t="s">
        <v>458</v>
      </c>
      <c r="B33" s="95" t="s">
        <v>20</v>
      </c>
      <c r="C33" s="10" t="s">
        <v>2</v>
      </c>
      <c r="D33" s="38" t="s">
        <v>100</v>
      </c>
      <c r="E33" s="9">
        <v>18</v>
      </c>
      <c r="F33" s="99">
        <f>0.0002</f>
        <v>2.0000000000000001E-4</v>
      </c>
    </row>
    <row r="34" spans="1:8" ht="15" customHeight="1">
      <c r="A34" s="110"/>
      <c r="B34" s="98"/>
      <c r="C34" s="10" t="s">
        <v>3</v>
      </c>
      <c r="D34" s="38" t="s">
        <v>86</v>
      </c>
      <c r="E34" s="9">
        <v>19</v>
      </c>
      <c r="F34" s="100"/>
    </row>
    <row r="35" spans="1:8" ht="15" customHeight="1">
      <c r="A35" s="97" t="s">
        <v>459</v>
      </c>
      <c r="B35" s="95" t="s">
        <v>27</v>
      </c>
      <c r="C35" s="10" t="s">
        <v>2</v>
      </c>
      <c r="D35" s="38" t="s">
        <v>87</v>
      </c>
      <c r="E35" s="9">
        <v>16</v>
      </c>
      <c r="F35" s="143">
        <v>0.26123000000000002</v>
      </c>
    </row>
    <row r="36" spans="1:8" ht="15" customHeight="1">
      <c r="A36" s="110"/>
      <c r="B36" s="98"/>
      <c r="C36" s="10" t="s">
        <v>3</v>
      </c>
      <c r="D36" s="38" t="s">
        <v>88</v>
      </c>
      <c r="E36" s="9">
        <v>13</v>
      </c>
      <c r="F36" s="144"/>
    </row>
    <row r="37" spans="1:8" ht="15" customHeight="1">
      <c r="A37" s="97" t="s">
        <v>460</v>
      </c>
      <c r="B37" s="95" t="s">
        <v>26</v>
      </c>
      <c r="C37" s="3" t="s">
        <v>2</v>
      </c>
      <c r="D37" s="38" t="s">
        <v>94</v>
      </c>
      <c r="E37" s="9">
        <v>16</v>
      </c>
      <c r="F37" s="143">
        <v>0.78010000000000002</v>
      </c>
    </row>
    <row r="38" spans="1:8" ht="15" customHeight="1">
      <c r="A38" s="110"/>
      <c r="B38" s="98"/>
      <c r="C38" s="3" t="s">
        <v>3</v>
      </c>
      <c r="D38" s="38" t="s">
        <v>95</v>
      </c>
      <c r="E38" s="9">
        <v>13</v>
      </c>
      <c r="F38" s="144"/>
    </row>
    <row r="39" spans="1:8" ht="15" customHeight="1">
      <c r="A39" s="97" t="s">
        <v>461</v>
      </c>
      <c r="B39" s="95" t="s">
        <v>21</v>
      </c>
      <c r="C39" s="3" t="s">
        <v>2</v>
      </c>
      <c r="D39" s="38" t="s">
        <v>96</v>
      </c>
      <c r="E39" s="9">
        <v>16</v>
      </c>
      <c r="F39" s="143">
        <v>0.76198999999999995</v>
      </c>
    </row>
    <row r="40" spans="1:8" ht="15" customHeight="1">
      <c r="A40" s="110"/>
      <c r="B40" s="98"/>
      <c r="C40" s="3" t="s">
        <v>3</v>
      </c>
      <c r="D40" s="38" t="s">
        <v>97</v>
      </c>
      <c r="E40" s="9">
        <v>13</v>
      </c>
      <c r="F40" s="144"/>
    </row>
    <row r="41" spans="1:8" ht="15" customHeight="1">
      <c r="A41" s="97" t="s">
        <v>462</v>
      </c>
      <c r="B41" s="95" t="s">
        <v>22</v>
      </c>
      <c r="C41" s="3" t="s">
        <v>2</v>
      </c>
      <c r="D41" s="38" t="s">
        <v>98</v>
      </c>
      <c r="E41" s="9">
        <v>16</v>
      </c>
      <c r="F41" s="143">
        <v>0.56462000000000001</v>
      </c>
    </row>
    <row r="42" spans="1:8" ht="15" customHeight="1">
      <c r="A42" s="110"/>
      <c r="B42" s="98"/>
      <c r="C42" s="3" t="s">
        <v>3</v>
      </c>
      <c r="D42" s="38" t="s">
        <v>99</v>
      </c>
      <c r="E42" s="9">
        <v>13</v>
      </c>
      <c r="F42" s="144"/>
    </row>
    <row r="43" spans="1:8" ht="15" customHeight="1">
      <c r="A43" s="97" t="s">
        <v>463</v>
      </c>
      <c r="B43" s="95" t="s">
        <v>25</v>
      </c>
      <c r="C43" s="3" t="s">
        <v>2</v>
      </c>
      <c r="D43" s="38" t="s">
        <v>89</v>
      </c>
      <c r="E43" s="9">
        <v>16</v>
      </c>
      <c r="F43" s="143">
        <v>0.90337999999999996</v>
      </c>
    </row>
    <row r="44" spans="1:8" ht="15" customHeight="1">
      <c r="A44" s="110"/>
      <c r="B44" s="98"/>
      <c r="C44" s="3" t="s">
        <v>3</v>
      </c>
      <c r="D44" s="38" t="s">
        <v>90</v>
      </c>
      <c r="E44" s="9">
        <v>13</v>
      </c>
      <c r="F44" s="144"/>
    </row>
    <row r="45" spans="1:8" ht="15" customHeight="1">
      <c r="A45" s="97" t="s">
        <v>464</v>
      </c>
      <c r="B45" s="95" t="s">
        <v>23</v>
      </c>
      <c r="C45" s="3" t="s">
        <v>2</v>
      </c>
      <c r="D45" s="38" t="s">
        <v>91</v>
      </c>
      <c r="E45" s="9">
        <v>16</v>
      </c>
      <c r="F45" s="143">
        <v>9.5659999999999995E-2</v>
      </c>
    </row>
    <row r="46" spans="1:8" ht="15" customHeight="1" thickBot="1">
      <c r="A46" s="110"/>
      <c r="B46" s="98"/>
      <c r="C46" s="3" t="s">
        <v>3</v>
      </c>
      <c r="D46" s="38" t="s">
        <v>92</v>
      </c>
      <c r="E46" s="9">
        <v>13</v>
      </c>
      <c r="F46" s="144"/>
    </row>
    <row r="47" spans="1:8" ht="9" customHeight="1">
      <c r="A47" s="4"/>
      <c r="B47" s="4"/>
      <c r="C47" s="4"/>
      <c r="D47" s="4"/>
      <c r="E47" s="4"/>
      <c r="F47" s="4"/>
    </row>
    <row r="48" spans="1:8" ht="12.75" customHeight="1">
      <c r="A48" s="165"/>
      <c r="B48" s="165"/>
      <c r="C48" s="165"/>
      <c r="D48" s="165"/>
      <c r="E48" s="165"/>
      <c r="F48" s="165"/>
      <c r="G48" s="165"/>
      <c r="H48" s="165"/>
    </row>
    <row r="49" spans="1:8" ht="15.75" customHeight="1" thickBot="1">
      <c r="A49" s="117" t="s">
        <v>506</v>
      </c>
      <c r="B49" s="117"/>
      <c r="C49" s="117"/>
      <c r="D49" s="117"/>
      <c r="E49" s="117"/>
      <c r="F49" s="117"/>
      <c r="G49" s="117"/>
      <c r="H49" s="117"/>
    </row>
    <row r="50" spans="1:8" ht="30" customHeight="1">
      <c r="A50" s="37" t="s">
        <v>433</v>
      </c>
      <c r="B50" s="1" t="s">
        <v>7</v>
      </c>
      <c r="C50" s="1" t="s">
        <v>0</v>
      </c>
      <c r="D50" s="1" t="s">
        <v>4</v>
      </c>
      <c r="E50" s="1" t="s">
        <v>1</v>
      </c>
      <c r="F50" s="82" t="s">
        <v>426</v>
      </c>
      <c r="G50" s="166" t="s">
        <v>505</v>
      </c>
      <c r="H50" s="166"/>
    </row>
    <row r="51" spans="1:8" ht="15" customHeight="1">
      <c r="A51" s="101" t="s">
        <v>446</v>
      </c>
      <c r="B51" s="111" t="s">
        <v>28</v>
      </c>
      <c r="C51" s="3" t="s">
        <v>2</v>
      </c>
      <c r="D51" s="38" t="s">
        <v>101</v>
      </c>
      <c r="E51" s="9">
        <v>13</v>
      </c>
      <c r="F51" s="143">
        <v>0.34397</v>
      </c>
      <c r="G51" s="103" t="s">
        <v>131</v>
      </c>
      <c r="H51" s="103"/>
    </row>
    <row r="52" spans="1:8" ht="15" customHeight="1">
      <c r="A52" s="109"/>
      <c r="B52" s="109"/>
      <c r="C52" s="3" t="s">
        <v>3</v>
      </c>
      <c r="D52" s="38" t="s">
        <v>102</v>
      </c>
      <c r="E52" s="9">
        <v>13</v>
      </c>
      <c r="F52" s="144"/>
      <c r="G52" s="104"/>
      <c r="H52" s="104"/>
    </row>
    <row r="53" spans="1:8" ht="15" customHeight="1">
      <c r="A53" s="101" t="s">
        <v>447</v>
      </c>
      <c r="B53" s="95" t="s">
        <v>29</v>
      </c>
      <c r="C53" s="3" t="s">
        <v>2</v>
      </c>
      <c r="D53" s="38" t="s">
        <v>106</v>
      </c>
      <c r="E53" s="9">
        <v>11</v>
      </c>
      <c r="F53" s="143">
        <v>0.73345000000000005</v>
      </c>
      <c r="G53" s="103" t="s">
        <v>131</v>
      </c>
      <c r="H53" s="103"/>
    </row>
    <row r="54" spans="1:8" ht="15" customHeight="1">
      <c r="A54" s="109"/>
      <c r="B54" s="98"/>
      <c r="C54" s="3" t="s">
        <v>3</v>
      </c>
      <c r="D54" s="38" t="s">
        <v>103</v>
      </c>
      <c r="E54" s="9">
        <v>11</v>
      </c>
      <c r="F54" s="144"/>
      <c r="G54" s="104"/>
      <c r="H54" s="104"/>
    </row>
    <row r="55" spans="1:8" ht="15" customHeight="1">
      <c r="A55" s="97" t="s">
        <v>465</v>
      </c>
      <c r="B55" s="95" t="s">
        <v>30</v>
      </c>
      <c r="C55" s="3" t="s">
        <v>2</v>
      </c>
      <c r="D55" s="38" t="s">
        <v>104</v>
      </c>
      <c r="E55" s="9">
        <v>8</v>
      </c>
      <c r="F55" s="143">
        <v>0.91027000000000002</v>
      </c>
      <c r="G55" s="103" t="s">
        <v>131</v>
      </c>
      <c r="H55" s="103"/>
    </row>
    <row r="56" spans="1:8" ht="15" customHeight="1">
      <c r="A56" s="110"/>
      <c r="B56" s="110"/>
      <c r="C56" s="3" t="s">
        <v>3</v>
      </c>
      <c r="D56" s="38" t="s">
        <v>105</v>
      </c>
      <c r="E56" s="9">
        <v>9</v>
      </c>
      <c r="F56" s="144"/>
      <c r="G56" s="104"/>
      <c r="H56" s="104"/>
    </row>
    <row r="57" spans="1:8" ht="15" customHeight="1">
      <c r="A57" s="97" t="s">
        <v>502</v>
      </c>
      <c r="B57" s="95" t="s">
        <v>30</v>
      </c>
      <c r="C57" s="80" t="s">
        <v>2</v>
      </c>
      <c r="D57" s="81" t="s">
        <v>107</v>
      </c>
      <c r="E57" s="75">
        <v>7</v>
      </c>
      <c r="F57" s="99">
        <v>3.261E-2</v>
      </c>
      <c r="G57" s="103" t="s">
        <v>131</v>
      </c>
      <c r="H57" s="103"/>
    </row>
    <row r="58" spans="1:8" ht="15" customHeight="1">
      <c r="A58" s="110"/>
      <c r="B58" s="98"/>
      <c r="C58" s="3" t="s">
        <v>3</v>
      </c>
      <c r="D58" s="38" t="s">
        <v>108</v>
      </c>
      <c r="E58" s="9">
        <v>8</v>
      </c>
      <c r="F58" s="100"/>
      <c r="G58" s="104"/>
      <c r="H58" s="104"/>
    </row>
    <row r="59" spans="1:8" ht="15" customHeight="1">
      <c r="A59" s="97" t="s">
        <v>448</v>
      </c>
      <c r="B59" s="95" t="s">
        <v>30</v>
      </c>
      <c r="C59" s="3" t="s">
        <v>2</v>
      </c>
      <c r="D59" s="38" t="s">
        <v>109</v>
      </c>
      <c r="E59" s="9">
        <v>7</v>
      </c>
      <c r="F59" s="93">
        <v>0.39087</v>
      </c>
      <c r="G59" s="91" t="s">
        <v>503</v>
      </c>
      <c r="H59" s="50">
        <v>3.4000000000000002E-4</v>
      </c>
    </row>
    <row r="60" spans="1:8" ht="15" customHeight="1">
      <c r="A60" s="98"/>
      <c r="B60" s="96"/>
      <c r="C60" s="3" t="s">
        <v>3</v>
      </c>
      <c r="D60" s="38" t="s">
        <v>110</v>
      </c>
      <c r="E60" s="9">
        <v>8</v>
      </c>
      <c r="F60" s="94"/>
      <c r="G60" s="91" t="s">
        <v>504</v>
      </c>
      <c r="H60" s="54">
        <v>6.8000000000000005E-4</v>
      </c>
    </row>
    <row r="61" spans="1:8" ht="15" customHeight="1">
      <c r="A61" s="101" t="s">
        <v>508</v>
      </c>
      <c r="B61" s="95" t="s">
        <v>509</v>
      </c>
      <c r="C61" s="59" t="s">
        <v>2</v>
      </c>
      <c r="D61" s="38" t="s">
        <v>510</v>
      </c>
      <c r="E61" s="9">
        <v>7</v>
      </c>
      <c r="F61" s="99">
        <v>1.0619999999999999E-2</v>
      </c>
      <c r="G61" s="103" t="s">
        <v>131</v>
      </c>
      <c r="H61" s="103"/>
    </row>
    <row r="62" spans="1:8" ht="15" customHeight="1" thickBot="1">
      <c r="A62" s="102"/>
      <c r="B62" s="96"/>
      <c r="C62" s="59" t="s">
        <v>3</v>
      </c>
      <c r="D62" s="38" t="s">
        <v>511</v>
      </c>
      <c r="E62" s="9">
        <v>8</v>
      </c>
      <c r="F62" s="100"/>
      <c r="G62" s="104"/>
      <c r="H62" s="104"/>
    </row>
    <row r="63" spans="1:8" ht="15" customHeight="1">
      <c r="A63" s="4"/>
      <c r="B63" s="4"/>
      <c r="C63" s="4"/>
      <c r="D63" s="4"/>
      <c r="E63" s="4"/>
      <c r="F63" s="4"/>
      <c r="G63" s="4"/>
      <c r="H63" s="4"/>
    </row>
    <row r="64" spans="1:8" ht="19.5" customHeight="1">
      <c r="A64" s="164"/>
      <c r="B64" s="164"/>
      <c r="C64" s="164"/>
      <c r="D64" s="164"/>
      <c r="E64" s="164"/>
      <c r="F64" s="164"/>
      <c r="G64" s="164"/>
      <c r="H64" s="164"/>
    </row>
    <row r="65" spans="1:6" ht="35.1" customHeight="1" thickBot="1">
      <c r="A65" s="117" t="s">
        <v>499</v>
      </c>
      <c r="B65" s="163"/>
      <c r="C65" s="163"/>
      <c r="D65" s="163"/>
      <c r="E65" s="163"/>
      <c r="F65" s="163"/>
    </row>
    <row r="66" spans="1:6" ht="30" customHeight="1">
      <c r="A66" s="37" t="s">
        <v>434</v>
      </c>
      <c r="B66" s="1" t="s">
        <v>7</v>
      </c>
      <c r="C66" s="1" t="s">
        <v>0</v>
      </c>
      <c r="D66" s="1" t="s">
        <v>4</v>
      </c>
      <c r="E66" s="1" t="s">
        <v>1</v>
      </c>
      <c r="F66" s="82" t="s">
        <v>426</v>
      </c>
    </row>
    <row r="67" spans="1:6" ht="15" customHeight="1">
      <c r="A67" s="101" t="s">
        <v>449</v>
      </c>
      <c r="B67" s="161" t="s">
        <v>32</v>
      </c>
      <c r="C67" s="3" t="s">
        <v>2</v>
      </c>
      <c r="D67" s="38" t="s">
        <v>111</v>
      </c>
      <c r="E67" s="9">
        <v>7</v>
      </c>
      <c r="F67" s="99">
        <v>4.6440000000000002E-2</v>
      </c>
    </row>
    <row r="68" spans="1:6" ht="15" customHeight="1">
      <c r="A68" s="109"/>
      <c r="B68" s="162"/>
      <c r="C68" s="3" t="s">
        <v>3</v>
      </c>
      <c r="D68" s="38" t="s">
        <v>112</v>
      </c>
      <c r="E68" s="9">
        <v>4</v>
      </c>
      <c r="F68" s="100"/>
    </row>
    <row r="69" spans="1:6" ht="15" customHeight="1">
      <c r="A69" s="101" t="s">
        <v>450</v>
      </c>
      <c r="B69" s="157" t="s">
        <v>33</v>
      </c>
      <c r="C69" s="3" t="s">
        <v>2</v>
      </c>
      <c r="D69" s="38" t="s">
        <v>113</v>
      </c>
      <c r="E69" s="9">
        <v>7</v>
      </c>
      <c r="F69" s="99">
        <f>0.00011</f>
        <v>1.1E-4</v>
      </c>
    </row>
    <row r="70" spans="1:6" ht="15" customHeight="1">
      <c r="A70" s="109"/>
      <c r="B70" s="98"/>
      <c r="C70" s="3" t="s">
        <v>3</v>
      </c>
      <c r="D70" s="38" t="s">
        <v>277</v>
      </c>
      <c r="E70" s="9">
        <v>10</v>
      </c>
      <c r="F70" s="100"/>
    </row>
    <row r="71" spans="1:6" ht="15" customHeight="1">
      <c r="A71" s="101" t="s">
        <v>451</v>
      </c>
      <c r="B71" s="95" t="s">
        <v>31</v>
      </c>
      <c r="C71" s="3" t="s">
        <v>2</v>
      </c>
      <c r="D71" s="38" t="s">
        <v>114</v>
      </c>
      <c r="E71" s="9">
        <v>6</v>
      </c>
      <c r="F71" s="99">
        <v>2.3279999999999999E-2</v>
      </c>
    </row>
    <row r="72" spans="1:6" ht="15" customHeight="1" thickBot="1">
      <c r="A72" s="109"/>
      <c r="B72" s="98"/>
      <c r="C72" s="3" t="s">
        <v>3</v>
      </c>
      <c r="D72" s="38" t="s">
        <v>115</v>
      </c>
      <c r="E72" s="9">
        <v>5</v>
      </c>
      <c r="F72" s="100"/>
    </row>
    <row r="73" spans="1:6" ht="15.75" thickBot="1">
      <c r="A73" s="86"/>
      <c r="B73" s="86"/>
      <c r="C73" s="86"/>
      <c r="D73" s="87"/>
      <c r="E73" s="85"/>
      <c r="F73" s="86"/>
    </row>
    <row r="74" spans="1:6" ht="30" customHeight="1">
      <c r="A74" s="37" t="s">
        <v>434</v>
      </c>
      <c r="B74" s="1" t="s">
        <v>6</v>
      </c>
      <c r="C74" s="1" t="s">
        <v>0</v>
      </c>
      <c r="D74" s="1" t="s">
        <v>4</v>
      </c>
      <c r="E74" s="1" t="s">
        <v>1</v>
      </c>
      <c r="F74" s="82" t="s">
        <v>426</v>
      </c>
    </row>
    <row r="75" spans="1:6" ht="15" customHeight="1">
      <c r="A75" s="97" t="s">
        <v>466</v>
      </c>
      <c r="B75" s="111" t="s">
        <v>34</v>
      </c>
      <c r="C75" s="3" t="s">
        <v>2</v>
      </c>
      <c r="D75" s="38" t="s">
        <v>116</v>
      </c>
      <c r="E75" s="9">
        <v>7</v>
      </c>
      <c r="F75" s="99">
        <v>6.1599999999999997E-3</v>
      </c>
    </row>
    <row r="76" spans="1:6" ht="15" customHeight="1">
      <c r="A76" s="98"/>
      <c r="B76" s="109"/>
      <c r="C76" s="3" t="s">
        <v>3</v>
      </c>
      <c r="D76" s="38" t="s">
        <v>130</v>
      </c>
      <c r="E76" s="9">
        <v>8</v>
      </c>
      <c r="F76" s="100"/>
    </row>
    <row r="77" spans="1:6" ht="15" customHeight="1">
      <c r="A77" s="98"/>
      <c r="B77" s="111" t="s">
        <v>35</v>
      </c>
      <c r="C77" s="3" t="s">
        <v>2</v>
      </c>
      <c r="D77" s="38" t="s">
        <v>117</v>
      </c>
      <c r="E77" s="9">
        <v>7</v>
      </c>
      <c r="F77" s="143">
        <v>0.51202999999999999</v>
      </c>
    </row>
    <row r="78" spans="1:6" ht="15" customHeight="1">
      <c r="A78" s="110"/>
      <c r="B78" s="109"/>
      <c r="C78" s="3" t="s">
        <v>3</v>
      </c>
      <c r="D78" s="38" t="s">
        <v>118</v>
      </c>
      <c r="E78" s="9">
        <v>8</v>
      </c>
      <c r="F78" s="144"/>
    </row>
    <row r="79" spans="1:6" ht="15" customHeight="1">
      <c r="A79" s="97" t="s">
        <v>467</v>
      </c>
      <c r="B79" s="111" t="s">
        <v>34</v>
      </c>
      <c r="C79" s="3" t="s">
        <v>2</v>
      </c>
      <c r="D79" s="38" t="s">
        <v>119</v>
      </c>
      <c r="E79" s="9">
        <v>7</v>
      </c>
      <c r="F79" s="99">
        <v>9.3699999999999999E-3</v>
      </c>
    </row>
    <row r="80" spans="1:6" ht="15" customHeight="1">
      <c r="A80" s="98"/>
      <c r="B80" s="109"/>
      <c r="C80" s="3" t="s">
        <v>3</v>
      </c>
      <c r="D80" s="38" t="s">
        <v>120</v>
      </c>
      <c r="E80" s="9">
        <v>8</v>
      </c>
      <c r="F80" s="100"/>
    </row>
    <row r="81" spans="1:6" ht="15" customHeight="1">
      <c r="A81" s="98"/>
      <c r="B81" s="111" t="s">
        <v>35</v>
      </c>
      <c r="C81" s="3" t="s">
        <v>2</v>
      </c>
      <c r="D81" s="38" t="s">
        <v>121</v>
      </c>
      <c r="E81" s="9">
        <v>7</v>
      </c>
      <c r="F81" s="143">
        <v>0.32480999999999999</v>
      </c>
    </row>
    <row r="82" spans="1:6" ht="15" customHeight="1">
      <c r="A82" s="110"/>
      <c r="B82" s="109"/>
      <c r="C82" s="3" t="s">
        <v>3</v>
      </c>
      <c r="D82" s="38" t="s">
        <v>122</v>
      </c>
      <c r="E82" s="9">
        <v>8</v>
      </c>
      <c r="F82" s="144"/>
    </row>
    <row r="83" spans="1:6" ht="15" customHeight="1">
      <c r="A83" s="97" t="s">
        <v>468</v>
      </c>
      <c r="B83" s="111" t="s">
        <v>34</v>
      </c>
      <c r="C83" s="3" t="s">
        <v>2</v>
      </c>
      <c r="D83" s="38" t="s">
        <v>123</v>
      </c>
      <c r="E83" s="9">
        <v>7</v>
      </c>
      <c r="F83" s="99">
        <v>6.4599999999999996E-3</v>
      </c>
    </row>
    <row r="84" spans="1:6" ht="15" customHeight="1">
      <c r="A84" s="98"/>
      <c r="B84" s="109"/>
      <c r="C84" s="3" t="s">
        <v>3</v>
      </c>
      <c r="D84" s="38" t="s">
        <v>124</v>
      </c>
      <c r="E84" s="9">
        <v>8</v>
      </c>
      <c r="F84" s="100"/>
    </row>
    <row r="85" spans="1:6" ht="15" customHeight="1">
      <c r="A85" s="98"/>
      <c r="B85" s="111" t="s">
        <v>35</v>
      </c>
      <c r="C85" s="3" t="s">
        <v>2</v>
      </c>
      <c r="D85" s="38" t="s">
        <v>125</v>
      </c>
      <c r="E85" s="9">
        <v>7</v>
      </c>
      <c r="F85" s="143">
        <v>0.22375999999999999</v>
      </c>
    </row>
    <row r="86" spans="1:6" ht="15" customHeight="1">
      <c r="A86" s="110"/>
      <c r="B86" s="109"/>
      <c r="C86" s="3" t="s">
        <v>3</v>
      </c>
      <c r="D86" s="38" t="s">
        <v>126</v>
      </c>
      <c r="E86" s="9">
        <v>8</v>
      </c>
      <c r="F86" s="144"/>
    </row>
    <row r="87" spans="1:6" ht="15" customHeight="1">
      <c r="A87" s="97" t="s">
        <v>469</v>
      </c>
      <c r="B87" s="111" t="s">
        <v>34</v>
      </c>
      <c r="C87" s="3" t="s">
        <v>2</v>
      </c>
      <c r="D87" s="38" t="s">
        <v>278</v>
      </c>
      <c r="E87" s="9">
        <v>7</v>
      </c>
      <c r="F87" s="99">
        <v>1.6639999999999999E-2</v>
      </c>
    </row>
    <row r="88" spans="1:6" ht="15" customHeight="1">
      <c r="A88" s="98"/>
      <c r="B88" s="109"/>
      <c r="C88" s="3" t="s">
        <v>3</v>
      </c>
      <c r="D88" s="38" t="s">
        <v>127</v>
      </c>
      <c r="E88" s="9">
        <v>8</v>
      </c>
      <c r="F88" s="100"/>
    </row>
    <row r="89" spans="1:6" ht="15" customHeight="1">
      <c r="A89" s="98"/>
      <c r="B89" s="111" t="s">
        <v>35</v>
      </c>
      <c r="C89" s="3" t="s">
        <v>2</v>
      </c>
      <c r="D89" s="38" t="s">
        <v>128</v>
      </c>
      <c r="E89" s="9">
        <v>7</v>
      </c>
      <c r="F89" s="143">
        <v>0.11902</v>
      </c>
    </row>
    <row r="90" spans="1:6" ht="15" customHeight="1" thickBot="1">
      <c r="A90" s="110"/>
      <c r="B90" s="109"/>
      <c r="C90" s="3" t="s">
        <v>3</v>
      </c>
      <c r="D90" s="38" t="s">
        <v>129</v>
      </c>
      <c r="E90" s="9">
        <v>8</v>
      </c>
      <c r="F90" s="144"/>
    </row>
    <row r="91" spans="1:6">
      <c r="A91" s="4"/>
      <c r="B91" s="4"/>
      <c r="C91" s="4"/>
      <c r="D91" s="22"/>
      <c r="E91" s="7"/>
      <c r="F91" s="4"/>
    </row>
    <row r="92" spans="1:6" ht="21" customHeight="1">
      <c r="A92" s="165"/>
      <c r="B92" s="165"/>
      <c r="C92" s="165"/>
      <c r="D92" s="165"/>
      <c r="E92" s="165"/>
      <c r="F92" s="165"/>
    </row>
    <row r="93" spans="1:6" ht="24.95" customHeight="1" thickBot="1">
      <c r="A93" s="117" t="s">
        <v>442</v>
      </c>
      <c r="B93" s="163"/>
      <c r="C93" s="163"/>
      <c r="D93" s="163"/>
      <c r="E93" s="163"/>
      <c r="F93" s="163"/>
    </row>
    <row r="94" spans="1:6" ht="30" customHeight="1">
      <c r="A94" s="37" t="s">
        <v>435</v>
      </c>
      <c r="B94" s="1" t="s">
        <v>7</v>
      </c>
      <c r="C94" s="1" t="s">
        <v>0</v>
      </c>
      <c r="D94" s="1" t="s">
        <v>4</v>
      </c>
      <c r="E94" s="1" t="s">
        <v>1</v>
      </c>
      <c r="F94" s="82" t="s">
        <v>426</v>
      </c>
    </row>
    <row r="95" spans="1:6" ht="15" customHeight="1">
      <c r="A95" s="97" t="s">
        <v>470</v>
      </c>
      <c r="B95" s="141" t="s">
        <v>370</v>
      </c>
      <c r="C95" s="3" t="s">
        <v>2</v>
      </c>
      <c r="D95" s="34" t="s">
        <v>131</v>
      </c>
      <c r="E95" s="9">
        <v>7</v>
      </c>
      <c r="F95" s="99">
        <v>7.2557999999999997E-4</v>
      </c>
    </row>
    <row r="96" spans="1:6" ht="15" customHeight="1">
      <c r="A96" s="98"/>
      <c r="B96" s="142"/>
      <c r="C96" s="3" t="s">
        <v>3</v>
      </c>
      <c r="D96" s="34" t="s">
        <v>131</v>
      </c>
      <c r="E96" s="9">
        <v>8</v>
      </c>
      <c r="F96" s="100"/>
    </row>
    <row r="97" spans="1:6" ht="15" customHeight="1">
      <c r="A97" s="98"/>
      <c r="B97" s="111" t="s">
        <v>36</v>
      </c>
      <c r="C97" s="3" t="s">
        <v>2</v>
      </c>
      <c r="D97" s="6" t="s">
        <v>132</v>
      </c>
      <c r="E97" s="9">
        <v>7</v>
      </c>
      <c r="F97" s="99">
        <v>1.0580000000000001E-2</v>
      </c>
    </row>
    <row r="98" spans="1:6" ht="15" customHeight="1">
      <c r="A98" s="110"/>
      <c r="B98" s="112"/>
      <c r="C98" s="3" t="s">
        <v>3</v>
      </c>
      <c r="D98" s="6" t="s">
        <v>133</v>
      </c>
      <c r="E98" s="9">
        <v>8</v>
      </c>
      <c r="F98" s="100"/>
    </row>
    <row r="99" spans="1:6" ht="15" customHeight="1">
      <c r="A99" s="97" t="s">
        <v>471</v>
      </c>
      <c r="B99" s="141" t="s">
        <v>370</v>
      </c>
      <c r="C99" s="3" t="s">
        <v>2</v>
      </c>
      <c r="D99" s="19" t="s">
        <v>131</v>
      </c>
      <c r="E99" s="9">
        <v>18</v>
      </c>
      <c r="F99" s="99">
        <v>3.44E-2</v>
      </c>
    </row>
    <row r="100" spans="1:6" ht="15" customHeight="1">
      <c r="A100" s="98"/>
      <c r="B100" s="142"/>
      <c r="C100" s="3" t="s">
        <v>3</v>
      </c>
      <c r="D100" s="19" t="s">
        <v>131</v>
      </c>
      <c r="E100" s="9">
        <v>22</v>
      </c>
      <c r="F100" s="100"/>
    </row>
    <row r="101" spans="1:6" ht="15" customHeight="1">
      <c r="A101" s="98"/>
      <c r="B101" s="111" t="s">
        <v>37</v>
      </c>
      <c r="C101" s="10" t="s">
        <v>2</v>
      </c>
      <c r="D101" s="38" t="s">
        <v>139</v>
      </c>
      <c r="E101" s="9">
        <v>18</v>
      </c>
      <c r="F101" s="99">
        <v>2.0699999999999998E-3</v>
      </c>
    </row>
    <row r="102" spans="1:6" ht="15" customHeight="1">
      <c r="A102" s="110"/>
      <c r="B102" s="109"/>
      <c r="C102" s="10" t="s">
        <v>3</v>
      </c>
      <c r="D102" s="38" t="s">
        <v>140</v>
      </c>
      <c r="E102" s="9">
        <v>22</v>
      </c>
      <c r="F102" s="100"/>
    </row>
    <row r="103" spans="1:6" ht="15" customHeight="1">
      <c r="A103" s="101" t="s">
        <v>472</v>
      </c>
      <c r="B103" s="133" t="s">
        <v>38</v>
      </c>
      <c r="C103" s="10" t="s">
        <v>2</v>
      </c>
      <c r="D103" s="38" t="s">
        <v>134</v>
      </c>
      <c r="E103" s="9">
        <v>7</v>
      </c>
      <c r="F103" s="143">
        <v>0.27954000000000001</v>
      </c>
    </row>
    <row r="104" spans="1:6" ht="15" customHeight="1">
      <c r="A104" s="109"/>
      <c r="B104" s="109"/>
      <c r="C104" s="10" t="s">
        <v>3</v>
      </c>
      <c r="D104" s="38" t="s">
        <v>135</v>
      </c>
      <c r="E104" s="9">
        <v>9</v>
      </c>
      <c r="F104" s="144"/>
    </row>
    <row r="105" spans="1:6" ht="15" customHeight="1">
      <c r="A105" s="101" t="s">
        <v>473</v>
      </c>
      <c r="B105" s="133" t="s">
        <v>42</v>
      </c>
      <c r="C105" s="3" t="s">
        <v>2</v>
      </c>
      <c r="D105" s="38" t="s">
        <v>141</v>
      </c>
      <c r="E105" s="9">
        <v>18</v>
      </c>
      <c r="F105" s="143">
        <v>0.55235999999999996</v>
      </c>
    </row>
    <row r="106" spans="1:6" ht="15" customHeight="1">
      <c r="A106" s="109"/>
      <c r="B106" s="109"/>
      <c r="C106" s="3" t="s">
        <v>3</v>
      </c>
      <c r="D106" s="38" t="s">
        <v>276</v>
      </c>
      <c r="E106" s="9">
        <v>22</v>
      </c>
      <c r="F106" s="144"/>
    </row>
    <row r="107" spans="1:6" ht="15" customHeight="1">
      <c r="A107" s="101" t="s">
        <v>474</v>
      </c>
      <c r="B107" s="133" t="s">
        <v>420</v>
      </c>
      <c r="C107" s="59" t="s">
        <v>2</v>
      </c>
      <c r="D107" s="38" t="s">
        <v>199</v>
      </c>
      <c r="E107" s="9">
        <v>7</v>
      </c>
      <c r="F107" s="107">
        <v>1.0580000000000001E-2</v>
      </c>
    </row>
    <row r="108" spans="1:6" ht="15" customHeight="1">
      <c r="A108" s="109"/>
      <c r="B108" s="109"/>
      <c r="C108" s="59" t="s">
        <v>3</v>
      </c>
      <c r="D108" s="38" t="s">
        <v>200</v>
      </c>
      <c r="E108" s="9">
        <v>8</v>
      </c>
      <c r="F108" s="108"/>
    </row>
    <row r="109" spans="1:6" ht="15" customHeight="1">
      <c r="A109" s="101" t="s">
        <v>475</v>
      </c>
      <c r="B109" s="133" t="s">
        <v>421</v>
      </c>
      <c r="C109" s="59" t="s">
        <v>2</v>
      </c>
      <c r="D109" s="38" t="s">
        <v>201</v>
      </c>
      <c r="E109" s="9">
        <v>18</v>
      </c>
      <c r="F109" s="107">
        <v>2.0699999999999998E-3</v>
      </c>
    </row>
    <row r="110" spans="1:6" ht="15" customHeight="1">
      <c r="A110" s="109"/>
      <c r="B110" s="109"/>
      <c r="C110" s="59" t="s">
        <v>3</v>
      </c>
      <c r="D110" s="38" t="s">
        <v>207</v>
      </c>
      <c r="E110" s="9">
        <v>22</v>
      </c>
      <c r="F110" s="108"/>
    </row>
    <row r="111" spans="1:6" ht="15" customHeight="1">
      <c r="A111" s="101" t="s">
        <v>476</v>
      </c>
      <c r="B111" s="123" t="s">
        <v>366</v>
      </c>
      <c r="C111" s="59" t="s">
        <v>2</v>
      </c>
      <c r="D111" s="15">
        <v>1.5092099999999999</v>
      </c>
      <c r="E111" s="111" t="s">
        <v>423</v>
      </c>
      <c r="F111" s="111"/>
    </row>
    <row r="112" spans="1:6" ht="15" customHeight="1" thickBot="1">
      <c r="A112" s="145"/>
      <c r="B112" s="146"/>
      <c r="C112" s="83" t="s">
        <v>3</v>
      </c>
      <c r="D112" s="84" t="s">
        <v>367</v>
      </c>
      <c r="E112" s="115"/>
      <c r="F112" s="115"/>
    </row>
    <row r="113" spans="1:6" ht="30" customHeight="1">
      <c r="A113" s="129" t="s">
        <v>500</v>
      </c>
      <c r="B113" s="129"/>
      <c r="C113" s="129"/>
      <c r="D113" s="129"/>
      <c r="E113" s="129"/>
      <c r="F113" s="129"/>
    </row>
    <row r="114" spans="1:6" ht="20.25" customHeight="1">
      <c r="A114" s="165"/>
      <c r="B114" s="165"/>
      <c r="C114" s="165"/>
      <c r="D114" s="165"/>
      <c r="E114" s="165"/>
      <c r="F114" s="165"/>
    </row>
    <row r="115" spans="1:6" ht="24.95" customHeight="1" thickBot="1">
      <c r="A115" s="176" t="s">
        <v>443</v>
      </c>
      <c r="B115" s="163"/>
      <c r="C115" s="163"/>
      <c r="D115" s="163"/>
      <c r="E115" s="163"/>
      <c r="F115" s="163"/>
    </row>
    <row r="116" spans="1:6" ht="30" customHeight="1">
      <c r="A116" s="37" t="s">
        <v>436</v>
      </c>
      <c r="B116" s="1" t="s">
        <v>7</v>
      </c>
      <c r="C116" s="1" t="s">
        <v>0</v>
      </c>
      <c r="D116" s="1" t="s">
        <v>4</v>
      </c>
      <c r="E116" s="1" t="s">
        <v>1</v>
      </c>
      <c r="F116" s="82" t="s">
        <v>426</v>
      </c>
    </row>
    <row r="117" spans="1:6" ht="15" customHeight="1">
      <c r="A117" s="97" t="s">
        <v>477</v>
      </c>
      <c r="B117" s="141" t="s">
        <v>370</v>
      </c>
      <c r="C117" s="3" t="s">
        <v>2</v>
      </c>
      <c r="D117" s="19" t="s">
        <v>131</v>
      </c>
      <c r="E117" s="9">
        <v>8</v>
      </c>
      <c r="F117" s="147" t="s">
        <v>146</v>
      </c>
    </row>
    <row r="118" spans="1:6" ht="15" customHeight="1">
      <c r="A118" s="98"/>
      <c r="B118" s="142"/>
      <c r="C118" s="3" t="s">
        <v>3</v>
      </c>
      <c r="D118" s="19" t="s">
        <v>131</v>
      </c>
      <c r="E118" s="9">
        <v>9</v>
      </c>
      <c r="F118" s="148"/>
    </row>
    <row r="119" spans="1:6" ht="15" customHeight="1">
      <c r="A119" s="98"/>
      <c r="B119" s="111" t="s">
        <v>36</v>
      </c>
      <c r="C119" s="3" t="s">
        <v>2</v>
      </c>
      <c r="D119" s="5" t="s">
        <v>147</v>
      </c>
      <c r="E119" s="9">
        <v>8</v>
      </c>
      <c r="F119" s="99">
        <v>4.8000000000000001E-4</v>
      </c>
    </row>
    <row r="120" spans="1:6" ht="15" customHeight="1">
      <c r="A120" s="110"/>
      <c r="B120" s="109"/>
      <c r="C120" s="3" t="s">
        <v>3</v>
      </c>
      <c r="D120" s="5" t="s">
        <v>280</v>
      </c>
      <c r="E120" s="9">
        <v>9</v>
      </c>
      <c r="F120" s="100"/>
    </row>
    <row r="121" spans="1:6" ht="15" customHeight="1">
      <c r="A121" s="97" t="s">
        <v>478</v>
      </c>
      <c r="B121" s="141" t="s">
        <v>370</v>
      </c>
      <c r="C121" s="3" t="s">
        <v>2</v>
      </c>
      <c r="D121" s="19" t="s">
        <v>131</v>
      </c>
      <c r="E121" s="9">
        <v>11</v>
      </c>
      <c r="F121" s="147" t="s">
        <v>146</v>
      </c>
    </row>
    <row r="122" spans="1:6" ht="15" customHeight="1">
      <c r="A122" s="98"/>
      <c r="B122" s="142"/>
      <c r="C122" s="3" t="s">
        <v>3</v>
      </c>
      <c r="D122" s="19" t="s">
        <v>131</v>
      </c>
      <c r="E122" s="9">
        <v>6</v>
      </c>
      <c r="F122" s="148"/>
    </row>
    <row r="123" spans="1:6" ht="15" customHeight="1">
      <c r="A123" s="98"/>
      <c r="B123" s="111" t="s">
        <v>37</v>
      </c>
      <c r="C123" s="10" t="s">
        <v>2</v>
      </c>
      <c r="D123" s="47" t="s">
        <v>153</v>
      </c>
      <c r="E123" s="9">
        <v>11</v>
      </c>
      <c r="F123" s="99">
        <v>1.753E-2</v>
      </c>
    </row>
    <row r="124" spans="1:6" ht="15" customHeight="1">
      <c r="A124" s="110"/>
      <c r="B124" s="109"/>
      <c r="C124" s="10" t="s">
        <v>3</v>
      </c>
      <c r="D124" s="47" t="s">
        <v>154</v>
      </c>
      <c r="E124" s="9">
        <v>6</v>
      </c>
      <c r="F124" s="100"/>
    </row>
    <row r="125" spans="1:6" ht="15" customHeight="1">
      <c r="A125" s="101" t="s">
        <v>479</v>
      </c>
      <c r="B125" s="133" t="s">
        <v>38</v>
      </c>
      <c r="C125" s="10" t="s">
        <v>2</v>
      </c>
      <c r="D125" s="47" t="s">
        <v>281</v>
      </c>
      <c r="E125" s="9">
        <v>8</v>
      </c>
      <c r="F125" s="143">
        <v>0.38596999999999998</v>
      </c>
    </row>
    <row r="126" spans="1:6" ht="15" customHeight="1">
      <c r="A126" s="109"/>
      <c r="B126" s="109"/>
      <c r="C126" s="10" t="s">
        <v>3</v>
      </c>
      <c r="D126" s="47" t="s">
        <v>148</v>
      </c>
      <c r="E126" s="9">
        <v>9</v>
      </c>
      <c r="F126" s="144"/>
    </row>
    <row r="127" spans="1:6" ht="15" customHeight="1">
      <c r="A127" s="101" t="s">
        <v>480</v>
      </c>
      <c r="B127" s="133" t="s">
        <v>42</v>
      </c>
      <c r="C127" s="3" t="s">
        <v>2</v>
      </c>
      <c r="D127" s="47" t="s">
        <v>155</v>
      </c>
      <c r="E127" s="9">
        <v>11</v>
      </c>
      <c r="F127" s="167">
        <v>0.25395000000000001</v>
      </c>
    </row>
    <row r="128" spans="1:6" ht="15" customHeight="1">
      <c r="A128" s="109"/>
      <c r="B128" s="109"/>
      <c r="C128" s="3" t="s">
        <v>3</v>
      </c>
      <c r="D128" s="47" t="s">
        <v>156</v>
      </c>
      <c r="E128" s="9">
        <v>6</v>
      </c>
      <c r="F128" s="168"/>
    </row>
    <row r="129" spans="1:8" ht="15" customHeight="1">
      <c r="A129" s="101" t="s">
        <v>481</v>
      </c>
      <c r="B129" s="157" t="s">
        <v>46</v>
      </c>
      <c r="C129" s="59" t="s">
        <v>2</v>
      </c>
      <c r="D129" s="47" t="s">
        <v>202</v>
      </c>
      <c r="E129" s="9">
        <v>8</v>
      </c>
      <c r="F129" s="107">
        <v>4.8000000000000001E-4</v>
      </c>
    </row>
    <row r="130" spans="1:8" ht="15" customHeight="1">
      <c r="A130" s="109"/>
      <c r="B130" s="98"/>
      <c r="C130" s="59" t="s">
        <v>3</v>
      </c>
      <c r="D130" s="47" t="s">
        <v>203</v>
      </c>
      <c r="E130" s="9">
        <v>9</v>
      </c>
      <c r="F130" s="108"/>
    </row>
    <row r="131" spans="1:8" ht="15" customHeight="1">
      <c r="A131" s="101" t="s">
        <v>482</v>
      </c>
      <c r="B131" s="157" t="s">
        <v>206</v>
      </c>
      <c r="C131" s="59" t="s">
        <v>2</v>
      </c>
      <c r="D131" s="47" t="s">
        <v>204</v>
      </c>
      <c r="E131" s="9">
        <v>11</v>
      </c>
      <c r="F131" s="107">
        <v>1.753E-2</v>
      </c>
    </row>
    <row r="132" spans="1:8" ht="15" customHeight="1">
      <c r="A132" s="109"/>
      <c r="B132" s="98"/>
      <c r="C132" s="59" t="s">
        <v>3</v>
      </c>
      <c r="D132" s="47" t="s">
        <v>205</v>
      </c>
      <c r="E132" s="9">
        <v>6</v>
      </c>
      <c r="F132" s="108"/>
    </row>
    <row r="133" spans="1:8" ht="15" customHeight="1">
      <c r="A133" s="101" t="s">
        <v>483</v>
      </c>
      <c r="B133" s="123" t="s">
        <v>366</v>
      </c>
      <c r="C133" s="59" t="s">
        <v>2</v>
      </c>
      <c r="D133" s="15">
        <v>4.6495499999999996</v>
      </c>
      <c r="E133" s="111" t="s">
        <v>423</v>
      </c>
      <c r="F133" s="111"/>
    </row>
    <row r="134" spans="1:8" ht="15" customHeight="1" thickBot="1">
      <c r="A134" s="109"/>
      <c r="B134" s="124"/>
      <c r="C134" s="59" t="s">
        <v>3</v>
      </c>
      <c r="D134" s="15" t="s">
        <v>208</v>
      </c>
      <c r="E134" s="116"/>
      <c r="F134" s="116"/>
    </row>
    <row r="135" spans="1:8" ht="32.25" customHeight="1">
      <c r="A135" s="149" t="s">
        <v>422</v>
      </c>
      <c r="B135" s="149"/>
      <c r="C135" s="149"/>
      <c r="D135" s="149"/>
      <c r="E135" s="149"/>
      <c r="F135" s="149"/>
    </row>
    <row r="136" spans="1:8" ht="24.95" customHeight="1">
      <c r="A136" s="184"/>
      <c r="B136" s="184"/>
      <c r="C136" s="184"/>
      <c r="D136" s="184"/>
      <c r="E136" s="184"/>
      <c r="F136" s="184"/>
      <c r="G136" s="184"/>
      <c r="H136" s="184"/>
    </row>
    <row r="137" spans="1:8" ht="24.95" customHeight="1" thickBot="1">
      <c r="A137" s="117" t="s">
        <v>441</v>
      </c>
      <c r="B137" s="117"/>
      <c r="C137" s="117"/>
      <c r="D137" s="117"/>
      <c r="E137" s="117"/>
      <c r="F137" s="117"/>
      <c r="G137" s="117"/>
    </row>
    <row r="138" spans="1:8" ht="30" customHeight="1">
      <c r="A138" s="37" t="s">
        <v>437</v>
      </c>
      <c r="B138" s="1" t="s">
        <v>0</v>
      </c>
      <c r="C138" s="1" t="s">
        <v>6</v>
      </c>
      <c r="D138" s="1" t="s">
        <v>4</v>
      </c>
      <c r="E138" s="1" t="s">
        <v>1</v>
      </c>
      <c r="F138" s="132" t="s">
        <v>427</v>
      </c>
      <c r="G138" s="132"/>
    </row>
    <row r="139" spans="1:8" ht="15" customHeight="1">
      <c r="A139" s="97" t="s">
        <v>452</v>
      </c>
      <c r="B139" s="111" t="s">
        <v>2</v>
      </c>
      <c r="C139" s="3" t="s">
        <v>5</v>
      </c>
      <c r="D139" s="40" t="s">
        <v>164</v>
      </c>
      <c r="E139" s="9">
        <v>6</v>
      </c>
      <c r="F139" s="136">
        <v>0.98892999999999998</v>
      </c>
      <c r="G139" s="136"/>
    </row>
    <row r="140" spans="1:8" ht="15" customHeight="1">
      <c r="A140" s="98"/>
      <c r="B140" s="115"/>
      <c r="C140" s="59" t="s">
        <v>293</v>
      </c>
      <c r="D140" s="40" t="s">
        <v>165</v>
      </c>
      <c r="E140" s="9">
        <v>6</v>
      </c>
      <c r="F140" s="137"/>
      <c r="G140" s="137"/>
    </row>
    <row r="141" spans="1:8" ht="15" customHeight="1">
      <c r="A141" s="98"/>
      <c r="B141" s="115"/>
      <c r="C141" s="59" t="s">
        <v>5</v>
      </c>
      <c r="D141" s="40" t="s">
        <v>164</v>
      </c>
      <c r="E141" s="9">
        <v>6</v>
      </c>
      <c r="F141" s="113">
        <v>3.8999999999999999E-4</v>
      </c>
      <c r="G141" s="113"/>
    </row>
    <row r="142" spans="1:8" ht="15" customHeight="1">
      <c r="A142" s="110"/>
      <c r="B142" s="112"/>
      <c r="C142" s="59" t="s">
        <v>294</v>
      </c>
      <c r="D142" s="40" t="s">
        <v>160</v>
      </c>
      <c r="E142" s="9">
        <v>6</v>
      </c>
      <c r="F142" s="114"/>
      <c r="G142" s="114"/>
    </row>
    <row r="143" spans="1:8" ht="15" customHeight="1">
      <c r="A143" s="97" t="s">
        <v>453</v>
      </c>
      <c r="B143" s="111" t="s">
        <v>3</v>
      </c>
      <c r="C143" s="3" t="s">
        <v>5</v>
      </c>
      <c r="D143" s="40" t="s">
        <v>164</v>
      </c>
      <c r="E143" s="9">
        <v>7</v>
      </c>
      <c r="F143" s="136">
        <v>0.65232000000000001</v>
      </c>
      <c r="G143" s="138"/>
    </row>
    <row r="144" spans="1:8" ht="15" customHeight="1">
      <c r="A144" s="98"/>
      <c r="B144" s="115"/>
      <c r="C144" s="59" t="s">
        <v>293</v>
      </c>
      <c r="D144" s="40" t="s">
        <v>161</v>
      </c>
      <c r="E144" s="9">
        <v>7</v>
      </c>
      <c r="F144" s="139"/>
      <c r="G144" s="139"/>
    </row>
    <row r="145" spans="1:8" ht="15" customHeight="1">
      <c r="A145" s="98"/>
      <c r="B145" s="115"/>
      <c r="C145" s="59" t="s">
        <v>5</v>
      </c>
      <c r="D145" s="40" t="s">
        <v>164</v>
      </c>
      <c r="E145" s="9">
        <v>7</v>
      </c>
      <c r="F145" s="113">
        <v>1.2999999999999999E-4</v>
      </c>
      <c r="G145" s="113"/>
    </row>
    <row r="146" spans="1:8" ht="15" customHeight="1">
      <c r="A146" s="110"/>
      <c r="B146" s="112"/>
      <c r="C146" s="59" t="s">
        <v>44</v>
      </c>
      <c r="D146" s="40" t="s">
        <v>166</v>
      </c>
      <c r="E146" s="9">
        <v>7</v>
      </c>
      <c r="F146" s="114"/>
      <c r="G146" s="114"/>
    </row>
    <row r="147" spans="1:8">
      <c r="A147" s="97" t="s">
        <v>454</v>
      </c>
      <c r="B147" s="111" t="s">
        <v>2</v>
      </c>
      <c r="C147" s="59" t="s">
        <v>5</v>
      </c>
      <c r="D147" s="40" t="s">
        <v>164</v>
      </c>
      <c r="E147" s="9">
        <v>4</v>
      </c>
      <c r="F147" s="113">
        <v>5.4000000000000003E-3</v>
      </c>
      <c r="G147" s="113"/>
    </row>
    <row r="148" spans="1:8" ht="15" customHeight="1">
      <c r="A148" s="98"/>
      <c r="B148" s="115"/>
      <c r="C148" s="59" t="s">
        <v>293</v>
      </c>
      <c r="D148" s="40" t="s">
        <v>162</v>
      </c>
      <c r="E148" s="9">
        <v>4</v>
      </c>
      <c r="F148" s="114"/>
      <c r="G148" s="114"/>
    </row>
    <row r="149" spans="1:8" ht="15" customHeight="1">
      <c r="A149" s="98"/>
      <c r="B149" s="115"/>
      <c r="C149" s="59" t="s">
        <v>5</v>
      </c>
      <c r="D149" s="40" t="s">
        <v>164</v>
      </c>
      <c r="E149" s="9">
        <v>4</v>
      </c>
      <c r="F149" s="136">
        <v>0.11715</v>
      </c>
      <c r="G149" s="136"/>
    </row>
    <row r="150" spans="1:8" ht="15" customHeight="1" thickBot="1">
      <c r="A150" s="110"/>
      <c r="B150" s="112"/>
      <c r="C150" s="59" t="s">
        <v>294</v>
      </c>
      <c r="D150" s="40" t="s">
        <v>163</v>
      </c>
      <c r="E150" s="9">
        <v>4</v>
      </c>
      <c r="F150" s="140"/>
      <c r="G150" s="140"/>
    </row>
    <row r="151" spans="1:8" ht="15" customHeight="1">
      <c r="A151" s="129" t="s">
        <v>424</v>
      </c>
      <c r="B151" s="129"/>
      <c r="C151" s="129"/>
      <c r="D151" s="129"/>
      <c r="E151" s="129"/>
      <c r="F151" s="129"/>
      <c r="G151" s="129"/>
    </row>
    <row r="152" spans="1:8" ht="27" customHeight="1">
      <c r="A152" s="165"/>
      <c r="B152" s="165"/>
      <c r="C152" s="165"/>
      <c r="D152" s="165"/>
      <c r="E152" s="165"/>
      <c r="F152" s="165"/>
      <c r="G152" s="165"/>
      <c r="H152" s="165"/>
    </row>
    <row r="153" spans="1:8" ht="35.1" customHeight="1" thickBot="1">
      <c r="A153" s="117" t="s">
        <v>444</v>
      </c>
      <c r="B153" s="176"/>
      <c r="C153" s="176"/>
      <c r="D153" s="176"/>
      <c r="E153" s="176"/>
      <c r="F153" s="176"/>
      <c r="G153" s="176"/>
      <c r="H153" s="176"/>
    </row>
    <row r="154" spans="1:8" ht="30" customHeight="1">
      <c r="A154" s="37" t="s">
        <v>438</v>
      </c>
      <c r="B154" s="1" t="s">
        <v>6</v>
      </c>
      <c r="C154" s="1" t="s">
        <v>0</v>
      </c>
      <c r="D154" s="1" t="s">
        <v>4</v>
      </c>
      <c r="E154" s="1" t="s">
        <v>1</v>
      </c>
      <c r="F154" s="82" t="s">
        <v>426</v>
      </c>
      <c r="G154" s="132" t="s">
        <v>431</v>
      </c>
      <c r="H154" s="132"/>
    </row>
    <row r="155" spans="1:8" ht="15" customHeight="1">
      <c r="A155" s="97" t="s">
        <v>484</v>
      </c>
      <c r="B155" s="111" t="s">
        <v>5</v>
      </c>
      <c r="C155" s="11" t="s">
        <v>2</v>
      </c>
      <c r="D155" s="41" t="s">
        <v>223</v>
      </c>
      <c r="E155" s="9">
        <v>7</v>
      </c>
      <c r="F155" s="93">
        <v>0.76058000000000003</v>
      </c>
      <c r="G155" s="105" t="s">
        <v>363</v>
      </c>
      <c r="H155" s="105"/>
    </row>
    <row r="156" spans="1:8" ht="15" customHeight="1">
      <c r="A156" s="98"/>
      <c r="B156" s="112"/>
      <c r="C156" s="11" t="s">
        <v>3</v>
      </c>
      <c r="D156" s="41" t="s">
        <v>224</v>
      </c>
      <c r="E156" s="9">
        <v>7</v>
      </c>
      <c r="F156" s="118"/>
      <c r="G156" s="106"/>
      <c r="H156" s="106"/>
    </row>
    <row r="157" spans="1:8" ht="15" customHeight="1">
      <c r="A157" s="98"/>
      <c r="B157" s="111" t="s">
        <v>213</v>
      </c>
      <c r="C157" s="11" t="s">
        <v>2</v>
      </c>
      <c r="D157" s="41" t="s">
        <v>225</v>
      </c>
      <c r="E157" s="9">
        <v>7</v>
      </c>
      <c r="F157" s="93">
        <v>0.66718</v>
      </c>
      <c r="G157" s="24" t="s">
        <v>335</v>
      </c>
      <c r="H157" s="51">
        <v>0.71865999999999997</v>
      </c>
    </row>
    <row r="158" spans="1:8" ht="15" customHeight="1">
      <c r="A158" s="110"/>
      <c r="B158" s="112"/>
      <c r="C158" s="11" t="s">
        <v>3</v>
      </c>
      <c r="D158" s="41" t="s">
        <v>226</v>
      </c>
      <c r="E158" s="9">
        <v>7</v>
      </c>
      <c r="F158" s="118"/>
      <c r="G158" s="24" t="s">
        <v>336</v>
      </c>
      <c r="H158" s="51">
        <v>0.75626000000000004</v>
      </c>
    </row>
    <row r="159" spans="1:8" ht="15" customHeight="1">
      <c r="A159" s="97" t="s">
        <v>485</v>
      </c>
      <c r="B159" s="111" t="s">
        <v>5</v>
      </c>
      <c r="C159" s="11" t="s">
        <v>2</v>
      </c>
      <c r="D159" s="40" t="s">
        <v>227</v>
      </c>
      <c r="E159" s="9">
        <v>7</v>
      </c>
      <c r="F159" s="93">
        <v>0.84377999999999997</v>
      </c>
      <c r="G159" s="105" t="s">
        <v>363</v>
      </c>
      <c r="H159" s="105"/>
    </row>
    <row r="160" spans="1:8" ht="15" customHeight="1">
      <c r="A160" s="98"/>
      <c r="B160" s="112"/>
      <c r="C160" s="11" t="s">
        <v>3</v>
      </c>
      <c r="D160" s="40" t="s">
        <v>283</v>
      </c>
      <c r="E160" s="9">
        <v>7</v>
      </c>
      <c r="F160" s="118"/>
      <c r="G160" s="106"/>
      <c r="H160" s="106"/>
    </row>
    <row r="161" spans="1:8" ht="15" customHeight="1">
      <c r="A161" s="98"/>
      <c r="B161" s="111" t="s">
        <v>213</v>
      </c>
      <c r="C161" s="11" t="s">
        <v>2</v>
      </c>
      <c r="D161" s="40" t="s">
        <v>228</v>
      </c>
      <c r="E161" s="9">
        <v>7</v>
      </c>
      <c r="F161" s="113">
        <v>4.061E-2</v>
      </c>
      <c r="G161" s="24" t="s">
        <v>335</v>
      </c>
      <c r="H161" s="51">
        <v>0.72323999999999999</v>
      </c>
    </row>
    <row r="162" spans="1:8" ht="15" customHeight="1">
      <c r="A162" s="110"/>
      <c r="B162" s="112"/>
      <c r="C162" s="11" t="s">
        <v>3</v>
      </c>
      <c r="D162" s="40" t="s">
        <v>229</v>
      </c>
      <c r="E162" s="9">
        <v>7</v>
      </c>
      <c r="F162" s="114"/>
      <c r="G162" s="24" t="s">
        <v>336</v>
      </c>
      <c r="H162" s="54">
        <v>3.0100000000000001E-3</v>
      </c>
    </row>
    <row r="163" spans="1:8" ht="15" customHeight="1">
      <c r="A163" s="97" t="s">
        <v>486</v>
      </c>
      <c r="B163" s="111" t="s">
        <v>5</v>
      </c>
      <c r="C163" s="11" t="s">
        <v>2</v>
      </c>
      <c r="D163" s="41" t="s">
        <v>230</v>
      </c>
      <c r="E163" s="9">
        <v>7</v>
      </c>
      <c r="F163" s="93">
        <v>0.90700000000000003</v>
      </c>
      <c r="G163" s="105" t="s">
        <v>363</v>
      </c>
      <c r="H163" s="105"/>
    </row>
    <row r="164" spans="1:8" ht="15" customHeight="1">
      <c r="A164" s="98"/>
      <c r="B164" s="112"/>
      <c r="C164" s="11" t="s">
        <v>3</v>
      </c>
      <c r="D164" s="41" t="s">
        <v>231</v>
      </c>
      <c r="E164" s="9">
        <v>7</v>
      </c>
      <c r="F164" s="118"/>
      <c r="G164" s="106"/>
      <c r="H164" s="106"/>
    </row>
    <row r="165" spans="1:8" ht="15" customHeight="1">
      <c r="A165" s="98"/>
      <c r="B165" s="111" t="s">
        <v>213</v>
      </c>
      <c r="C165" s="11" t="s">
        <v>2</v>
      </c>
      <c r="D165" s="40" t="s">
        <v>232</v>
      </c>
      <c r="E165" s="9">
        <v>7</v>
      </c>
      <c r="F165" s="113">
        <v>5.8999999999999999E-3</v>
      </c>
      <c r="G165" s="24" t="s">
        <v>335</v>
      </c>
      <c r="H165" s="51">
        <v>0.53349999999999997</v>
      </c>
    </row>
    <row r="166" spans="1:8" ht="15" customHeight="1" thickBot="1">
      <c r="A166" s="110"/>
      <c r="B166" s="112"/>
      <c r="C166" s="11" t="s">
        <v>3</v>
      </c>
      <c r="D166" s="40" t="s">
        <v>233</v>
      </c>
      <c r="E166" s="9">
        <v>7</v>
      </c>
      <c r="F166" s="114"/>
      <c r="G166" s="24" t="s">
        <v>336</v>
      </c>
      <c r="H166" s="54">
        <v>3.4029999999999998E-2</v>
      </c>
    </row>
    <row r="167" spans="1:8" ht="9" customHeight="1" thickBot="1">
      <c r="A167" s="85"/>
      <c r="B167" s="85"/>
      <c r="C167" s="86"/>
      <c r="D167" s="87"/>
      <c r="E167" s="88"/>
      <c r="F167" s="86"/>
      <c r="G167" s="86"/>
      <c r="H167" s="86"/>
    </row>
    <row r="168" spans="1:8" ht="31.5" customHeight="1">
      <c r="A168" s="37" t="s">
        <v>438</v>
      </c>
      <c r="B168" s="1" t="s">
        <v>212</v>
      </c>
      <c r="C168" s="1" t="s">
        <v>0</v>
      </c>
      <c r="D168" s="1" t="s">
        <v>4</v>
      </c>
      <c r="E168" s="1" t="s">
        <v>1</v>
      </c>
      <c r="F168" s="82" t="s">
        <v>426</v>
      </c>
      <c r="G168" s="132" t="s">
        <v>431</v>
      </c>
      <c r="H168" s="132"/>
    </row>
    <row r="169" spans="1:8" ht="15" customHeight="1">
      <c r="A169" s="97" t="s">
        <v>487</v>
      </c>
      <c r="B169" s="111">
        <v>50</v>
      </c>
      <c r="C169" s="14" t="s">
        <v>2</v>
      </c>
      <c r="D169" s="40" t="s">
        <v>274</v>
      </c>
      <c r="E169" s="9">
        <v>5</v>
      </c>
      <c r="F169" s="113">
        <v>1.695E-2</v>
      </c>
      <c r="G169" s="130" t="s">
        <v>364</v>
      </c>
      <c r="H169" s="130"/>
    </row>
    <row r="170" spans="1:8" ht="15" customHeight="1">
      <c r="A170" s="98"/>
      <c r="B170" s="112"/>
      <c r="C170" s="14" t="s">
        <v>3</v>
      </c>
      <c r="D170" s="40" t="s">
        <v>255</v>
      </c>
      <c r="E170" s="9">
        <v>5</v>
      </c>
      <c r="F170" s="114"/>
      <c r="G170" s="131"/>
      <c r="H170" s="131"/>
    </row>
    <row r="171" spans="1:8" ht="15" customHeight="1">
      <c r="A171" s="98"/>
      <c r="B171" s="111">
        <v>55</v>
      </c>
      <c r="C171" s="14" t="s">
        <v>2</v>
      </c>
      <c r="D171" s="40" t="s">
        <v>256</v>
      </c>
      <c r="E171" s="9">
        <v>5</v>
      </c>
      <c r="F171" s="113">
        <v>2.4099999999999998E-3</v>
      </c>
      <c r="G171" s="130" t="s">
        <v>364</v>
      </c>
      <c r="H171" s="130"/>
    </row>
    <row r="172" spans="1:8" ht="15" customHeight="1">
      <c r="A172" s="98"/>
      <c r="B172" s="112"/>
      <c r="C172" s="14" t="s">
        <v>3</v>
      </c>
      <c r="D172" s="40" t="s">
        <v>257</v>
      </c>
      <c r="E172" s="9">
        <v>5</v>
      </c>
      <c r="F172" s="114"/>
      <c r="G172" s="131"/>
      <c r="H172" s="131"/>
    </row>
    <row r="173" spans="1:8" ht="15" customHeight="1">
      <c r="A173" s="98"/>
      <c r="B173" s="111">
        <v>60</v>
      </c>
      <c r="C173" s="14" t="s">
        <v>2</v>
      </c>
      <c r="D173" s="40" t="s">
        <v>258</v>
      </c>
      <c r="E173" s="9">
        <v>5</v>
      </c>
      <c r="F173" s="113">
        <v>2.8900000000000002E-3</v>
      </c>
      <c r="G173" s="130" t="s">
        <v>364</v>
      </c>
      <c r="H173" s="130"/>
    </row>
    <row r="174" spans="1:8" ht="15" customHeight="1">
      <c r="A174" s="98"/>
      <c r="B174" s="112"/>
      <c r="C174" s="14" t="s">
        <v>3</v>
      </c>
      <c r="D174" s="40" t="s">
        <v>259</v>
      </c>
      <c r="E174" s="9">
        <v>5</v>
      </c>
      <c r="F174" s="114"/>
      <c r="G174" s="131"/>
      <c r="H174" s="131"/>
    </row>
    <row r="175" spans="1:8" ht="15" customHeight="1">
      <c r="A175" s="98"/>
      <c r="B175" s="111">
        <v>65</v>
      </c>
      <c r="C175" s="14" t="s">
        <v>2</v>
      </c>
      <c r="D175" s="40" t="s">
        <v>260</v>
      </c>
      <c r="E175" s="9">
        <v>5</v>
      </c>
      <c r="F175" s="113">
        <v>3.32E-3</v>
      </c>
      <c r="G175" s="130" t="s">
        <v>364</v>
      </c>
      <c r="H175" s="130"/>
    </row>
    <row r="176" spans="1:8" ht="15" customHeight="1">
      <c r="A176" s="98"/>
      <c r="B176" s="112"/>
      <c r="C176" s="14" t="s">
        <v>3</v>
      </c>
      <c r="D176" s="40" t="s">
        <v>261</v>
      </c>
      <c r="E176" s="9">
        <v>5</v>
      </c>
      <c r="F176" s="114"/>
      <c r="G176" s="131"/>
      <c r="H176" s="131"/>
    </row>
    <row r="177" spans="1:8" ht="15" customHeight="1">
      <c r="A177" s="98"/>
      <c r="B177" s="111">
        <v>70</v>
      </c>
      <c r="C177" s="14" t="s">
        <v>2</v>
      </c>
      <c r="D177" s="40" t="s">
        <v>262</v>
      </c>
      <c r="E177" s="9">
        <v>5</v>
      </c>
      <c r="F177" s="113">
        <v>2.65E-3</v>
      </c>
      <c r="G177" s="130" t="s">
        <v>364</v>
      </c>
      <c r="H177" s="130"/>
    </row>
    <row r="178" spans="1:8" ht="15" customHeight="1">
      <c r="A178" s="98"/>
      <c r="B178" s="112"/>
      <c r="C178" s="14" t="s">
        <v>3</v>
      </c>
      <c r="D178" s="40" t="s">
        <v>286</v>
      </c>
      <c r="E178" s="9">
        <v>5</v>
      </c>
      <c r="F178" s="114"/>
      <c r="G178" s="131"/>
      <c r="H178" s="131"/>
    </row>
    <row r="179" spans="1:8" ht="15" customHeight="1">
      <c r="A179" s="98"/>
      <c r="B179" s="111">
        <v>75</v>
      </c>
      <c r="C179" s="14" t="s">
        <v>2</v>
      </c>
      <c r="D179" s="40" t="s">
        <v>263</v>
      </c>
      <c r="E179" s="9">
        <v>5</v>
      </c>
      <c r="F179" s="113">
        <v>2.33E-3</v>
      </c>
      <c r="G179" s="130" t="s">
        <v>364</v>
      </c>
      <c r="H179" s="130"/>
    </row>
    <row r="180" spans="1:8" ht="15" customHeight="1">
      <c r="A180" s="110"/>
      <c r="B180" s="112"/>
      <c r="C180" s="14" t="s">
        <v>3</v>
      </c>
      <c r="D180" s="40" t="s">
        <v>285</v>
      </c>
      <c r="E180" s="9">
        <v>5</v>
      </c>
      <c r="F180" s="114"/>
      <c r="G180" s="131"/>
      <c r="H180" s="131"/>
    </row>
    <row r="181" spans="1:8" ht="15" customHeight="1">
      <c r="A181" s="97" t="s">
        <v>488</v>
      </c>
      <c r="B181" s="111">
        <v>50</v>
      </c>
      <c r="C181" s="14" t="s">
        <v>2</v>
      </c>
      <c r="D181" s="40" t="s">
        <v>264</v>
      </c>
      <c r="E181" s="9">
        <v>5</v>
      </c>
      <c r="F181" s="113">
        <v>4.5510000000000002E-2</v>
      </c>
      <c r="G181" s="24" t="s">
        <v>335</v>
      </c>
      <c r="H181" s="51">
        <v>8.1799999999999998E-2</v>
      </c>
    </row>
    <row r="182" spans="1:8" ht="15" customHeight="1">
      <c r="A182" s="98"/>
      <c r="B182" s="112"/>
      <c r="C182" s="14" t="s">
        <v>3</v>
      </c>
      <c r="D182" s="40" t="s">
        <v>265</v>
      </c>
      <c r="E182" s="9">
        <v>5</v>
      </c>
      <c r="F182" s="114"/>
      <c r="G182" s="24" t="s">
        <v>336</v>
      </c>
      <c r="H182" s="54">
        <v>3.3399999999999999E-2</v>
      </c>
    </row>
    <row r="183" spans="1:8" ht="15" customHeight="1">
      <c r="A183" s="98"/>
      <c r="B183" s="111">
        <v>55</v>
      </c>
      <c r="C183" s="14" t="s">
        <v>2</v>
      </c>
      <c r="D183" s="40" t="s">
        <v>266</v>
      </c>
      <c r="E183" s="9">
        <v>5</v>
      </c>
      <c r="F183" s="113">
        <v>2.198E-2</v>
      </c>
      <c r="G183" s="24" t="s">
        <v>335</v>
      </c>
      <c r="H183" s="54">
        <v>4.1239999999999999E-2</v>
      </c>
    </row>
    <row r="184" spans="1:8" ht="15" customHeight="1">
      <c r="A184" s="98"/>
      <c r="B184" s="112"/>
      <c r="C184" s="14" t="s">
        <v>3</v>
      </c>
      <c r="D184" s="40" t="s">
        <v>275</v>
      </c>
      <c r="E184" s="9">
        <v>5</v>
      </c>
      <c r="F184" s="114"/>
      <c r="G184" s="24" t="s">
        <v>336</v>
      </c>
      <c r="H184" s="54">
        <v>2.333E-2</v>
      </c>
    </row>
    <row r="185" spans="1:8" ht="15" customHeight="1">
      <c r="A185" s="98"/>
      <c r="B185" s="111">
        <v>60</v>
      </c>
      <c r="C185" s="14" t="s">
        <v>2</v>
      </c>
      <c r="D185" s="40" t="s">
        <v>267</v>
      </c>
      <c r="E185" s="9">
        <v>5</v>
      </c>
      <c r="F185" s="113">
        <v>2.3179999999999999E-2</v>
      </c>
      <c r="G185" s="24" t="s">
        <v>335</v>
      </c>
      <c r="H185" s="54">
        <v>2.0330000000000001E-2</v>
      </c>
    </row>
    <row r="186" spans="1:8" ht="15" customHeight="1">
      <c r="A186" s="98"/>
      <c r="B186" s="112"/>
      <c r="C186" s="14" t="s">
        <v>3</v>
      </c>
      <c r="D186" s="40" t="s">
        <v>268</v>
      </c>
      <c r="E186" s="9">
        <v>5</v>
      </c>
      <c r="F186" s="114"/>
      <c r="G186" s="24" t="s">
        <v>336</v>
      </c>
      <c r="H186" s="54">
        <v>3.5740000000000001E-2</v>
      </c>
    </row>
    <row r="187" spans="1:8" ht="15" customHeight="1">
      <c r="A187" s="98"/>
      <c r="B187" s="111">
        <v>65</v>
      </c>
      <c r="C187" s="14" t="s">
        <v>2</v>
      </c>
      <c r="D187" s="40" t="s">
        <v>269</v>
      </c>
      <c r="E187" s="9">
        <v>5</v>
      </c>
      <c r="F187" s="113">
        <v>1.7229999999999999E-2</v>
      </c>
      <c r="G187" s="24" t="s">
        <v>335</v>
      </c>
      <c r="H187" s="54">
        <v>2.7730000000000001E-2</v>
      </c>
    </row>
    <row r="188" spans="1:8" ht="15" customHeight="1">
      <c r="A188" s="98"/>
      <c r="B188" s="112"/>
      <c r="C188" s="14" t="s">
        <v>3</v>
      </c>
      <c r="D188" s="40" t="s">
        <v>270</v>
      </c>
      <c r="E188" s="9">
        <v>5</v>
      </c>
      <c r="F188" s="114"/>
      <c r="G188" s="24" t="s">
        <v>336</v>
      </c>
      <c r="H188" s="54">
        <v>2.3220000000000001E-2</v>
      </c>
    </row>
    <row r="189" spans="1:8" ht="15" customHeight="1">
      <c r="A189" s="98"/>
      <c r="B189" s="111">
        <v>70</v>
      </c>
      <c r="C189" s="14" t="s">
        <v>2</v>
      </c>
      <c r="D189" s="40" t="s">
        <v>271</v>
      </c>
      <c r="E189" s="9">
        <v>5</v>
      </c>
      <c r="F189" s="113">
        <v>1.204E-2</v>
      </c>
      <c r="G189" s="24" t="s">
        <v>335</v>
      </c>
      <c r="H189" s="54">
        <v>2.826E-2</v>
      </c>
    </row>
    <row r="190" spans="1:8" ht="15" customHeight="1">
      <c r="A190" s="98"/>
      <c r="B190" s="112"/>
      <c r="C190" s="14" t="s">
        <v>3</v>
      </c>
      <c r="D190" s="40" t="s">
        <v>284</v>
      </c>
      <c r="E190" s="9">
        <v>5</v>
      </c>
      <c r="F190" s="114"/>
      <c r="G190" s="24" t="s">
        <v>336</v>
      </c>
      <c r="H190" s="54">
        <v>2.6669999999999999E-2</v>
      </c>
    </row>
    <row r="191" spans="1:8" ht="15" customHeight="1">
      <c r="A191" s="98"/>
      <c r="B191" s="111">
        <v>75</v>
      </c>
      <c r="C191" s="14" t="s">
        <v>2</v>
      </c>
      <c r="D191" s="40" t="s">
        <v>272</v>
      </c>
      <c r="E191" s="9">
        <v>5</v>
      </c>
      <c r="F191" s="113">
        <v>1.001E-2</v>
      </c>
      <c r="G191" s="24" t="s">
        <v>335</v>
      </c>
      <c r="H191" s="54">
        <v>1.8550000000000001E-2</v>
      </c>
    </row>
    <row r="192" spans="1:8" ht="15" customHeight="1">
      <c r="A192" s="110"/>
      <c r="B192" s="112"/>
      <c r="C192" s="14" t="s">
        <v>3</v>
      </c>
      <c r="D192" s="40" t="s">
        <v>273</v>
      </c>
      <c r="E192" s="9">
        <v>5</v>
      </c>
      <c r="F192" s="114"/>
      <c r="G192" s="24" t="s">
        <v>336</v>
      </c>
      <c r="H192" s="54">
        <v>3.0120000000000001E-2</v>
      </c>
    </row>
    <row r="193" spans="1:8" ht="15" customHeight="1">
      <c r="A193" s="97" t="s">
        <v>489</v>
      </c>
      <c r="B193" s="111">
        <v>50</v>
      </c>
      <c r="C193" s="23" t="s">
        <v>2</v>
      </c>
      <c r="D193" s="41" t="s">
        <v>167</v>
      </c>
      <c r="E193" s="9">
        <v>6</v>
      </c>
      <c r="F193" s="93">
        <v>5.1860000000000003E-2</v>
      </c>
      <c r="G193" s="130" t="s">
        <v>364</v>
      </c>
      <c r="H193" s="130"/>
    </row>
    <row r="194" spans="1:8" ht="15" customHeight="1">
      <c r="A194" s="98"/>
      <c r="B194" s="112"/>
      <c r="C194" s="23" t="s">
        <v>3</v>
      </c>
      <c r="D194" s="41" t="s">
        <v>184</v>
      </c>
      <c r="E194" s="9">
        <v>6</v>
      </c>
      <c r="F194" s="118"/>
      <c r="G194" s="131"/>
      <c r="H194" s="131"/>
    </row>
    <row r="195" spans="1:8" ht="15" customHeight="1">
      <c r="A195" s="98"/>
      <c r="B195" s="111">
        <v>55</v>
      </c>
      <c r="C195" s="23" t="s">
        <v>2</v>
      </c>
      <c r="D195" s="41" t="s">
        <v>168</v>
      </c>
      <c r="E195" s="9">
        <v>6</v>
      </c>
      <c r="F195" s="113">
        <v>2.1360000000000001E-2</v>
      </c>
      <c r="G195" s="130" t="s">
        <v>364</v>
      </c>
      <c r="H195" s="130"/>
    </row>
    <row r="196" spans="1:8" ht="15" customHeight="1">
      <c r="A196" s="98"/>
      <c r="B196" s="112"/>
      <c r="C196" s="23" t="s">
        <v>3</v>
      </c>
      <c r="D196" s="41" t="s">
        <v>169</v>
      </c>
      <c r="E196" s="9">
        <v>6</v>
      </c>
      <c r="F196" s="114"/>
      <c r="G196" s="131"/>
      <c r="H196" s="131"/>
    </row>
    <row r="197" spans="1:8" ht="15" customHeight="1">
      <c r="A197" s="98"/>
      <c r="B197" s="111">
        <v>60</v>
      </c>
      <c r="C197" s="23" t="s">
        <v>2</v>
      </c>
      <c r="D197" s="40" t="s">
        <v>170</v>
      </c>
      <c r="E197" s="9">
        <v>6</v>
      </c>
      <c r="F197" s="113">
        <v>2.3109999999999999E-2</v>
      </c>
      <c r="G197" s="130" t="s">
        <v>364</v>
      </c>
      <c r="H197" s="130"/>
    </row>
    <row r="198" spans="1:8" ht="15" customHeight="1">
      <c r="A198" s="98"/>
      <c r="B198" s="112"/>
      <c r="C198" s="23" t="s">
        <v>3</v>
      </c>
      <c r="D198" s="40" t="s">
        <v>185</v>
      </c>
      <c r="E198" s="9">
        <v>6</v>
      </c>
      <c r="F198" s="114"/>
      <c r="G198" s="131"/>
      <c r="H198" s="131"/>
    </row>
    <row r="199" spans="1:8" ht="15" customHeight="1">
      <c r="A199" s="98"/>
      <c r="B199" s="111">
        <v>65</v>
      </c>
      <c r="C199" s="23" t="s">
        <v>2</v>
      </c>
      <c r="D199" s="40" t="s">
        <v>171</v>
      </c>
      <c r="E199" s="9">
        <v>6</v>
      </c>
      <c r="F199" s="113">
        <v>3.4479999999999997E-2</v>
      </c>
      <c r="G199" s="130" t="s">
        <v>364</v>
      </c>
      <c r="H199" s="130"/>
    </row>
    <row r="200" spans="1:8" ht="15" customHeight="1">
      <c r="A200" s="98"/>
      <c r="B200" s="112"/>
      <c r="C200" s="23" t="s">
        <v>3</v>
      </c>
      <c r="D200" s="40" t="s">
        <v>186</v>
      </c>
      <c r="E200" s="9">
        <v>6</v>
      </c>
      <c r="F200" s="114"/>
      <c r="G200" s="131"/>
      <c r="H200" s="131"/>
    </row>
    <row r="201" spans="1:8" ht="15" customHeight="1">
      <c r="A201" s="98"/>
      <c r="B201" s="111">
        <v>70</v>
      </c>
      <c r="C201" s="23" t="s">
        <v>2</v>
      </c>
      <c r="D201" s="41" t="s">
        <v>172</v>
      </c>
      <c r="E201" s="9">
        <v>6</v>
      </c>
      <c r="F201" s="113">
        <v>3.9260000000000003E-2</v>
      </c>
      <c r="G201" s="130" t="s">
        <v>364</v>
      </c>
      <c r="H201" s="130"/>
    </row>
    <row r="202" spans="1:8" ht="15" customHeight="1">
      <c r="A202" s="98"/>
      <c r="B202" s="112"/>
      <c r="C202" s="23" t="s">
        <v>3</v>
      </c>
      <c r="D202" s="41" t="s">
        <v>173</v>
      </c>
      <c r="E202" s="9">
        <v>6</v>
      </c>
      <c r="F202" s="114"/>
      <c r="G202" s="131"/>
      <c r="H202" s="131"/>
    </row>
    <row r="203" spans="1:8" ht="15" customHeight="1">
      <c r="A203" s="98"/>
      <c r="B203" s="111">
        <v>75</v>
      </c>
      <c r="C203" s="23" t="s">
        <v>2</v>
      </c>
      <c r="D203" s="40" t="s">
        <v>174</v>
      </c>
      <c r="E203" s="9">
        <v>6</v>
      </c>
      <c r="F203" s="93">
        <v>5.586E-2</v>
      </c>
      <c r="G203" s="130" t="s">
        <v>364</v>
      </c>
      <c r="H203" s="130"/>
    </row>
    <row r="204" spans="1:8" ht="15" customHeight="1">
      <c r="A204" s="110"/>
      <c r="B204" s="112"/>
      <c r="C204" s="23" t="s">
        <v>3</v>
      </c>
      <c r="D204" s="40" t="s">
        <v>175</v>
      </c>
      <c r="E204" s="9">
        <v>6</v>
      </c>
      <c r="F204" s="118"/>
      <c r="G204" s="131"/>
      <c r="H204" s="131"/>
    </row>
    <row r="205" spans="1:8" ht="15" customHeight="1">
      <c r="A205" s="97" t="s">
        <v>490</v>
      </c>
      <c r="B205" s="111">
        <v>50</v>
      </c>
      <c r="C205" s="23" t="s">
        <v>2</v>
      </c>
      <c r="D205" s="41" t="s">
        <v>187</v>
      </c>
      <c r="E205" s="9">
        <v>6</v>
      </c>
      <c r="F205" s="93">
        <v>0.87304999999999999</v>
      </c>
      <c r="G205" s="24" t="s">
        <v>335</v>
      </c>
      <c r="H205" s="54">
        <v>3.3989999999999999E-2</v>
      </c>
    </row>
    <row r="206" spans="1:8" ht="15" customHeight="1">
      <c r="A206" s="98"/>
      <c r="B206" s="112"/>
      <c r="C206" s="23" t="s">
        <v>3</v>
      </c>
      <c r="D206" s="41" t="s">
        <v>176</v>
      </c>
      <c r="E206" s="9">
        <v>6</v>
      </c>
      <c r="F206" s="118"/>
      <c r="G206" s="24" t="s">
        <v>336</v>
      </c>
      <c r="H206" s="51">
        <v>0.91874999999999996</v>
      </c>
    </row>
    <row r="207" spans="1:8" ht="15" customHeight="1">
      <c r="A207" s="98"/>
      <c r="B207" s="111">
        <v>55</v>
      </c>
      <c r="C207" s="23" t="s">
        <v>2</v>
      </c>
      <c r="D207" s="41" t="s">
        <v>177</v>
      </c>
      <c r="E207" s="9">
        <v>6</v>
      </c>
      <c r="F207" s="93">
        <v>0.93769000000000002</v>
      </c>
      <c r="G207" s="24" t="s">
        <v>335</v>
      </c>
      <c r="H207" s="54">
        <v>2.4499999999999999E-3</v>
      </c>
    </row>
    <row r="208" spans="1:8" ht="15" customHeight="1">
      <c r="A208" s="98"/>
      <c r="B208" s="112"/>
      <c r="C208" s="23" t="s">
        <v>3</v>
      </c>
      <c r="D208" s="41" t="s">
        <v>188</v>
      </c>
      <c r="E208" s="9">
        <v>6</v>
      </c>
      <c r="F208" s="118"/>
      <c r="G208" s="24" t="s">
        <v>336</v>
      </c>
      <c r="H208" s="51">
        <v>0.35997000000000001</v>
      </c>
    </row>
    <row r="209" spans="1:8" ht="15" customHeight="1">
      <c r="A209" s="98"/>
      <c r="B209" s="111">
        <v>60</v>
      </c>
      <c r="C209" s="23" t="s">
        <v>2</v>
      </c>
      <c r="D209" s="40" t="s">
        <v>178</v>
      </c>
      <c r="E209" s="9">
        <v>6</v>
      </c>
      <c r="F209" s="93">
        <v>0.92920999999999998</v>
      </c>
      <c r="G209" s="24" t="s">
        <v>335</v>
      </c>
      <c r="H209" s="54">
        <v>6.6499999999999997E-3</v>
      </c>
    </row>
    <row r="210" spans="1:8" ht="15" customHeight="1">
      <c r="A210" s="98"/>
      <c r="B210" s="112"/>
      <c r="C210" s="23" t="s">
        <v>3</v>
      </c>
      <c r="D210" s="40" t="s">
        <v>189</v>
      </c>
      <c r="E210" s="9">
        <v>6</v>
      </c>
      <c r="F210" s="118"/>
      <c r="G210" s="24" t="s">
        <v>336</v>
      </c>
      <c r="H210" s="51">
        <v>0.33483000000000002</v>
      </c>
    </row>
    <row r="211" spans="1:8" ht="15" customHeight="1">
      <c r="A211" s="98"/>
      <c r="B211" s="111">
        <v>65</v>
      </c>
      <c r="C211" s="23" t="s">
        <v>2</v>
      </c>
      <c r="D211" s="40" t="s">
        <v>179</v>
      </c>
      <c r="E211" s="9">
        <v>6</v>
      </c>
      <c r="F211" s="93">
        <v>0.98096000000000005</v>
      </c>
      <c r="G211" s="24" t="s">
        <v>335</v>
      </c>
      <c r="H211" s="54">
        <v>7.5599999999999999E-3</v>
      </c>
    </row>
    <row r="212" spans="1:8" ht="15" customHeight="1">
      <c r="A212" s="98"/>
      <c r="B212" s="112"/>
      <c r="C212" s="23" t="s">
        <v>3</v>
      </c>
      <c r="D212" s="40" t="s">
        <v>180</v>
      </c>
      <c r="E212" s="9">
        <v>6</v>
      </c>
      <c r="F212" s="118"/>
      <c r="G212" s="24" t="s">
        <v>336</v>
      </c>
      <c r="H212" s="51">
        <v>0.24645</v>
      </c>
    </row>
    <row r="213" spans="1:8" ht="15" customHeight="1">
      <c r="A213" s="98"/>
      <c r="B213" s="111">
        <v>70</v>
      </c>
      <c r="C213" s="23" t="s">
        <v>2</v>
      </c>
      <c r="D213" s="41" t="s">
        <v>181</v>
      </c>
      <c r="E213" s="9">
        <v>6</v>
      </c>
      <c r="F213" s="93">
        <v>0.85514000000000001</v>
      </c>
      <c r="G213" s="24" t="s">
        <v>335</v>
      </c>
      <c r="H213" s="54">
        <v>7.4700000000000001E-3</v>
      </c>
    </row>
    <row r="214" spans="1:8" ht="15" customHeight="1">
      <c r="A214" s="98"/>
      <c r="B214" s="112"/>
      <c r="C214" s="23" t="s">
        <v>3</v>
      </c>
      <c r="D214" s="41" t="s">
        <v>182</v>
      </c>
      <c r="E214" s="9">
        <v>6</v>
      </c>
      <c r="F214" s="118"/>
      <c r="G214" s="24" t="s">
        <v>336</v>
      </c>
      <c r="H214" s="51">
        <v>0.20943999999999999</v>
      </c>
    </row>
    <row r="215" spans="1:8" ht="15" customHeight="1">
      <c r="A215" s="98"/>
      <c r="B215" s="111">
        <v>75</v>
      </c>
      <c r="C215" s="23" t="s">
        <v>2</v>
      </c>
      <c r="D215" s="40" t="s">
        <v>190</v>
      </c>
      <c r="E215" s="9">
        <v>6</v>
      </c>
      <c r="F215" s="93">
        <v>0.90817000000000003</v>
      </c>
      <c r="G215" s="24" t="s">
        <v>335</v>
      </c>
      <c r="H215" s="54">
        <v>1.1469999999999999E-2</v>
      </c>
    </row>
    <row r="216" spans="1:8" ht="15" customHeight="1" thickBot="1">
      <c r="A216" s="134"/>
      <c r="B216" s="116"/>
      <c r="C216" s="29" t="s">
        <v>3</v>
      </c>
      <c r="D216" s="40" t="s">
        <v>183</v>
      </c>
      <c r="E216" s="9">
        <v>6</v>
      </c>
      <c r="F216" s="180"/>
      <c r="G216" s="24" t="s">
        <v>336</v>
      </c>
      <c r="H216" s="51">
        <v>0.14555000000000001</v>
      </c>
    </row>
    <row r="217" spans="1:8" ht="15" customHeight="1">
      <c r="A217" s="135"/>
      <c r="B217" s="135"/>
      <c r="C217" s="4"/>
      <c r="D217" s="22"/>
      <c r="E217" s="7"/>
      <c r="F217" s="4"/>
      <c r="G217" s="4"/>
      <c r="H217" s="4"/>
    </row>
    <row r="218" spans="1:8" ht="27.75" customHeight="1">
      <c r="A218" s="165"/>
      <c r="B218" s="165"/>
      <c r="C218" s="165"/>
      <c r="D218" s="165"/>
      <c r="E218" s="165"/>
      <c r="F218" s="165"/>
      <c r="G218" s="165"/>
      <c r="H218" s="165"/>
    </row>
    <row r="219" spans="1:8" s="36" customFormat="1" ht="35.1" customHeight="1" thickBot="1">
      <c r="A219" s="117" t="s">
        <v>445</v>
      </c>
      <c r="B219" s="117"/>
      <c r="C219" s="117"/>
      <c r="D219" s="117"/>
      <c r="E219" s="117"/>
      <c r="F219" s="117"/>
      <c r="G219" s="117"/>
      <c r="H219" s="117"/>
    </row>
    <row r="220" spans="1:8" ht="31.5" customHeight="1">
      <c r="A220" s="37" t="s">
        <v>439</v>
      </c>
      <c r="B220" s="28" t="s">
        <v>6</v>
      </c>
      <c r="C220" s="28" t="s">
        <v>0</v>
      </c>
      <c r="D220" s="28" t="s">
        <v>4</v>
      </c>
      <c r="E220" s="28" t="s">
        <v>1</v>
      </c>
      <c r="F220" s="82" t="s">
        <v>426</v>
      </c>
      <c r="G220" s="132" t="s">
        <v>431</v>
      </c>
      <c r="H220" s="132"/>
    </row>
    <row r="221" spans="1:8" ht="15" customHeight="1">
      <c r="A221" s="97" t="s">
        <v>491</v>
      </c>
      <c r="B221" s="111" t="s">
        <v>5</v>
      </c>
      <c r="C221" s="29" t="s">
        <v>2</v>
      </c>
      <c r="D221" s="41" t="s">
        <v>355</v>
      </c>
      <c r="E221" s="9">
        <v>6</v>
      </c>
      <c r="F221" s="93">
        <v>0.18795000000000001</v>
      </c>
      <c r="G221" s="105" t="s">
        <v>363</v>
      </c>
      <c r="H221" s="105"/>
    </row>
    <row r="222" spans="1:8" ht="15" customHeight="1">
      <c r="A222" s="98"/>
      <c r="B222" s="112"/>
      <c r="C222" s="29" t="s">
        <v>3</v>
      </c>
      <c r="D222" s="41" t="s">
        <v>356</v>
      </c>
      <c r="E222" s="9">
        <v>7</v>
      </c>
      <c r="F222" s="118"/>
      <c r="G222" s="106"/>
      <c r="H222" s="106"/>
    </row>
    <row r="223" spans="1:8" ht="15" customHeight="1">
      <c r="A223" s="98"/>
      <c r="B223" s="111" t="s">
        <v>213</v>
      </c>
      <c r="C223" s="29" t="s">
        <v>2</v>
      </c>
      <c r="D223" s="41" t="s">
        <v>357</v>
      </c>
      <c r="E223" s="9">
        <v>7</v>
      </c>
      <c r="F223" s="93">
        <v>0.40387000000000001</v>
      </c>
      <c r="G223" s="24" t="s">
        <v>335</v>
      </c>
      <c r="H223" s="51">
        <v>0.16120000000000001</v>
      </c>
    </row>
    <row r="224" spans="1:8" ht="15" customHeight="1">
      <c r="A224" s="110"/>
      <c r="B224" s="112"/>
      <c r="C224" s="29" t="s">
        <v>3</v>
      </c>
      <c r="D224" s="41" t="s">
        <v>358</v>
      </c>
      <c r="E224" s="9">
        <v>8</v>
      </c>
      <c r="F224" s="118"/>
      <c r="G224" s="24" t="s">
        <v>336</v>
      </c>
      <c r="H224" s="51">
        <v>0.48863000000000001</v>
      </c>
    </row>
    <row r="225" spans="1:8" ht="15" customHeight="1">
      <c r="A225" s="97" t="s">
        <v>492</v>
      </c>
      <c r="B225" s="111" t="s">
        <v>5</v>
      </c>
      <c r="C225" s="58" t="s">
        <v>2</v>
      </c>
      <c r="D225" s="79" t="s">
        <v>359</v>
      </c>
      <c r="E225" s="75">
        <v>6</v>
      </c>
      <c r="F225" s="113">
        <v>4.19E-2</v>
      </c>
      <c r="G225" s="105" t="s">
        <v>363</v>
      </c>
      <c r="H225" s="105"/>
    </row>
    <row r="226" spans="1:8" ht="15" customHeight="1">
      <c r="A226" s="98"/>
      <c r="B226" s="112"/>
      <c r="C226" s="29" t="s">
        <v>3</v>
      </c>
      <c r="D226" s="40" t="s">
        <v>360</v>
      </c>
      <c r="E226" s="9">
        <v>7</v>
      </c>
      <c r="F226" s="114"/>
      <c r="G226" s="106"/>
      <c r="H226" s="106"/>
    </row>
    <row r="227" spans="1:8" ht="15" customHeight="1">
      <c r="A227" s="98"/>
      <c r="B227" s="111" t="s">
        <v>213</v>
      </c>
      <c r="C227" s="29" t="s">
        <v>2</v>
      </c>
      <c r="D227" s="40" t="s">
        <v>361</v>
      </c>
      <c r="E227" s="9">
        <v>7</v>
      </c>
      <c r="F227" s="93">
        <v>0.98719999999999997</v>
      </c>
      <c r="G227" s="24" t="s">
        <v>335</v>
      </c>
      <c r="H227" s="51">
        <v>0.83913000000000004</v>
      </c>
    </row>
    <row r="228" spans="1:8" ht="15" customHeight="1">
      <c r="A228" s="110"/>
      <c r="B228" s="112"/>
      <c r="C228" s="29" t="s">
        <v>3</v>
      </c>
      <c r="D228" s="40" t="s">
        <v>362</v>
      </c>
      <c r="E228" s="9">
        <v>8</v>
      </c>
      <c r="F228" s="118"/>
      <c r="G228" s="24" t="s">
        <v>336</v>
      </c>
      <c r="H228" s="54">
        <v>4.9700000000000001E-2</v>
      </c>
    </row>
    <row r="229" spans="1:8" ht="15" customHeight="1">
      <c r="A229" s="97" t="s">
        <v>493</v>
      </c>
      <c r="B229" s="111" t="s">
        <v>5</v>
      </c>
      <c r="C229" s="29" t="s">
        <v>2</v>
      </c>
      <c r="D229" s="41" t="s">
        <v>351</v>
      </c>
      <c r="E229" s="9">
        <v>6</v>
      </c>
      <c r="F229" s="113">
        <v>6.5700000000000003E-3</v>
      </c>
      <c r="G229" s="105" t="s">
        <v>363</v>
      </c>
      <c r="H229" s="105"/>
    </row>
    <row r="230" spans="1:8" ht="15" customHeight="1">
      <c r="A230" s="98"/>
      <c r="B230" s="112"/>
      <c r="C230" s="29" t="s">
        <v>3</v>
      </c>
      <c r="D230" s="41" t="s">
        <v>352</v>
      </c>
      <c r="E230" s="9">
        <v>7</v>
      </c>
      <c r="F230" s="114"/>
      <c r="G230" s="106"/>
      <c r="H230" s="106"/>
    </row>
    <row r="231" spans="1:8" ht="15" customHeight="1">
      <c r="A231" s="98"/>
      <c r="B231" s="111" t="s">
        <v>213</v>
      </c>
      <c r="C231" s="29" t="s">
        <v>2</v>
      </c>
      <c r="D231" s="41" t="s">
        <v>353</v>
      </c>
      <c r="E231" s="9">
        <v>7</v>
      </c>
      <c r="F231" s="93">
        <v>9.5409999999999995E-2</v>
      </c>
      <c r="G231" s="24" t="s">
        <v>335</v>
      </c>
      <c r="H231" s="51">
        <v>6.361E-2</v>
      </c>
    </row>
    <row r="232" spans="1:8" ht="15" customHeight="1">
      <c r="A232" s="110"/>
      <c r="B232" s="112"/>
      <c r="C232" s="29" t="s">
        <v>3</v>
      </c>
      <c r="D232" s="41" t="s">
        <v>354</v>
      </c>
      <c r="E232" s="9">
        <v>8</v>
      </c>
      <c r="F232" s="118"/>
      <c r="G232" s="24" t="s">
        <v>336</v>
      </c>
      <c r="H232" s="54">
        <v>1.23E-2</v>
      </c>
    </row>
    <row r="233" spans="1:8" ht="15" customHeight="1">
      <c r="A233" s="97" t="s">
        <v>494</v>
      </c>
      <c r="B233" s="111" t="s">
        <v>5</v>
      </c>
      <c r="C233" s="29" t="s">
        <v>2</v>
      </c>
      <c r="D233" s="40" t="s">
        <v>343</v>
      </c>
      <c r="E233" s="9">
        <v>6</v>
      </c>
      <c r="F233" s="113">
        <v>1.1599999999999999E-2</v>
      </c>
      <c r="G233" s="105" t="s">
        <v>363</v>
      </c>
      <c r="H233" s="105"/>
    </row>
    <row r="234" spans="1:8" ht="15" customHeight="1">
      <c r="A234" s="98"/>
      <c r="B234" s="112"/>
      <c r="C234" s="29" t="s">
        <v>3</v>
      </c>
      <c r="D234" s="40" t="s">
        <v>344</v>
      </c>
      <c r="E234" s="9">
        <v>7</v>
      </c>
      <c r="F234" s="114"/>
      <c r="G234" s="106"/>
      <c r="H234" s="106"/>
    </row>
    <row r="235" spans="1:8" ht="15" customHeight="1">
      <c r="A235" s="98"/>
      <c r="B235" s="111" t="s">
        <v>213</v>
      </c>
      <c r="C235" s="29" t="s">
        <v>2</v>
      </c>
      <c r="D235" s="40" t="s">
        <v>345</v>
      </c>
      <c r="E235" s="9">
        <v>7</v>
      </c>
      <c r="F235" s="93">
        <v>5.9470000000000002E-2</v>
      </c>
      <c r="G235" s="24" t="s">
        <v>335</v>
      </c>
      <c r="H235" s="51">
        <v>5.7729999999999997E-2</v>
      </c>
    </row>
    <row r="236" spans="1:8" ht="15" customHeight="1">
      <c r="A236" s="110"/>
      <c r="B236" s="112"/>
      <c r="C236" s="29" t="s">
        <v>3</v>
      </c>
      <c r="D236" s="40" t="s">
        <v>346</v>
      </c>
      <c r="E236" s="9">
        <v>8</v>
      </c>
      <c r="F236" s="118"/>
      <c r="G236" s="24" t="s">
        <v>336</v>
      </c>
      <c r="H236" s="54">
        <v>3.4619999999999998E-2</v>
      </c>
    </row>
    <row r="237" spans="1:8" ht="15" customHeight="1">
      <c r="A237" s="97" t="s">
        <v>495</v>
      </c>
      <c r="B237" s="111" t="s">
        <v>5</v>
      </c>
      <c r="C237" s="29" t="s">
        <v>2</v>
      </c>
      <c r="D237" s="41" t="s">
        <v>347</v>
      </c>
      <c r="E237" s="9">
        <v>6</v>
      </c>
      <c r="F237" s="113">
        <v>2.9399999999999999E-3</v>
      </c>
      <c r="G237" s="105" t="s">
        <v>363</v>
      </c>
      <c r="H237" s="105"/>
    </row>
    <row r="238" spans="1:8" ht="15" customHeight="1">
      <c r="A238" s="98"/>
      <c r="B238" s="112"/>
      <c r="C238" s="29" t="s">
        <v>3</v>
      </c>
      <c r="D238" s="41" t="s">
        <v>348</v>
      </c>
      <c r="E238" s="9">
        <v>7</v>
      </c>
      <c r="F238" s="114"/>
      <c r="G238" s="106"/>
      <c r="H238" s="106"/>
    </row>
    <row r="239" spans="1:8" ht="15" customHeight="1">
      <c r="A239" s="98"/>
      <c r="B239" s="111" t="s">
        <v>213</v>
      </c>
      <c r="C239" s="29" t="s">
        <v>2</v>
      </c>
      <c r="D239" s="41" t="s">
        <v>349</v>
      </c>
      <c r="E239" s="9">
        <v>7</v>
      </c>
      <c r="F239" s="93">
        <v>0.74565999999999999</v>
      </c>
      <c r="G239" s="24" t="s">
        <v>335</v>
      </c>
      <c r="H239" s="51">
        <v>0.11358</v>
      </c>
    </row>
    <row r="240" spans="1:8" ht="15" customHeight="1">
      <c r="A240" s="110"/>
      <c r="B240" s="112"/>
      <c r="C240" s="29" t="s">
        <v>3</v>
      </c>
      <c r="D240" s="41" t="s">
        <v>350</v>
      </c>
      <c r="E240" s="9">
        <v>8</v>
      </c>
      <c r="F240" s="118"/>
      <c r="G240" s="24" t="s">
        <v>336</v>
      </c>
      <c r="H240" s="54">
        <v>3.5270000000000003E-2</v>
      </c>
    </row>
    <row r="241" spans="1:8" ht="15" customHeight="1">
      <c r="A241" s="97" t="s">
        <v>496</v>
      </c>
      <c r="B241" s="111" t="s">
        <v>5</v>
      </c>
      <c r="C241" s="29" t="s">
        <v>2</v>
      </c>
      <c r="D241" s="40" t="s">
        <v>339</v>
      </c>
      <c r="E241" s="9">
        <v>6</v>
      </c>
      <c r="F241" s="113">
        <v>7.3000000000000001E-3</v>
      </c>
      <c r="G241" s="105" t="s">
        <v>363</v>
      </c>
      <c r="H241" s="105"/>
    </row>
    <row r="242" spans="1:8" ht="15" customHeight="1">
      <c r="A242" s="98"/>
      <c r="B242" s="112"/>
      <c r="C242" s="29" t="s">
        <v>3</v>
      </c>
      <c r="D242" s="40" t="s">
        <v>340</v>
      </c>
      <c r="E242" s="9">
        <v>7</v>
      </c>
      <c r="F242" s="114"/>
      <c r="G242" s="106"/>
      <c r="H242" s="106"/>
    </row>
    <row r="243" spans="1:8" ht="15" customHeight="1">
      <c r="A243" s="98"/>
      <c r="B243" s="111" t="s">
        <v>213</v>
      </c>
      <c r="C243" s="29" t="s">
        <v>2</v>
      </c>
      <c r="D243" s="40" t="s">
        <v>341</v>
      </c>
      <c r="E243" s="9">
        <v>7</v>
      </c>
      <c r="F243" s="93">
        <v>0.64246000000000003</v>
      </c>
      <c r="G243" s="24" t="s">
        <v>335</v>
      </c>
      <c r="H243" s="51">
        <v>0.20230000000000001</v>
      </c>
    </row>
    <row r="244" spans="1:8" ht="15" customHeight="1">
      <c r="A244" s="110"/>
      <c r="B244" s="112"/>
      <c r="C244" s="29" t="s">
        <v>3</v>
      </c>
      <c r="D244" s="40" t="s">
        <v>342</v>
      </c>
      <c r="E244" s="9">
        <v>8</v>
      </c>
      <c r="F244" s="118"/>
      <c r="G244" s="24" t="s">
        <v>336</v>
      </c>
      <c r="H244" s="54">
        <v>4.4110000000000003E-2</v>
      </c>
    </row>
    <row r="245" spans="1:8" ht="15" customHeight="1">
      <c r="A245" s="97" t="s">
        <v>497</v>
      </c>
      <c r="B245" s="111" t="s">
        <v>300</v>
      </c>
      <c r="C245" s="11" t="s">
        <v>2</v>
      </c>
      <c r="D245" s="42" t="s">
        <v>305</v>
      </c>
      <c r="E245" s="9">
        <v>14</v>
      </c>
      <c r="F245" s="93">
        <v>0.97892999999999997</v>
      </c>
      <c r="G245" s="130" t="s">
        <v>364</v>
      </c>
      <c r="H245" s="130"/>
    </row>
    <row r="246" spans="1:8" ht="15" customHeight="1">
      <c r="A246" s="98"/>
      <c r="B246" s="112"/>
      <c r="C246" s="11" t="s">
        <v>3</v>
      </c>
      <c r="D246" s="42" t="s">
        <v>305</v>
      </c>
      <c r="E246" s="9">
        <v>12</v>
      </c>
      <c r="F246" s="118"/>
      <c r="G246" s="131"/>
      <c r="H246" s="131"/>
    </row>
    <row r="247" spans="1:8" ht="15" customHeight="1">
      <c r="A247" s="98"/>
      <c r="B247" s="111" t="s">
        <v>301</v>
      </c>
      <c r="C247" s="11" t="s">
        <v>2</v>
      </c>
      <c r="D247" s="42" t="s">
        <v>306</v>
      </c>
      <c r="E247" s="9">
        <v>14</v>
      </c>
      <c r="F247" s="113">
        <v>5.9999999999999995E-4</v>
      </c>
      <c r="G247" s="130" t="s">
        <v>364</v>
      </c>
      <c r="H247" s="130"/>
    </row>
    <row r="248" spans="1:8" ht="15" customHeight="1">
      <c r="A248" s="98"/>
      <c r="B248" s="112"/>
      <c r="C248" s="11" t="s">
        <v>3</v>
      </c>
      <c r="D248" s="42" t="s">
        <v>307</v>
      </c>
      <c r="E248" s="9">
        <v>12</v>
      </c>
      <c r="F248" s="114"/>
      <c r="G248" s="131"/>
      <c r="H248" s="131"/>
    </row>
    <row r="249" spans="1:8" ht="15" customHeight="1">
      <c r="A249" s="98"/>
      <c r="B249" s="111" t="s">
        <v>302</v>
      </c>
      <c r="C249" s="11" t="s">
        <v>2</v>
      </c>
      <c r="D249" s="43" t="s">
        <v>220</v>
      </c>
      <c r="E249" s="9">
        <v>14</v>
      </c>
      <c r="F249" s="113">
        <v>8.9999999999999998E-4</v>
      </c>
      <c r="G249" s="130" t="s">
        <v>364</v>
      </c>
      <c r="H249" s="130"/>
    </row>
    <row r="250" spans="1:8" ht="15" customHeight="1">
      <c r="A250" s="98"/>
      <c r="B250" s="112"/>
      <c r="C250" s="11" t="s">
        <v>3</v>
      </c>
      <c r="D250" s="43" t="s">
        <v>308</v>
      </c>
      <c r="E250" s="9">
        <v>12</v>
      </c>
      <c r="F250" s="114"/>
      <c r="G250" s="131"/>
      <c r="H250" s="131"/>
    </row>
    <row r="251" spans="1:8" ht="15" customHeight="1">
      <c r="A251" s="98"/>
      <c r="B251" s="111" t="s">
        <v>303</v>
      </c>
      <c r="C251" s="11" t="s">
        <v>2</v>
      </c>
      <c r="D251" s="43" t="s">
        <v>309</v>
      </c>
      <c r="E251" s="9">
        <v>14</v>
      </c>
      <c r="F251" s="113">
        <v>1.8630000000000001E-2</v>
      </c>
      <c r="G251" s="130" t="s">
        <v>364</v>
      </c>
      <c r="H251" s="130"/>
    </row>
    <row r="252" spans="1:8" ht="15" customHeight="1">
      <c r="A252" s="110"/>
      <c r="B252" s="112"/>
      <c r="C252" s="11" t="s">
        <v>3</v>
      </c>
      <c r="D252" s="43" t="s">
        <v>310</v>
      </c>
      <c r="E252" s="9">
        <v>12</v>
      </c>
      <c r="F252" s="114"/>
      <c r="G252" s="131"/>
      <c r="H252" s="131"/>
    </row>
    <row r="253" spans="1:8" ht="15" customHeight="1">
      <c r="A253" s="97" t="s">
        <v>498</v>
      </c>
      <c r="B253" s="111" t="s">
        <v>300</v>
      </c>
      <c r="C253" s="11" t="s">
        <v>2</v>
      </c>
      <c r="D253" s="42" t="s">
        <v>311</v>
      </c>
      <c r="E253" s="9">
        <v>14</v>
      </c>
      <c r="F253" s="93">
        <v>9.7640000000000005E-2</v>
      </c>
      <c r="G253" s="24" t="s">
        <v>317</v>
      </c>
      <c r="H253" s="51">
        <v>0.82742000000000004</v>
      </c>
    </row>
    <row r="254" spans="1:8" ht="15" customHeight="1">
      <c r="A254" s="98"/>
      <c r="B254" s="112"/>
      <c r="C254" s="11" t="s">
        <v>3</v>
      </c>
      <c r="D254" s="42" t="s">
        <v>312</v>
      </c>
      <c r="E254" s="9">
        <v>10</v>
      </c>
      <c r="F254" s="118"/>
      <c r="G254" s="24" t="s">
        <v>316</v>
      </c>
      <c r="H254" s="51">
        <v>0.11948</v>
      </c>
    </row>
    <row r="255" spans="1:8" ht="15" customHeight="1">
      <c r="A255" s="98"/>
      <c r="B255" s="111" t="s">
        <v>301</v>
      </c>
      <c r="C255" s="11" t="s">
        <v>2</v>
      </c>
      <c r="D255" s="42" t="s">
        <v>313</v>
      </c>
      <c r="E255" s="9">
        <v>14</v>
      </c>
      <c r="F255" s="93">
        <v>0.11847000000000001</v>
      </c>
      <c r="G255" s="24" t="s">
        <v>317</v>
      </c>
      <c r="H255" s="51">
        <v>0.20069999999999999</v>
      </c>
    </row>
    <row r="256" spans="1:8" ht="15" customHeight="1">
      <c r="A256" s="98"/>
      <c r="B256" s="112"/>
      <c r="C256" s="11" t="s">
        <v>3</v>
      </c>
      <c r="D256" s="42" t="s">
        <v>368</v>
      </c>
      <c r="E256" s="9">
        <v>10</v>
      </c>
      <c r="F256" s="118"/>
      <c r="G256" s="24" t="s">
        <v>316</v>
      </c>
      <c r="H256" s="50">
        <v>1.0540000000000001E-2</v>
      </c>
    </row>
    <row r="257" spans="1:8" ht="15" customHeight="1">
      <c r="A257" s="98"/>
      <c r="B257" s="111" t="s">
        <v>302</v>
      </c>
      <c r="C257" s="11" t="s">
        <v>2</v>
      </c>
      <c r="D257" s="43" t="s">
        <v>314</v>
      </c>
      <c r="E257" s="9">
        <v>14</v>
      </c>
      <c r="F257" s="93">
        <v>0.25639000000000001</v>
      </c>
      <c r="G257" s="24" t="s">
        <v>317</v>
      </c>
      <c r="H257" s="51">
        <v>0.17288999999999999</v>
      </c>
    </row>
    <row r="258" spans="1:8" ht="15" customHeight="1">
      <c r="A258" s="98"/>
      <c r="B258" s="112"/>
      <c r="C258" s="11" t="s">
        <v>3</v>
      </c>
      <c r="D258" s="43" t="s">
        <v>369</v>
      </c>
      <c r="E258" s="9">
        <v>10</v>
      </c>
      <c r="F258" s="118"/>
      <c r="G258" s="24" t="s">
        <v>316</v>
      </c>
      <c r="H258" s="50">
        <v>4.7309999999999998E-2</v>
      </c>
    </row>
    <row r="259" spans="1:8" ht="15" customHeight="1">
      <c r="A259" s="98"/>
      <c r="B259" s="111" t="s">
        <v>303</v>
      </c>
      <c r="C259" s="11" t="s">
        <v>2</v>
      </c>
      <c r="D259" s="43" t="s">
        <v>315</v>
      </c>
      <c r="E259" s="9">
        <v>14</v>
      </c>
      <c r="F259" s="93">
        <v>0.76090999999999998</v>
      </c>
      <c r="G259" s="24" t="s">
        <v>317</v>
      </c>
      <c r="H259" s="53">
        <v>0.85390999999999995</v>
      </c>
    </row>
    <row r="260" spans="1:8" ht="15" customHeight="1" thickBot="1">
      <c r="A260" s="134"/>
      <c r="B260" s="112"/>
      <c r="C260" s="11" t="s">
        <v>3</v>
      </c>
      <c r="D260" s="43" t="s">
        <v>231</v>
      </c>
      <c r="E260" s="9">
        <v>10</v>
      </c>
      <c r="F260" s="118"/>
      <c r="G260" s="24" t="s">
        <v>316</v>
      </c>
      <c r="H260" s="53">
        <v>0.10775999999999999</v>
      </c>
    </row>
    <row r="261" spans="1:8" ht="15" customHeight="1">
      <c r="A261" s="135"/>
      <c r="B261" s="135"/>
      <c r="C261" s="4"/>
      <c r="D261" s="22"/>
      <c r="E261" s="7"/>
      <c r="F261" s="4"/>
      <c r="G261" s="4"/>
      <c r="H261" s="4"/>
    </row>
    <row r="262" spans="1:8" ht="21" customHeight="1">
      <c r="A262" s="165"/>
      <c r="B262" s="165"/>
      <c r="C262" s="165"/>
      <c r="D262" s="165"/>
      <c r="E262" s="165"/>
      <c r="F262" s="165"/>
      <c r="G262" s="165"/>
      <c r="H262" s="165"/>
    </row>
    <row r="263" spans="1:8" ht="35.1" customHeight="1" thickBot="1">
      <c r="A263" s="117" t="s">
        <v>513</v>
      </c>
      <c r="B263" s="176"/>
      <c r="C263" s="176"/>
      <c r="D263" s="176"/>
      <c r="E263" s="176"/>
      <c r="F263" s="176"/>
    </row>
    <row r="264" spans="1:8" ht="30" customHeight="1">
      <c r="A264" s="92" t="s">
        <v>524</v>
      </c>
      <c r="B264" s="1" t="s">
        <v>218</v>
      </c>
      <c r="C264" s="1" t="s">
        <v>0</v>
      </c>
      <c r="D264" s="1" t="s">
        <v>4</v>
      </c>
      <c r="E264" s="20" t="s">
        <v>295</v>
      </c>
      <c r="F264" s="82" t="s">
        <v>426</v>
      </c>
    </row>
    <row r="265" spans="1:8" ht="15" customHeight="1">
      <c r="A265" s="101" t="s">
        <v>551</v>
      </c>
      <c r="B265" s="111" t="s">
        <v>214</v>
      </c>
      <c r="C265" s="13" t="s">
        <v>2</v>
      </c>
      <c r="D265" s="44" t="s">
        <v>297</v>
      </c>
      <c r="E265" s="9">
        <v>5</v>
      </c>
      <c r="F265" s="143">
        <v>0.75314000000000003</v>
      </c>
    </row>
    <row r="266" spans="1:8" ht="15" customHeight="1">
      <c r="A266" s="109"/>
      <c r="B266" s="109"/>
      <c r="C266" s="13" t="s">
        <v>3</v>
      </c>
      <c r="D266" s="44" t="s">
        <v>296</v>
      </c>
      <c r="E266" s="9">
        <v>5</v>
      </c>
      <c r="F266" s="144"/>
    </row>
    <row r="267" spans="1:8" ht="15" customHeight="1">
      <c r="A267" s="101" t="s">
        <v>551</v>
      </c>
      <c r="B267" s="111" t="s">
        <v>215</v>
      </c>
      <c r="C267" s="13" t="s">
        <v>2</v>
      </c>
      <c r="D267" s="44" t="s">
        <v>298</v>
      </c>
      <c r="E267" s="9">
        <v>5</v>
      </c>
      <c r="F267" s="143">
        <v>0.15476000000000001</v>
      </c>
    </row>
    <row r="268" spans="1:8" ht="15" customHeight="1">
      <c r="A268" s="109"/>
      <c r="B268" s="109"/>
      <c r="C268" s="13" t="s">
        <v>3</v>
      </c>
      <c r="D268" s="44" t="s">
        <v>299</v>
      </c>
      <c r="E268" s="9">
        <v>5</v>
      </c>
      <c r="F268" s="144"/>
    </row>
    <row r="269" spans="1:8" ht="15" customHeight="1">
      <c r="A269" s="101" t="s">
        <v>552</v>
      </c>
      <c r="B269" s="111" t="s">
        <v>216</v>
      </c>
      <c r="C269" s="13" t="s">
        <v>2</v>
      </c>
      <c r="D269" s="45" t="s">
        <v>219</v>
      </c>
      <c r="E269" s="9">
        <v>5</v>
      </c>
      <c r="F269" s="143">
        <v>0.75100999999999996</v>
      </c>
    </row>
    <row r="270" spans="1:8" ht="15" customHeight="1">
      <c r="A270" s="109"/>
      <c r="B270" s="109"/>
      <c r="C270" s="13" t="s">
        <v>3</v>
      </c>
      <c r="D270" s="45" t="s">
        <v>220</v>
      </c>
      <c r="E270" s="9">
        <v>5</v>
      </c>
      <c r="F270" s="144"/>
    </row>
    <row r="271" spans="1:8" ht="15" customHeight="1">
      <c r="A271" s="101" t="s">
        <v>553</v>
      </c>
      <c r="B271" s="111" t="s">
        <v>217</v>
      </c>
      <c r="C271" s="13" t="s">
        <v>2</v>
      </c>
      <c r="D271" s="45" t="s">
        <v>221</v>
      </c>
      <c r="E271" s="9">
        <v>4</v>
      </c>
      <c r="F271" s="143">
        <v>0.38936999999999999</v>
      </c>
    </row>
    <row r="272" spans="1:8" ht="15" customHeight="1" thickBot="1">
      <c r="A272" s="109"/>
      <c r="B272" s="109"/>
      <c r="C272" s="13" t="s">
        <v>3</v>
      </c>
      <c r="D272" s="45" t="s">
        <v>254</v>
      </c>
      <c r="E272" s="9">
        <v>5</v>
      </c>
      <c r="F272" s="144"/>
    </row>
    <row r="273" spans="1:8" ht="15" customHeight="1">
      <c r="A273" s="4"/>
      <c r="B273" s="4"/>
      <c r="C273" s="4"/>
      <c r="D273" s="22"/>
      <c r="E273" s="7"/>
      <c r="F273" s="4"/>
    </row>
    <row r="274" spans="1:8" ht="23.25" customHeight="1">
      <c r="A274" s="165"/>
      <c r="B274" s="165"/>
      <c r="C274" s="165"/>
      <c r="D274" s="165"/>
      <c r="E274" s="165"/>
      <c r="F274" s="165"/>
    </row>
    <row r="275" spans="1:8" ht="35.1" customHeight="1" thickBot="1">
      <c r="A275" s="117" t="s">
        <v>512</v>
      </c>
      <c r="B275" s="117"/>
      <c r="C275" s="117"/>
      <c r="D275" s="117"/>
      <c r="E275" s="117"/>
      <c r="F275" s="117"/>
    </row>
    <row r="276" spans="1:8" ht="30" customHeight="1">
      <c r="A276" s="92" t="s">
        <v>523</v>
      </c>
      <c r="B276" s="57" t="s">
        <v>7</v>
      </c>
      <c r="C276" s="57" t="s">
        <v>0</v>
      </c>
      <c r="D276" s="57" t="s">
        <v>4</v>
      </c>
      <c r="E276" s="57" t="s">
        <v>1</v>
      </c>
      <c r="F276" s="82" t="s">
        <v>426</v>
      </c>
      <c r="G276" s="12"/>
      <c r="H276" s="12"/>
    </row>
    <row r="277" spans="1:8" ht="15" customHeight="1">
      <c r="A277" s="152" t="s">
        <v>547</v>
      </c>
      <c r="B277" s="119" t="s">
        <v>370</v>
      </c>
      <c r="C277" s="61" t="s">
        <v>2</v>
      </c>
      <c r="D277" s="64" t="s">
        <v>131</v>
      </c>
      <c r="E277" s="63">
        <v>6</v>
      </c>
      <c r="F277" s="127">
        <v>4.5999999999999999E-3</v>
      </c>
      <c r="G277" s="12"/>
      <c r="H277" s="12"/>
    </row>
    <row r="278" spans="1:8" ht="15" customHeight="1">
      <c r="A278" s="153"/>
      <c r="B278" s="120"/>
      <c r="C278" s="61" t="s">
        <v>3</v>
      </c>
      <c r="D278" s="64" t="s">
        <v>131</v>
      </c>
      <c r="E278" s="63">
        <v>8</v>
      </c>
      <c r="F278" s="128"/>
      <c r="G278" s="12"/>
      <c r="H278" s="12"/>
    </row>
    <row r="279" spans="1:8" ht="15" customHeight="1">
      <c r="A279" s="153"/>
      <c r="B279" s="123" t="s">
        <v>39</v>
      </c>
      <c r="C279" s="64" t="s">
        <v>2</v>
      </c>
      <c r="D279" s="62" t="s">
        <v>136</v>
      </c>
      <c r="E279" s="63">
        <v>6</v>
      </c>
      <c r="F279" s="127">
        <v>3.4630000000000001E-2</v>
      </c>
      <c r="G279" s="12"/>
      <c r="H279" s="12"/>
    </row>
    <row r="280" spans="1:8" ht="15" customHeight="1">
      <c r="A280" s="154"/>
      <c r="B280" s="124"/>
      <c r="C280" s="64" t="s">
        <v>3</v>
      </c>
      <c r="D280" s="62" t="s">
        <v>279</v>
      </c>
      <c r="E280" s="63">
        <v>8</v>
      </c>
      <c r="F280" s="128"/>
      <c r="G280" s="12"/>
      <c r="H280" s="12"/>
    </row>
    <row r="281" spans="1:8" ht="15" customHeight="1">
      <c r="A281" s="126" t="s">
        <v>548</v>
      </c>
      <c r="B281" s="125" t="s">
        <v>40</v>
      </c>
      <c r="C281" s="76" t="s">
        <v>2</v>
      </c>
      <c r="D281" s="77" t="s">
        <v>137</v>
      </c>
      <c r="E281" s="78">
        <v>7</v>
      </c>
      <c r="F281" s="121">
        <v>0.80984</v>
      </c>
      <c r="G281" s="12"/>
      <c r="H281" s="12"/>
    </row>
    <row r="282" spans="1:8" ht="15" customHeight="1">
      <c r="A282" s="124"/>
      <c r="B282" s="124"/>
      <c r="C282" s="64" t="s">
        <v>3</v>
      </c>
      <c r="D282" s="66" t="s">
        <v>138</v>
      </c>
      <c r="E282" s="63">
        <v>9</v>
      </c>
      <c r="F282" s="122"/>
      <c r="G282" s="12"/>
      <c r="H282" s="12"/>
    </row>
    <row r="283" spans="1:8" ht="15" customHeight="1">
      <c r="A283" s="152" t="s">
        <v>549</v>
      </c>
      <c r="B283" s="119" t="s">
        <v>370</v>
      </c>
      <c r="C283" s="61" t="s">
        <v>2</v>
      </c>
      <c r="D283" s="64" t="s">
        <v>131</v>
      </c>
      <c r="E283" s="63">
        <v>18</v>
      </c>
      <c r="F283" s="121">
        <v>0.1011</v>
      </c>
      <c r="G283" s="12"/>
    </row>
    <row r="284" spans="1:8" ht="15" customHeight="1">
      <c r="A284" s="153"/>
      <c r="B284" s="120"/>
      <c r="C284" s="61" t="s">
        <v>3</v>
      </c>
      <c r="D284" s="64" t="s">
        <v>131</v>
      </c>
      <c r="E284" s="63">
        <v>22</v>
      </c>
      <c r="F284" s="122"/>
      <c r="G284" s="12"/>
    </row>
    <row r="285" spans="1:8" ht="15" customHeight="1">
      <c r="A285" s="153"/>
      <c r="B285" s="123" t="s">
        <v>43</v>
      </c>
      <c r="C285" s="61" t="s">
        <v>2</v>
      </c>
      <c r="D285" s="66" t="s">
        <v>142</v>
      </c>
      <c r="E285" s="63">
        <v>18</v>
      </c>
      <c r="F285" s="121">
        <v>0.30376999999999998</v>
      </c>
      <c r="G285" s="12"/>
    </row>
    <row r="286" spans="1:8" ht="15" customHeight="1">
      <c r="A286" s="154"/>
      <c r="B286" s="124"/>
      <c r="C286" s="61" t="s">
        <v>3</v>
      </c>
      <c r="D286" s="66" t="s">
        <v>143</v>
      </c>
      <c r="E286" s="63">
        <v>22</v>
      </c>
      <c r="F286" s="122"/>
      <c r="G286" s="12"/>
    </row>
    <row r="287" spans="1:8" ht="15" customHeight="1">
      <c r="A287" s="126" t="s">
        <v>550</v>
      </c>
      <c r="B287" s="125" t="s">
        <v>41</v>
      </c>
      <c r="C287" s="61" t="s">
        <v>2</v>
      </c>
      <c r="D287" s="66" t="s">
        <v>144</v>
      </c>
      <c r="E287" s="63">
        <v>18</v>
      </c>
      <c r="F287" s="121">
        <v>0.24776000000000001</v>
      </c>
      <c r="G287" s="12"/>
    </row>
    <row r="288" spans="1:8" ht="15.75" thickBot="1">
      <c r="A288" s="124"/>
      <c r="B288" s="124"/>
      <c r="C288" s="61" t="s">
        <v>3</v>
      </c>
      <c r="D288" s="66" t="s">
        <v>145</v>
      </c>
      <c r="E288" s="63">
        <v>22</v>
      </c>
      <c r="F288" s="122"/>
      <c r="G288" s="12"/>
    </row>
    <row r="289" spans="1:8" ht="15" customHeight="1">
      <c r="A289" s="149" t="s">
        <v>371</v>
      </c>
      <c r="B289" s="149"/>
      <c r="C289" s="149"/>
      <c r="D289" s="149"/>
      <c r="E289" s="149"/>
      <c r="F289" s="149"/>
      <c r="G289" s="12"/>
    </row>
    <row r="290" spans="1:8" ht="25.5" customHeight="1">
      <c r="A290" s="165"/>
      <c r="B290" s="165"/>
      <c r="C290" s="165"/>
      <c r="D290" s="165"/>
      <c r="E290" s="165"/>
      <c r="F290" s="165"/>
      <c r="G290" s="35"/>
      <c r="H290" s="35"/>
    </row>
    <row r="291" spans="1:8" ht="35.1" customHeight="1" thickBot="1">
      <c r="A291" s="117" t="s">
        <v>514</v>
      </c>
      <c r="B291" s="176"/>
      <c r="C291" s="176"/>
      <c r="D291" s="176"/>
      <c r="E291" s="176"/>
      <c r="F291" s="176"/>
    </row>
    <row r="292" spans="1:8" ht="24.95" customHeight="1">
      <c r="A292" s="159" t="s">
        <v>546</v>
      </c>
      <c r="B292" s="159"/>
      <c r="C292" s="159"/>
      <c r="D292" s="159"/>
      <c r="E292" s="159"/>
      <c r="F292" s="159"/>
    </row>
    <row r="293" spans="1:8" ht="15" customHeight="1">
      <c r="A293" s="172" t="s">
        <v>419</v>
      </c>
      <c r="B293" s="170" t="s">
        <v>47</v>
      </c>
      <c r="C293" s="101"/>
      <c r="D293" s="101" t="s">
        <v>48</v>
      </c>
      <c r="E293" s="101" t="s">
        <v>49</v>
      </c>
      <c r="F293" s="101"/>
    </row>
    <row r="294" spans="1:8" ht="15" customHeight="1">
      <c r="A294" s="173"/>
      <c r="B294" s="171"/>
      <c r="C294" s="109"/>
      <c r="D294" s="109"/>
      <c r="E294" s="109"/>
      <c r="F294" s="109"/>
    </row>
    <row r="295" spans="1:8" ht="15" customHeight="1">
      <c r="A295" s="16" t="s">
        <v>50</v>
      </c>
      <c r="B295" s="55" t="s">
        <v>53</v>
      </c>
      <c r="C295" s="55"/>
      <c r="D295" s="55" t="s">
        <v>55</v>
      </c>
      <c r="E295" s="115" t="s">
        <v>59</v>
      </c>
      <c r="F295" s="115"/>
    </row>
    <row r="296" spans="1:8" ht="15" customHeight="1">
      <c r="A296" s="16" t="s">
        <v>51</v>
      </c>
      <c r="B296" s="55" t="s">
        <v>54</v>
      </c>
      <c r="C296" s="55"/>
      <c r="D296" s="55" t="s">
        <v>56</v>
      </c>
      <c r="E296" s="160" t="s">
        <v>60</v>
      </c>
      <c r="F296" s="160"/>
    </row>
    <row r="297" spans="1:8" ht="15" customHeight="1">
      <c r="A297" s="16" t="s">
        <v>209</v>
      </c>
      <c r="B297" s="160" t="s">
        <v>52</v>
      </c>
      <c r="C297" s="160"/>
      <c r="D297" s="18" t="s">
        <v>57</v>
      </c>
      <c r="E297" s="160" t="s">
        <v>58</v>
      </c>
      <c r="F297" s="160"/>
    </row>
    <row r="298" spans="1:8" ht="15" customHeight="1">
      <c r="A298" s="17" t="s">
        <v>211</v>
      </c>
      <c r="B298" s="160" t="s">
        <v>210</v>
      </c>
      <c r="C298" s="160"/>
      <c r="D298" s="160"/>
      <c r="E298" s="160"/>
      <c r="F298" s="160"/>
    </row>
    <row r="299" spans="1:8" ht="15" customHeight="1">
      <c r="A299" s="177" t="s">
        <v>501</v>
      </c>
      <c r="B299" s="177"/>
      <c r="C299" s="177"/>
      <c r="D299" s="177"/>
      <c r="E299" s="177"/>
      <c r="F299" s="177"/>
    </row>
    <row r="300" spans="1:8" ht="18.75" customHeight="1">
      <c r="A300" s="178"/>
      <c r="B300" s="178"/>
      <c r="C300" s="178"/>
      <c r="D300" s="178"/>
      <c r="E300" s="178"/>
      <c r="F300" s="178"/>
    </row>
    <row r="301" spans="1:8" ht="15" customHeight="1" thickBot="1">
      <c r="A301" s="158" t="s">
        <v>430</v>
      </c>
      <c r="B301" s="158"/>
      <c r="C301" s="158"/>
      <c r="D301" s="158"/>
      <c r="E301" s="158"/>
      <c r="F301" s="158"/>
    </row>
    <row r="302" spans="1:8" ht="15" customHeight="1" thickBot="1">
      <c r="A302" s="89"/>
      <c r="B302" s="89"/>
      <c r="C302" s="89"/>
      <c r="D302" s="90"/>
      <c r="E302" s="89"/>
      <c r="F302" s="89"/>
    </row>
    <row r="303" spans="1:8" ht="30" customHeight="1">
      <c r="A303" s="92" t="s">
        <v>519</v>
      </c>
      <c r="B303" s="1" t="s">
        <v>7</v>
      </c>
      <c r="C303" s="1" t="s">
        <v>0</v>
      </c>
      <c r="D303" s="1" t="s">
        <v>4</v>
      </c>
      <c r="E303" s="1" t="s">
        <v>1</v>
      </c>
      <c r="F303" s="82" t="s">
        <v>426</v>
      </c>
    </row>
    <row r="304" spans="1:8" ht="15" customHeight="1">
      <c r="A304" s="101" t="s">
        <v>518</v>
      </c>
      <c r="B304" s="111" t="s">
        <v>28</v>
      </c>
      <c r="C304" s="3" t="s">
        <v>2</v>
      </c>
      <c r="D304" s="46" t="s">
        <v>191</v>
      </c>
      <c r="E304" s="9">
        <v>37</v>
      </c>
      <c r="F304" s="136">
        <v>0.52944999999999998</v>
      </c>
    </row>
    <row r="305" spans="1:7" ht="15" customHeight="1">
      <c r="A305" s="109"/>
      <c r="B305" s="109"/>
      <c r="C305" s="3" t="s">
        <v>3</v>
      </c>
      <c r="D305" s="46" t="s">
        <v>192</v>
      </c>
      <c r="E305" s="9">
        <v>29</v>
      </c>
      <c r="F305" s="137"/>
    </row>
    <row r="306" spans="1:7" ht="15" customHeight="1">
      <c r="A306" s="101" t="s">
        <v>539</v>
      </c>
      <c r="B306" s="95" t="s">
        <v>29</v>
      </c>
      <c r="C306" s="3" t="s">
        <v>2</v>
      </c>
      <c r="D306" s="46" t="s">
        <v>193</v>
      </c>
      <c r="E306" s="9">
        <v>37</v>
      </c>
      <c r="F306" s="136">
        <v>0.68783000000000005</v>
      </c>
    </row>
    <row r="307" spans="1:7" ht="15" customHeight="1">
      <c r="A307" s="109"/>
      <c r="B307" s="98"/>
      <c r="C307" s="3" t="s">
        <v>3</v>
      </c>
      <c r="D307" s="46" t="s">
        <v>194</v>
      </c>
      <c r="E307" s="9">
        <v>29</v>
      </c>
      <c r="F307" s="137"/>
    </row>
    <row r="308" spans="1:7" ht="15" customHeight="1">
      <c r="A308" s="101" t="s">
        <v>540</v>
      </c>
      <c r="B308" s="95" t="s">
        <v>30</v>
      </c>
      <c r="C308" s="3" t="s">
        <v>2</v>
      </c>
      <c r="D308" s="46" t="s">
        <v>195</v>
      </c>
      <c r="E308" s="9">
        <v>37</v>
      </c>
      <c r="F308" s="136">
        <v>0.79274999999999995</v>
      </c>
    </row>
    <row r="309" spans="1:7">
      <c r="A309" s="109"/>
      <c r="B309" s="98"/>
      <c r="C309" s="3" t="s">
        <v>3</v>
      </c>
      <c r="D309" s="46" t="s">
        <v>196</v>
      </c>
      <c r="E309" s="9">
        <v>29</v>
      </c>
      <c r="F309" s="137"/>
    </row>
    <row r="310" spans="1:7" ht="15" customHeight="1">
      <c r="A310" s="101" t="s">
        <v>541</v>
      </c>
      <c r="B310" s="111" t="s">
        <v>45</v>
      </c>
      <c r="C310" s="3" t="s">
        <v>2</v>
      </c>
      <c r="D310" s="66" t="s">
        <v>197</v>
      </c>
      <c r="E310" s="9">
        <v>37</v>
      </c>
      <c r="F310" s="136">
        <v>0.40858</v>
      </c>
    </row>
    <row r="311" spans="1:7">
      <c r="A311" s="109"/>
      <c r="B311" s="112"/>
      <c r="C311" s="3" t="s">
        <v>3</v>
      </c>
      <c r="D311" s="66" t="s">
        <v>198</v>
      </c>
      <c r="E311" s="9">
        <v>29</v>
      </c>
      <c r="F311" s="137"/>
    </row>
    <row r="312" spans="1:7">
      <c r="A312" s="152" t="s">
        <v>542</v>
      </c>
      <c r="B312" s="119" t="s">
        <v>370</v>
      </c>
      <c r="C312" s="61" t="s">
        <v>2</v>
      </c>
      <c r="D312" s="64" t="s">
        <v>131</v>
      </c>
      <c r="E312" s="63">
        <v>8</v>
      </c>
      <c r="F312" s="155" t="s">
        <v>146</v>
      </c>
    </row>
    <row r="313" spans="1:7">
      <c r="A313" s="153"/>
      <c r="B313" s="120"/>
      <c r="C313" s="61" t="s">
        <v>3</v>
      </c>
      <c r="D313" s="64" t="s">
        <v>131</v>
      </c>
      <c r="E313" s="63">
        <v>7</v>
      </c>
      <c r="F313" s="156"/>
    </row>
    <row r="314" spans="1:7">
      <c r="A314" s="153"/>
      <c r="B314" s="123" t="s">
        <v>39</v>
      </c>
      <c r="C314" s="64" t="s">
        <v>2</v>
      </c>
      <c r="D314" s="65" t="s">
        <v>149</v>
      </c>
      <c r="E314" s="63">
        <v>8</v>
      </c>
      <c r="F314" s="127">
        <v>9.7400000000000004E-3</v>
      </c>
    </row>
    <row r="315" spans="1:7">
      <c r="A315" s="154"/>
      <c r="B315" s="124"/>
      <c r="C315" s="64" t="s">
        <v>3</v>
      </c>
      <c r="D315" s="65" t="s">
        <v>150</v>
      </c>
      <c r="E315" s="63">
        <v>7</v>
      </c>
      <c r="F315" s="128"/>
    </row>
    <row r="316" spans="1:7">
      <c r="A316" s="126" t="s">
        <v>543</v>
      </c>
      <c r="B316" s="125" t="s">
        <v>40</v>
      </c>
      <c r="C316" s="64" t="s">
        <v>2</v>
      </c>
      <c r="D316" s="66" t="s">
        <v>151</v>
      </c>
      <c r="E316" s="63">
        <v>8</v>
      </c>
      <c r="F316" s="150">
        <v>6.3259999999999997E-2</v>
      </c>
    </row>
    <row r="317" spans="1:7">
      <c r="A317" s="124"/>
      <c r="B317" s="124"/>
      <c r="C317" s="64" t="s">
        <v>3</v>
      </c>
      <c r="D317" s="66" t="s">
        <v>152</v>
      </c>
      <c r="E317" s="63">
        <v>7</v>
      </c>
      <c r="F317" s="151"/>
    </row>
    <row r="318" spans="1:7">
      <c r="A318" s="152" t="s">
        <v>544</v>
      </c>
      <c r="B318" s="119" t="s">
        <v>370</v>
      </c>
      <c r="C318" s="61" t="s">
        <v>2</v>
      </c>
      <c r="D318" s="64" t="s">
        <v>131</v>
      </c>
      <c r="E318" s="63">
        <v>10</v>
      </c>
      <c r="F318" s="121">
        <v>9.7699999999999995E-2</v>
      </c>
      <c r="G318" s="12"/>
    </row>
    <row r="319" spans="1:7">
      <c r="A319" s="153"/>
      <c r="B319" s="120"/>
      <c r="C319" s="61" t="s">
        <v>3</v>
      </c>
      <c r="D319" s="64" t="s">
        <v>131</v>
      </c>
      <c r="E319" s="63">
        <v>6</v>
      </c>
      <c r="F319" s="122"/>
      <c r="G319" s="12"/>
    </row>
    <row r="320" spans="1:7">
      <c r="A320" s="153"/>
      <c r="B320" s="123" t="s">
        <v>43</v>
      </c>
      <c r="C320" s="61" t="s">
        <v>2</v>
      </c>
      <c r="D320" s="66" t="s">
        <v>282</v>
      </c>
      <c r="E320" s="63">
        <v>10</v>
      </c>
      <c r="F320" s="150">
        <v>0.46627999999999997</v>
      </c>
      <c r="G320" s="12"/>
    </row>
    <row r="321" spans="1:8">
      <c r="A321" s="154"/>
      <c r="B321" s="124"/>
      <c r="C321" s="61" t="s">
        <v>3</v>
      </c>
      <c r="D321" s="66" t="s">
        <v>157</v>
      </c>
      <c r="E321" s="63">
        <v>6</v>
      </c>
      <c r="F321" s="151"/>
      <c r="G321" s="12"/>
    </row>
    <row r="322" spans="1:8">
      <c r="A322" s="126" t="s">
        <v>545</v>
      </c>
      <c r="B322" s="125" t="s">
        <v>41</v>
      </c>
      <c r="C322" s="61" t="s">
        <v>2</v>
      </c>
      <c r="D322" s="66" t="s">
        <v>158</v>
      </c>
      <c r="E322" s="63">
        <v>10</v>
      </c>
      <c r="F322" s="150">
        <v>0.92242999999999997</v>
      </c>
      <c r="G322" s="12"/>
    </row>
    <row r="323" spans="1:8" ht="15.75" thickBot="1">
      <c r="A323" s="124"/>
      <c r="B323" s="124"/>
      <c r="C323" s="61" t="s">
        <v>3</v>
      </c>
      <c r="D323" s="66" t="s">
        <v>159</v>
      </c>
      <c r="E323" s="63">
        <v>6</v>
      </c>
      <c r="F323" s="151"/>
      <c r="G323" s="12"/>
    </row>
    <row r="324" spans="1:8" ht="15" customHeight="1">
      <c r="A324" s="149" t="s">
        <v>371</v>
      </c>
      <c r="B324" s="149"/>
      <c r="C324" s="149"/>
      <c r="D324" s="149"/>
      <c r="E324" s="149"/>
      <c r="F324" s="149"/>
      <c r="G324" s="12"/>
    </row>
    <row r="325" spans="1:8" ht="26.25" customHeight="1">
      <c r="A325" s="165"/>
      <c r="B325" s="165"/>
      <c r="C325" s="165"/>
      <c r="D325" s="165"/>
      <c r="E325" s="165"/>
      <c r="F325" s="165"/>
      <c r="G325" s="165"/>
      <c r="H325" s="165"/>
    </row>
    <row r="326" spans="1:8" ht="24.95" customHeight="1" thickBot="1">
      <c r="A326" s="176" t="s">
        <v>515</v>
      </c>
      <c r="B326" s="176"/>
      <c r="C326" s="176"/>
      <c r="D326" s="176"/>
      <c r="E326" s="176"/>
      <c r="F326" s="176"/>
      <c r="G326" s="176"/>
      <c r="H326" s="176"/>
    </row>
    <row r="327" spans="1:8" ht="30" customHeight="1">
      <c r="A327" s="92" t="s">
        <v>520</v>
      </c>
      <c r="B327" s="1" t="s">
        <v>6</v>
      </c>
      <c r="C327" s="1" t="s">
        <v>0</v>
      </c>
      <c r="D327" s="1" t="s">
        <v>4</v>
      </c>
      <c r="E327" s="1" t="s">
        <v>1</v>
      </c>
      <c r="F327" s="82" t="s">
        <v>426</v>
      </c>
      <c r="G327" s="132" t="s">
        <v>429</v>
      </c>
      <c r="H327" s="132"/>
    </row>
    <row r="328" spans="1:8" ht="15" customHeight="1">
      <c r="A328" s="97" t="s">
        <v>533</v>
      </c>
      <c r="B328" s="111" t="s">
        <v>5</v>
      </c>
      <c r="C328" s="19" t="s">
        <v>2</v>
      </c>
      <c r="D328" s="48" t="s">
        <v>291</v>
      </c>
      <c r="E328" s="9">
        <v>7</v>
      </c>
      <c r="F328" s="111">
        <v>0.48259000000000002</v>
      </c>
      <c r="G328" s="105" t="s">
        <v>363</v>
      </c>
      <c r="H328" s="105"/>
    </row>
    <row r="329" spans="1:8" ht="15" customHeight="1">
      <c r="A329" s="98"/>
      <c r="B329" s="112"/>
      <c r="C329" s="19" t="s">
        <v>3</v>
      </c>
      <c r="D329" s="48" t="s">
        <v>292</v>
      </c>
      <c r="E329" s="9">
        <v>7</v>
      </c>
      <c r="F329" s="112"/>
      <c r="G329" s="106"/>
      <c r="H329" s="106"/>
    </row>
    <row r="330" spans="1:8" ht="15" customHeight="1">
      <c r="A330" s="98"/>
      <c r="B330" s="111" t="s">
        <v>213</v>
      </c>
      <c r="C330" s="19" t="s">
        <v>2</v>
      </c>
      <c r="D330" s="48" t="s">
        <v>236</v>
      </c>
      <c r="E330" s="9">
        <v>7</v>
      </c>
      <c r="F330" s="111">
        <v>0.81642000000000003</v>
      </c>
      <c r="G330" s="19" t="s">
        <v>234</v>
      </c>
      <c r="H330" s="52">
        <v>3.0899999999999999E-3</v>
      </c>
    </row>
    <row r="331" spans="1:8" ht="15" customHeight="1">
      <c r="A331" s="110"/>
      <c r="B331" s="112"/>
      <c r="C331" s="19" t="s">
        <v>3</v>
      </c>
      <c r="D331" s="48" t="s">
        <v>287</v>
      </c>
      <c r="E331" s="9">
        <v>7</v>
      </c>
      <c r="F331" s="112"/>
      <c r="G331" s="19" t="s">
        <v>235</v>
      </c>
      <c r="H331" s="52">
        <v>4.308E-2</v>
      </c>
    </row>
    <row r="332" spans="1:8" ht="15" customHeight="1">
      <c r="A332" s="97" t="s">
        <v>534</v>
      </c>
      <c r="B332" s="111" t="s">
        <v>5</v>
      </c>
      <c r="C332" s="19" t="s">
        <v>2</v>
      </c>
      <c r="D332" s="47" t="s">
        <v>237</v>
      </c>
      <c r="E332" s="9">
        <v>7</v>
      </c>
      <c r="F332" s="111">
        <v>0.63095000000000001</v>
      </c>
      <c r="G332" s="105" t="s">
        <v>363</v>
      </c>
      <c r="H332" s="105"/>
    </row>
    <row r="333" spans="1:8" ht="15" customHeight="1">
      <c r="A333" s="98"/>
      <c r="B333" s="112"/>
      <c r="C333" s="19" t="s">
        <v>3</v>
      </c>
      <c r="D333" s="47" t="s">
        <v>288</v>
      </c>
      <c r="E333" s="9">
        <v>7</v>
      </c>
      <c r="F333" s="112"/>
      <c r="G333" s="106"/>
      <c r="H333" s="106"/>
    </row>
    <row r="334" spans="1:8" ht="15" customHeight="1">
      <c r="A334" s="98"/>
      <c r="B334" s="111" t="s">
        <v>213</v>
      </c>
      <c r="C334" s="19" t="s">
        <v>2</v>
      </c>
      <c r="D334" s="47" t="s">
        <v>238</v>
      </c>
      <c r="E334" s="9">
        <v>7</v>
      </c>
      <c r="F334" s="111">
        <v>0.80127000000000004</v>
      </c>
      <c r="G334" s="19" t="s">
        <v>234</v>
      </c>
      <c r="H334" s="52">
        <v>1.661E-2</v>
      </c>
    </row>
    <row r="335" spans="1:8" ht="15" customHeight="1">
      <c r="A335" s="110"/>
      <c r="B335" s="112"/>
      <c r="C335" s="19" t="s">
        <v>3</v>
      </c>
      <c r="D335" s="47" t="s">
        <v>290</v>
      </c>
      <c r="E335" s="9">
        <v>7</v>
      </c>
      <c r="F335" s="112"/>
      <c r="G335" s="19" t="s">
        <v>235</v>
      </c>
      <c r="H335" s="52">
        <v>1.89E-3</v>
      </c>
    </row>
    <row r="336" spans="1:8" ht="15" customHeight="1">
      <c r="A336" s="97" t="s">
        <v>535</v>
      </c>
      <c r="B336" s="111" t="s">
        <v>5</v>
      </c>
      <c r="C336" s="58" t="s">
        <v>2</v>
      </c>
      <c r="D336" s="53" t="s">
        <v>239</v>
      </c>
      <c r="E336" s="75">
        <v>7</v>
      </c>
      <c r="F336" s="111">
        <v>8.455E-2</v>
      </c>
      <c r="G336" s="105" t="s">
        <v>363</v>
      </c>
      <c r="H336" s="105"/>
    </row>
    <row r="337" spans="1:8" ht="15" customHeight="1">
      <c r="A337" s="98"/>
      <c r="B337" s="112"/>
      <c r="C337" s="19" t="s">
        <v>3</v>
      </c>
      <c r="D337" s="48" t="s">
        <v>240</v>
      </c>
      <c r="E337" s="9">
        <v>7</v>
      </c>
      <c r="F337" s="112"/>
      <c r="G337" s="106"/>
      <c r="H337" s="106"/>
    </row>
    <row r="338" spans="1:8" ht="15" customHeight="1">
      <c r="A338" s="98"/>
      <c r="B338" s="111" t="s">
        <v>213</v>
      </c>
      <c r="C338" s="19" t="s">
        <v>2</v>
      </c>
      <c r="D338" s="47" t="s">
        <v>289</v>
      </c>
      <c r="E338" s="9">
        <v>7</v>
      </c>
      <c r="F338" s="111">
        <v>0.94352000000000003</v>
      </c>
      <c r="G338" s="19" t="s">
        <v>234</v>
      </c>
      <c r="H338" s="53">
        <v>0.10015</v>
      </c>
    </row>
    <row r="339" spans="1:8" ht="15" customHeight="1">
      <c r="A339" s="110"/>
      <c r="B339" s="112"/>
      <c r="C339" s="19" t="s">
        <v>3</v>
      </c>
      <c r="D339" s="47" t="s">
        <v>241</v>
      </c>
      <c r="E339" s="9">
        <v>7</v>
      </c>
      <c r="F339" s="112"/>
      <c r="G339" s="19" t="s">
        <v>235</v>
      </c>
      <c r="H339" s="53">
        <v>0.35011999999999999</v>
      </c>
    </row>
    <row r="340" spans="1:8" ht="15" customHeight="1">
      <c r="A340" s="97" t="s">
        <v>536</v>
      </c>
      <c r="B340" s="111" t="s">
        <v>5</v>
      </c>
      <c r="C340" s="19" t="s">
        <v>2</v>
      </c>
      <c r="D340" s="48" t="s">
        <v>242</v>
      </c>
      <c r="E340" s="9">
        <v>7</v>
      </c>
      <c r="F340" s="111">
        <v>0.18959000000000001</v>
      </c>
      <c r="G340" s="105" t="s">
        <v>363</v>
      </c>
      <c r="H340" s="105"/>
    </row>
    <row r="341" spans="1:8" ht="15" customHeight="1">
      <c r="A341" s="98"/>
      <c r="B341" s="112"/>
      <c r="C341" s="19" t="s">
        <v>3</v>
      </c>
      <c r="D341" s="48" t="s">
        <v>243</v>
      </c>
      <c r="E341" s="9">
        <v>7</v>
      </c>
      <c r="F341" s="112"/>
      <c r="G341" s="106"/>
      <c r="H341" s="106"/>
    </row>
    <row r="342" spans="1:8" ht="15" customHeight="1">
      <c r="A342" s="98"/>
      <c r="B342" s="111" t="s">
        <v>213</v>
      </c>
      <c r="C342" s="19" t="s">
        <v>2</v>
      </c>
      <c r="D342" s="48" t="s">
        <v>244</v>
      </c>
      <c r="E342" s="9">
        <v>7</v>
      </c>
      <c r="F342" s="111">
        <v>0.37118000000000001</v>
      </c>
      <c r="G342" s="19" t="s">
        <v>234</v>
      </c>
      <c r="H342" s="53">
        <v>0.93364999999999998</v>
      </c>
    </row>
    <row r="343" spans="1:8" ht="15" customHeight="1">
      <c r="A343" s="110"/>
      <c r="B343" s="112"/>
      <c r="C343" s="19" t="s">
        <v>3</v>
      </c>
      <c r="D343" s="48" t="s">
        <v>245</v>
      </c>
      <c r="E343" s="9">
        <v>7</v>
      </c>
      <c r="F343" s="112"/>
      <c r="G343" s="19" t="s">
        <v>235</v>
      </c>
      <c r="H343" s="53">
        <v>0.82689000000000001</v>
      </c>
    </row>
    <row r="344" spans="1:8" ht="15" customHeight="1">
      <c r="A344" s="97" t="s">
        <v>537</v>
      </c>
      <c r="B344" s="111" t="s">
        <v>5</v>
      </c>
      <c r="C344" s="19" t="s">
        <v>2</v>
      </c>
      <c r="D344" s="47" t="s">
        <v>246</v>
      </c>
      <c r="E344" s="9">
        <v>7</v>
      </c>
      <c r="F344" s="111">
        <v>0.51671999999999996</v>
      </c>
      <c r="G344" s="105" t="s">
        <v>363</v>
      </c>
      <c r="H344" s="105"/>
    </row>
    <row r="345" spans="1:8" ht="15" customHeight="1">
      <c r="A345" s="98"/>
      <c r="B345" s="112"/>
      <c r="C345" s="19" t="s">
        <v>3</v>
      </c>
      <c r="D345" s="47" t="s">
        <v>247</v>
      </c>
      <c r="E345" s="9">
        <v>7</v>
      </c>
      <c r="F345" s="112"/>
      <c r="G345" s="106"/>
      <c r="H345" s="106"/>
    </row>
    <row r="346" spans="1:8" ht="15" customHeight="1">
      <c r="A346" s="98"/>
      <c r="B346" s="111" t="s">
        <v>213</v>
      </c>
      <c r="C346" s="19" t="s">
        <v>2</v>
      </c>
      <c r="D346" s="47" t="s">
        <v>248</v>
      </c>
      <c r="E346" s="9">
        <v>7</v>
      </c>
      <c r="F346" s="111">
        <v>0.30529000000000001</v>
      </c>
      <c r="G346" s="19" t="s">
        <v>234</v>
      </c>
      <c r="H346" s="53">
        <v>8.7459999999999996E-2</v>
      </c>
    </row>
    <row r="347" spans="1:8" ht="15" customHeight="1">
      <c r="A347" s="110"/>
      <c r="B347" s="112"/>
      <c r="C347" s="19" t="s">
        <v>3</v>
      </c>
      <c r="D347" s="47" t="s">
        <v>249</v>
      </c>
      <c r="E347" s="9">
        <v>7</v>
      </c>
      <c r="F347" s="112"/>
      <c r="G347" s="19" t="s">
        <v>235</v>
      </c>
      <c r="H347" s="53">
        <v>0.30306</v>
      </c>
    </row>
    <row r="348" spans="1:8" ht="15" customHeight="1">
      <c r="A348" s="97" t="s">
        <v>538</v>
      </c>
      <c r="B348" s="111" t="s">
        <v>5</v>
      </c>
      <c r="C348" s="19" t="s">
        <v>2</v>
      </c>
      <c r="D348" s="48" t="s">
        <v>250</v>
      </c>
      <c r="E348" s="9">
        <v>7</v>
      </c>
      <c r="F348" s="111">
        <v>0.15131</v>
      </c>
      <c r="G348" s="105" t="s">
        <v>363</v>
      </c>
      <c r="H348" s="105"/>
    </row>
    <row r="349" spans="1:8" ht="15" customHeight="1">
      <c r="A349" s="98"/>
      <c r="B349" s="112"/>
      <c r="C349" s="19" t="s">
        <v>3</v>
      </c>
      <c r="D349" s="48" t="s">
        <v>251</v>
      </c>
      <c r="E349" s="9">
        <v>7</v>
      </c>
      <c r="F349" s="112"/>
      <c r="G349" s="106"/>
      <c r="H349" s="106"/>
    </row>
    <row r="350" spans="1:8" ht="15" customHeight="1">
      <c r="A350" s="98"/>
      <c r="B350" s="111" t="s">
        <v>213</v>
      </c>
      <c r="C350" s="19" t="s">
        <v>2</v>
      </c>
      <c r="D350" s="47" t="s">
        <v>252</v>
      </c>
      <c r="E350" s="9">
        <v>7</v>
      </c>
      <c r="F350" s="111">
        <v>0.57450999999999997</v>
      </c>
      <c r="G350" s="19" t="s">
        <v>234</v>
      </c>
      <c r="H350" s="53">
        <v>6.4070000000000002E-2</v>
      </c>
    </row>
    <row r="351" spans="1:8" ht="15" customHeight="1" thickBot="1">
      <c r="A351" s="110"/>
      <c r="B351" s="112"/>
      <c r="C351" s="19" t="s">
        <v>3</v>
      </c>
      <c r="D351" s="47" t="s">
        <v>253</v>
      </c>
      <c r="E351" s="9">
        <v>7</v>
      </c>
      <c r="F351" s="112"/>
      <c r="G351" s="19" t="s">
        <v>235</v>
      </c>
      <c r="H351" s="53">
        <v>0.88905999999999996</v>
      </c>
    </row>
    <row r="352" spans="1:8" ht="15" customHeight="1">
      <c r="A352" s="135"/>
      <c r="B352" s="135"/>
      <c r="C352" s="4"/>
      <c r="D352" s="22"/>
      <c r="E352" s="7"/>
      <c r="F352" s="4"/>
      <c r="G352" s="4"/>
      <c r="H352" s="4"/>
    </row>
    <row r="353" spans="1:8" ht="46.5" customHeight="1">
      <c r="A353" s="165"/>
      <c r="B353" s="165"/>
      <c r="C353" s="165"/>
      <c r="D353" s="165"/>
      <c r="E353" s="165"/>
      <c r="F353" s="165"/>
      <c r="G353" s="165"/>
      <c r="H353" s="165"/>
    </row>
    <row r="354" spans="1:8" ht="35.1" customHeight="1" thickBot="1">
      <c r="A354" s="183" t="s">
        <v>516</v>
      </c>
      <c r="B354" s="183"/>
      <c r="C354" s="183"/>
      <c r="D354" s="183"/>
      <c r="E354" s="183"/>
    </row>
    <row r="355" spans="1:8" ht="31.5" customHeight="1">
      <c r="A355" s="92" t="s">
        <v>521</v>
      </c>
      <c r="B355" s="1" t="s">
        <v>212</v>
      </c>
      <c r="C355" s="1" t="s">
        <v>0</v>
      </c>
      <c r="D355" s="132" t="s">
        <v>222</v>
      </c>
      <c r="E355" s="132"/>
    </row>
    <row r="356" spans="1:8" ht="15" customHeight="1">
      <c r="A356" s="97" t="s">
        <v>531</v>
      </c>
      <c r="B356" s="111">
        <v>50</v>
      </c>
      <c r="C356" s="19" t="s">
        <v>2</v>
      </c>
      <c r="D356" s="179">
        <v>3.31</v>
      </c>
      <c r="E356" s="179"/>
    </row>
    <row r="357" spans="1:8" ht="15" customHeight="1">
      <c r="A357" s="98"/>
      <c r="B357" s="112"/>
      <c r="C357" s="19" t="s">
        <v>3</v>
      </c>
      <c r="D357" s="179">
        <v>6.84</v>
      </c>
      <c r="E357" s="179"/>
    </row>
    <row r="358" spans="1:8" ht="15" customHeight="1">
      <c r="A358" s="98"/>
      <c r="B358" s="111">
        <v>55</v>
      </c>
      <c r="C358" s="19" t="s">
        <v>2</v>
      </c>
      <c r="D358" s="179">
        <v>4.83</v>
      </c>
      <c r="E358" s="179"/>
    </row>
    <row r="359" spans="1:8" ht="15" customHeight="1">
      <c r="A359" s="98"/>
      <c r="B359" s="112"/>
      <c r="C359" s="19" t="s">
        <v>3</v>
      </c>
      <c r="D359" s="179">
        <v>7.96</v>
      </c>
      <c r="E359" s="179"/>
    </row>
    <row r="360" spans="1:8" ht="15" customHeight="1">
      <c r="A360" s="98"/>
      <c r="B360" s="111">
        <v>60</v>
      </c>
      <c r="C360" s="19" t="s">
        <v>2</v>
      </c>
      <c r="D360" s="179">
        <v>5.32</v>
      </c>
      <c r="E360" s="179"/>
    </row>
    <row r="361" spans="1:8" ht="15" customHeight="1">
      <c r="A361" s="98"/>
      <c r="B361" s="112"/>
      <c r="C361" s="19" t="s">
        <v>3</v>
      </c>
      <c r="D361" s="179">
        <v>7.89</v>
      </c>
      <c r="E361" s="179"/>
    </row>
    <row r="362" spans="1:8" ht="15" customHeight="1">
      <c r="A362" s="98"/>
      <c r="B362" s="111">
        <v>65</v>
      </c>
      <c r="C362" s="19" t="s">
        <v>2</v>
      </c>
      <c r="D362" s="179">
        <v>5.27</v>
      </c>
      <c r="E362" s="179"/>
    </row>
    <row r="363" spans="1:8" ht="15" customHeight="1">
      <c r="A363" s="98"/>
      <c r="B363" s="112"/>
      <c r="C363" s="19" t="s">
        <v>3</v>
      </c>
      <c r="D363" s="179">
        <v>8.58</v>
      </c>
      <c r="E363" s="179"/>
    </row>
    <row r="364" spans="1:8" ht="15" customHeight="1">
      <c r="A364" s="98"/>
      <c r="B364" s="111">
        <v>70</v>
      </c>
      <c r="C364" s="19" t="s">
        <v>2</v>
      </c>
      <c r="D364" s="179">
        <v>5.5</v>
      </c>
      <c r="E364" s="179"/>
    </row>
    <row r="365" spans="1:8" ht="15" customHeight="1">
      <c r="A365" s="98"/>
      <c r="B365" s="112"/>
      <c r="C365" s="19" t="s">
        <v>3</v>
      </c>
      <c r="D365" s="179">
        <v>8.8000000000000007</v>
      </c>
      <c r="E365" s="179"/>
    </row>
    <row r="366" spans="1:8" ht="15" customHeight="1">
      <c r="A366" s="98"/>
      <c r="B366" s="111">
        <v>75</v>
      </c>
      <c r="C366" s="19" t="s">
        <v>2</v>
      </c>
      <c r="D366" s="179">
        <v>5.63</v>
      </c>
      <c r="E366" s="179"/>
    </row>
    <row r="367" spans="1:8" ht="15" customHeight="1">
      <c r="A367" s="110"/>
      <c r="B367" s="112"/>
      <c r="C367" s="19" t="s">
        <v>3</v>
      </c>
      <c r="D367" s="179">
        <v>8.59</v>
      </c>
      <c r="E367" s="179"/>
    </row>
    <row r="368" spans="1:8" ht="15" customHeight="1">
      <c r="A368" s="97" t="s">
        <v>532</v>
      </c>
      <c r="B368" s="111">
        <v>50</v>
      </c>
      <c r="C368" s="19" t="s">
        <v>2</v>
      </c>
      <c r="D368" s="179">
        <v>0.03</v>
      </c>
      <c r="E368" s="179"/>
    </row>
    <row r="369" spans="1:8" ht="15" customHeight="1">
      <c r="A369" s="98"/>
      <c r="B369" s="112"/>
      <c r="C369" s="19" t="s">
        <v>3</v>
      </c>
      <c r="D369" s="179">
        <v>-6.68</v>
      </c>
      <c r="E369" s="179"/>
    </row>
    <row r="370" spans="1:8" ht="15" customHeight="1">
      <c r="A370" s="98"/>
      <c r="B370" s="111">
        <v>55</v>
      </c>
      <c r="C370" s="19" t="s">
        <v>2</v>
      </c>
      <c r="D370" s="179">
        <v>0.38</v>
      </c>
      <c r="E370" s="179"/>
    </row>
    <row r="371" spans="1:8" ht="15" customHeight="1">
      <c r="A371" s="98"/>
      <c r="B371" s="112"/>
      <c r="C371" s="19" t="s">
        <v>3</v>
      </c>
      <c r="D371" s="179">
        <v>-6.25</v>
      </c>
      <c r="E371" s="179"/>
    </row>
    <row r="372" spans="1:8" ht="15" customHeight="1">
      <c r="A372" s="98"/>
      <c r="B372" s="111">
        <v>60</v>
      </c>
      <c r="C372" s="19" t="s">
        <v>2</v>
      </c>
      <c r="D372" s="179">
        <v>0.81</v>
      </c>
      <c r="E372" s="179"/>
    </row>
    <row r="373" spans="1:8" ht="15" customHeight="1">
      <c r="A373" s="98"/>
      <c r="B373" s="112"/>
      <c r="C373" s="19" t="s">
        <v>3</v>
      </c>
      <c r="D373" s="179">
        <v>-5.96</v>
      </c>
      <c r="E373" s="179"/>
    </row>
    <row r="374" spans="1:8" ht="15" customHeight="1">
      <c r="A374" s="98"/>
      <c r="B374" s="111">
        <v>65</v>
      </c>
      <c r="C374" s="19" t="s">
        <v>2</v>
      </c>
      <c r="D374" s="179">
        <v>1.17</v>
      </c>
      <c r="E374" s="179"/>
    </row>
    <row r="375" spans="1:8" ht="15" customHeight="1">
      <c r="A375" s="98"/>
      <c r="B375" s="112"/>
      <c r="C375" s="19" t="s">
        <v>3</v>
      </c>
      <c r="D375" s="179">
        <v>-5.99</v>
      </c>
      <c r="E375" s="179"/>
    </row>
    <row r="376" spans="1:8" ht="15" customHeight="1">
      <c r="A376" s="98"/>
      <c r="B376" s="111">
        <v>70</v>
      </c>
      <c r="C376" s="19" t="s">
        <v>2</v>
      </c>
      <c r="D376" s="179">
        <v>-0.1</v>
      </c>
      <c r="E376" s="179"/>
    </row>
    <row r="377" spans="1:8" ht="15" customHeight="1">
      <c r="A377" s="98"/>
      <c r="B377" s="112"/>
      <c r="C377" s="19" t="s">
        <v>3</v>
      </c>
      <c r="D377" s="179">
        <v>-5.76</v>
      </c>
      <c r="E377" s="179"/>
    </row>
    <row r="378" spans="1:8" ht="15" customHeight="1">
      <c r="A378" s="98"/>
      <c r="B378" s="111">
        <v>75</v>
      </c>
      <c r="C378" s="19" t="s">
        <v>2</v>
      </c>
      <c r="D378" s="179">
        <v>0.13</v>
      </c>
      <c r="E378" s="179"/>
    </row>
    <row r="379" spans="1:8" ht="15" customHeight="1" thickBot="1">
      <c r="A379" s="110"/>
      <c r="B379" s="112"/>
      <c r="C379" s="19" t="s">
        <v>3</v>
      </c>
      <c r="D379" s="179">
        <v>-4.9000000000000004</v>
      </c>
      <c r="E379" s="179"/>
    </row>
    <row r="380" spans="1:8" ht="15" customHeight="1">
      <c r="A380" s="4"/>
      <c r="B380" s="4"/>
      <c r="C380" s="4"/>
      <c r="D380" s="22"/>
      <c r="E380" s="7"/>
    </row>
    <row r="381" spans="1:8" ht="38.25" customHeight="1">
      <c r="A381" s="165"/>
      <c r="B381" s="165"/>
      <c r="C381" s="165"/>
      <c r="D381" s="165"/>
      <c r="E381" s="165"/>
      <c r="F381" s="165"/>
      <c r="G381" s="165"/>
      <c r="H381" s="165"/>
    </row>
    <row r="382" spans="1:8" ht="35.1" customHeight="1" thickBot="1">
      <c r="A382" s="117" t="s">
        <v>517</v>
      </c>
      <c r="B382" s="176"/>
      <c r="C382" s="176"/>
      <c r="D382" s="176"/>
      <c r="E382" s="176"/>
      <c r="F382" s="176"/>
      <c r="G382" s="176"/>
      <c r="H382" s="176"/>
    </row>
    <row r="383" spans="1:8" ht="30" customHeight="1">
      <c r="A383" s="92" t="s">
        <v>522</v>
      </c>
      <c r="B383" s="26" t="s">
        <v>7</v>
      </c>
      <c r="C383" s="26" t="s">
        <v>0</v>
      </c>
      <c r="D383" s="26" t="s">
        <v>4</v>
      </c>
      <c r="E383" s="26" t="s">
        <v>1</v>
      </c>
      <c r="F383" s="82" t="s">
        <v>426</v>
      </c>
      <c r="G383" s="132" t="s">
        <v>428</v>
      </c>
      <c r="H383" s="132"/>
    </row>
    <row r="384" spans="1:8" ht="15" customHeight="1">
      <c r="A384" s="101" t="s">
        <v>525</v>
      </c>
      <c r="B384" s="111" t="s">
        <v>319</v>
      </c>
      <c r="C384" s="27" t="s">
        <v>2</v>
      </c>
      <c r="D384" s="46" t="s">
        <v>415</v>
      </c>
      <c r="E384" s="9">
        <v>14</v>
      </c>
      <c r="F384" s="136">
        <v>0.16073000000000001</v>
      </c>
      <c r="G384" s="105" t="s">
        <v>365</v>
      </c>
      <c r="H384" s="105"/>
    </row>
    <row r="385" spans="1:8" ht="15" customHeight="1">
      <c r="A385" s="109"/>
      <c r="B385" s="109"/>
      <c r="C385" s="27" t="s">
        <v>3</v>
      </c>
      <c r="D385" s="46" t="s">
        <v>416</v>
      </c>
      <c r="E385" s="9">
        <v>12</v>
      </c>
      <c r="F385" s="137"/>
      <c r="G385" s="106"/>
      <c r="H385" s="106"/>
    </row>
    <row r="386" spans="1:8" ht="15" customHeight="1">
      <c r="A386" s="101" t="s">
        <v>526</v>
      </c>
      <c r="B386" s="111" t="s">
        <v>320</v>
      </c>
      <c r="C386" s="27" t="s">
        <v>2</v>
      </c>
      <c r="D386" s="46" t="s">
        <v>417</v>
      </c>
      <c r="E386" s="9">
        <v>14</v>
      </c>
      <c r="F386" s="136">
        <v>0.32136999999999999</v>
      </c>
      <c r="G386" s="24" t="s">
        <v>335</v>
      </c>
      <c r="H386" s="53">
        <v>0.16896</v>
      </c>
    </row>
    <row r="387" spans="1:8" ht="15" customHeight="1" thickBot="1">
      <c r="A387" s="102"/>
      <c r="B387" s="102"/>
      <c r="C387" s="71" t="s">
        <v>3</v>
      </c>
      <c r="D387" s="72" t="s">
        <v>418</v>
      </c>
      <c r="E387" s="73">
        <v>10</v>
      </c>
      <c r="F387" s="140"/>
      <c r="G387" s="69" t="s">
        <v>336</v>
      </c>
      <c r="H387" s="70">
        <v>0.52681999999999995</v>
      </c>
    </row>
    <row r="388" spans="1:8" ht="25.5" customHeight="1" thickBot="1">
      <c r="A388"/>
      <c r="D388"/>
      <c r="E388"/>
    </row>
    <row r="389" spans="1:8" ht="31.5" customHeight="1">
      <c r="A389" s="92" t="s">
        <v>522</v>
      </c>
      <c r="B389" s="30" t="s">
        <v>318</v>
      </c>
      <c r="C389" s="26" t="s">
        <v>0</v>
      </c>
      <c r="D389" s="26" t="s">
        <v>4</v>
      </c>
      <c r="E389" s="26" t="s">
        <v>1</v>
      </c>
      <c r="F389" s="82" t="s">
        <v>426</v>
      </c>
    </row>
    <row r="390" spans="1:8" ht="15" customHeight="1">
      <c r="A390" s="97" t="s">
        <v>527</v>
      </c>
      <c r="B390" s="111">
        <v>1</v>
      </c>
      <c r="C390" s="25" t="s">
        <v>2</v>
      </c>
      <c r="D390" s="49" t="s">
        <v>372</v>
      </c>
      <c r="E390" s="9">
        <v>14</v>
      </c>
      <c r="F390" s="143">
        <v>0.59724999999999995</v>
      </c>
    </row>
    <row r="391" spans="1:8" ht="15" customHeight="1">
      <c r="A391" s="98"/>
      <c r="B391" s="112"/>
      <c r="C391" s="25" t="s">
        <v>3</v>
      </c>
      <c r="D391" s="49" t="s">
        <v>325</v>
      </c>
      <c r="E391" s="9">
        <v>12</v>
      </c>
      <c r="F391" s="144"/>
    </row>
    <row r="392" spans="1:8" ht="15" customHeight="1">
      <c r="A392" s="98"/>
      <c r="B392" s="111">
        <v>2</v>
      </c>
      <c r="C392" s="25" t="s">
        <v>2</v>
      </c>
      <c r="D392" s="49" t="s">
        <v>323</v>
      </c>
      <c r="E392" s="9">
        <v>14</v>
      </c>
      <c r="F392" s="143">
        <v>0.51456000000000002</v>
      </c>
    </row>
    <row r="393" spans="1:8" ht="15" customHeight="1">
      <c r="A393" s="98"/>
      <c r="B393" s="112"/>
      <c r="C393" s="25" t="s">
        <v>3</v>
      </c>
      <c r="D393" s="49" t="s">
        <v>324</v>
      </c>
      <c r="E393" s="9">
        <v>12</v>
      </c>
      <c r="F393" s="144"/>
    </row>
    <row r="394" spans="1:8" ht="15" customHeight="1">
      <c r="A394" s="98"/>
      <c r="B394" s="111">
        <v>3</v>
      </c>
      <c r="C394" s="25" t="s">
        <v>2</v>
      </c>
      <c r="D394" s="49" t="s">
        <v>323</v>
      </c>
      <c r="E394" s="9">
        <v>14</v>
      </c>
      <c r="F394" s="143">
        <v>0.98511000000000004</v>
      </c>
    </row>
    <row r="395" spans="1:8" ht="15" customHeight="1">
      <c r="A395" s="98"/>
      <c r="B395" s="112"/>
      <c r="C395" s="25" t="s">
        <v>3</v>
      </c>
      <c r="D395" s="49" t="s">
        <v>329</v>
      </c>
      <c r="E395" s="9">
        <v>12</v>
      </c>
      <c r="F395" s="144"/>
    </row>
    <row r="396" spans="1:8" ht="15" customHeight="1">
      <c r="A396" s="98"/>
      <c r="B396" s="111">
        <v>4</v>
      </c>
      <c r="C396" s="25" t="s">
        <v>2</v>
      </c>
      <c r="D396" s="49" t="s">
        <v>324</v>
      </c>
      <c r="E396" s="9">
        <v>14</v>
      </c>
      <c r="F396" s="143">
        <v>0.46543000000000001</v>
      </c>
    </row>
    <row r="397" spans="1:8" ht="15" customHeight="1">
      <c r="A397" s="98"/>
      <c r="B397" s="112"/>
      <c r="C397" s="25" t="s">
        <v>3</v>
      </c>
      <c r="D397" s="49" t="s">
        <v>373</v>
      </c>
      <c r="E397" s="9">
        <v>12</v>
      </c>
      <c r="F397" s="144"/>
    </row>
    <row r="398" spans="1:8" ht="15" customHeight="1">
      <c r="A398" s="98"/>
      <c r="B398" s="111">
        <v>5</v>
      </c>
      <c r="C398" s="25" t="s">
        <v>2</v>
      </c>
      <c r="D398" s="49" t="s">
        <v>329</v>
      </c>
      <c r="E398" s="9">
        <v>14</v>
      </c>
      <c r="F398" s="143">
        <v>0.71914</v>
      </c>
    </row>
    <row r="399" spans="1:8" ht="15" customHeight="1">
      <c r="A399" s="98"/>
      <c r="B399" s="112"/>
      <c r="C399" s="25" t="s">
        <v>3</v>
      </c>
      <c r="D399" s="49" t="s">
        <v>323</v>
      </c>
      <c r="E399" s="9">
        <v>12</v>
      </c>
      <c r="F399" s="144"/>
    </row>
    <row r="400" spans="1:8" ht="15" customHeight="1">
      <c r="A400" s="98"/>
      <c r="B400" s="111">
        <v>6</v>
      </c>
      <c r="C400" s="25" t="s">
        <v>2</v>
      </c>
      <c r="D400" s="49" t="s">
        <v>337</v>
      </c>
      <c r="E400" s="9">
        <v>14</v>
      </c>
      <c r="F400" s="143">
        <v>0.21751000000000001</v>
      </c>
    </row>
    <row r="401" spans="1:6" ht="15" customHeight="1">
      <c r="A401" s="98"/>
      <c r="B401" s="112"/>
      <c r="C401" s="25" t="s">
        <v>3</v>
      </c>
      <c r="D401" s="49" t="s">
        <v>374</v>
      </c>
      <c r="E401" s="9">
        <v>12</v>
      </c>
      <c r="F401" s="144"/>
    </row>
    <row r="402" spans="1:6" ht="15" customHeight="1">
      <c r="A402" s="98"/>
      <c r="B402" s="111">
        <v>7</v>
      </c>
      <c r="C402" s="25" t="s">
        <v>2</v>
      </c>
      <c r="D402" s="49" t="s">
        <v>337</v>
      </c>
      <c r="E402" s="9">
        <v>14</v>
      </c>
      <c r="F402" s="143">
        <v>0.45138</v>
      </c>
    </row>
    <row r="403" spans="1:6" ht="15" customHeight="1">
      <c r="A403" s="98"/>
      <c r="B403" s="112"/>
      <c r="C403" s="25" t="s">
        <v>3</v>
      </c>
      <c r="D403" s="49" t="s">
        <v>323</v>
      </c>
      <c r="E403" s="9">
        <v>12</v>
      </c>
      <c r="F403" s="144"/>
    </row>
    <row r="404" spans="1:6" ht="15" customHeight="1">
      <c r="A404" s="98"/>
      <c r="B404" s="111">
        <v>8</v>
      </c>
      <c r="C404" s="25" t="s">
        <v>2</v>
      </c>
      <c r="D404" s="49" t="s">
        <v>338</v>
      </c>
      <c r="E404" s="9">
        <v>14</v>
      </c>
      <c r="F404" s="143">
        <v>0.49647999999999998</v>
      </c>
    </row>
    <row r="405" spans="1:6" ht="15" customHeight="1">
      <c r="A405" s="98"/>
      <c r="B405" s="112"/>
      <c r="C405" s="25" t="s">
        <v>3</v>
      </c>
      <c r="D405" s="49" t="s">
        <v>327</v>
      </c>
      <c r="E405" s="9">
        <v>12</v>
      </c>
      <c r="F405" s="144"/>
    </row>
    <row r="406" spans="1:6" ht="15" customHeight="1">
      <c r="A406" s="98"/>
      <c r="B406" s="111">
        <v>9</v>
      </c>
      <c r="C406" s="25" t="s">
        <v>2</v>
      </c>
      <c r="D406" s="49" t="s">
        <v>338</v>
      </c>
      <c r="E406" s="9">
        <v>14</v>
      </c>
      <c r="F406" s="143">
        <v>0.13733000000000001</v>
      </c>
    </row>
    <row r="407" spans="1:6" ht="15" customHeight="1">
      <c r="A407" s="98"/>
      <c r="B407" s="112"/>
      <c r="C407" s="25" t="s">
        <v>3</v>
      </c>
      <c r="D407" s="49" t="s">
        <v>328</v>
      </c>
      <c r="E407" s="9">
        <v>12</v>
      </c>
      <c r="F407" s="144"/>
    </row>
    <row r="408" spans="1:6" ht="15" customHeight="1">
      <c r="A408" s="98"/>
      <c r="B408" s="111">
        <v>10</v>
      </c>
      <c r="C408" s="25" t="s">
        <v>2</v>
      </c>
      <c r="D408" s="49" t="s">
        <v>337</v>
      </c>
      <c r="E408" s="9">
        <v>14</v>
      </c>
      <c r="F408" s="143">
        <v>0.52222999999999997</v>
      </c>
    </row>
    <row r="409" spans="1:6" ht="15" customHeight="1">
      <c r="A409" s="98"/>
      <c r="B409" s="112"/>
      <c r="C409" s="25" t="s">
        <v>3</v>
      </c>
      <c r="D409" s="49" t="s">
        <v>321</v>
      </c>
      <c r="E409" s="9">
        <v>12</v>
      </c>
      <c r="F409" s="144"/>
    </row>
    <row r="410" spans="1:6" ht="15" customHeight="1">
      <c r="A410" s="98"/>
      <c r="B410" s="111">
        <v>11</v>
      </c>
      <c r="C410" s="25" t="s">
        <v>2</v>
      </c>
      <c r="D410" s="49" t="s">
        <v>326</v>
      </c>
      <c r="E410" s="9">
        <v>14</v>
      </c>
      <c r="F410" s="143">
        <v>0.97941999999999996</v>
      </c>
    </row>
    <row r="411" spans="1:6" ht="15" customHeight="1">
      <c r="A411" s="98"/>
      <c r="B411" s="112"/>
      <c r="C411" s="25" t="s">
        <v>3</v>
      </c>
      <c r="D411" s="49" t="s">
        <v>321</v>
      </c>
      <c r="E411" s="9">
        <v>12</v>
      </c>
      <c r="F411" s="144"/>
    </row>
    <row r="412" spans="1:6" ht="15" customHeight="1">
      <c r="A412" s="98"/>
      <c r="B412" s="111">
        <v>12</v>
      </c>
      <c r="C412" s="25" t="s">
        <v>2</v>
      </c>
      <c r="D412" s="49" t="s">
        <v>332</v>
      </c>
      <c r="E412" s="9">
        <v>14</v>
      </c>
      <c r="F412" s="143">
        <v>0.80630000000000002</v>
      </c>
    </row>
    <row r="413" spans="1:6" ht="15" customHeight="1">
      <c r="A413" s="98"/>
      <c r="B413" s="112"/>
      <c r="C413" s="25" t="s">
        <v>3</v>
      </c>
      <c r="D413" s="49" t="s">
        <v>330</v>
      </c>
      <c r="E413" s="9">
        <v>12</v>
      </c>
      <c r="F413" s="144"/>
    </row>
    <row r="414" spans="1:6" ht="15" customHeight="1">
      <c r="A414" s="98"/>
      <c r="B414" s="111">
        <v>13</v>
      </c>
      <c r="C414" s="25" t="s">
        <v>2</v>
      </c>
      <c r="D414" s="49" t="s">
        <v>337</v>
      </c>
      <c r="E414" s="9">
        <v>14</v>
      </c>
      <c r="F414" s="143">
        <v>0.94782</v>
      </c>
    </row>
    <row r="415" spans="1:6" ht="15" customHeight="1">
      <c r="A415" s="98"/>
      <c r="B415" s="112"/>
      <c r="C415" s="25" t="s">
        <v>3</v>
      </c>
      <c r="D415" s="49" t="s">
        <v>338</v>
      </c>
      <c r="E415" s="9">
        <v>12</v>
      </c>
      <c r="F415" s="144"/>
    </row>
    <row r="416" spans="1:6" ht="15" customHeight="1">
      <c r="A416" s="98"/>
      <c r="B416" s="111">
        <v>14</v>
      </c>
      <c r="C416" s="25" t="s">
        <v>2</v>
      </c>
      <c r="D416" s="49" t="s">
        <v>332</v>
      </c>
      <c r="E416" s="9">
        <v>14</v>
      </c>
      <c r="F416" s="143">
        <v>0.68896000000000002</v>
      </c>
    </row>
    <row r="417" spans="1:6" ht="15" customHeight="1">
      <c r="A417" s="98"/>
      <c r="B417" s="112"/>
      <c r="C417" s="25" t="s">
        <v>3</v>
      </c>
      <c r="D417" s="49" t="s">
        <v>330</v>
      </c>
      <c r="E417" s="9">
        <v>12</v>
      </c>
      <c r="F417" s="144"/>
    </row>
    <row r="418" spans="1:6" ht="15" customHeight="1">
      <c r="A418" s="98"/>
      <c r="B418" s="111">
        <v>15</v>
      </c>
      <c r="C418" s="25" t="s">
        <v>2</v>
      </c>
      <c r="D418" s="49" t="s">
        <v>337</v>
      </c>
      <c r="E418" s="9">
        <v>14</v>
      </c>
      <c r="F418" s="143">
        <v>0.29475000000000001</v>
      </c>
    </row>
    <row r="419" spans="1:6" ht="15" customHeight="1">
      <c r="A419" s="110"/>
      <c r="B419" s="112"/>
      <c r="C419" s="25" t="s">
        <v>3</v>
      </c>
      <c r="D419" s="49" t="s">
        <v>326</v>
      </c>
      <c r="E419" s="9">
        <v>12</v>
      </c>
      <c r="F419" s="144"/>
    </row>
    <row r="420" spans="1:6" ht="15" customHeight="1">
      <c r="A420" s="97" t="s">
        <v>528</v>
      </c>
      <c r="B420" s="111">
        <v>1</v>
      </c>
      <c r="C420" s="25" t="s">
        <v>2</v>
      </c>
      <c r="D420" s="49" t="s">
        <v>375</v>
      </c>
      <c r="E420" s="9">
        <v>14</v>
      </c>
      <c r="F420" s="147" t="s">
        <v>146</v>
      </c>
    </row>
    <row r="421" spans="1:6" ht="15" customHeight="1">
      <c r="A421" s="98"/>
      <c r="B421" s="112"/>
      <c r="C421" s="25" t="s">
        <v>3</v>
      </c>
      <c r="D421" s="49" t="s">
        <v>376</v>
      </c>
      <c r="E421" s="9">
        <v>12</v>
      </c>
      <c r="F421" s="148"/>
    </row>
    <row r="422" spans="1:6" ht="15" customHeight="1">
      <c r="A422" s="98"/>
      <c r="B422" s="111">
        <v>2</v>
      </c>
      <c r="C422" s="25" t="s">
        <v>2</v>
      </c>
      <c r="D422" s="49" t="s">
        <v>377</v>
      </c>
      <c r="E422" s="9">
        <v>14</v>
      </c>
      <c r="F422" s="147" t="s">
        <v>146</v>
      </c>
    </row>
    <row r="423" spans="1:6" ht="15" customHeight="1">
      <c r="A423" s="98"/>
      <c r="B423" s="112"/>
      <c r="C423" s="25" t="s">
        <v>3</v>
      </c>
      <c r="D423" s="49" t="s">
        <v>378</v>
      </c>
      <c r="E423" s="9">
        <v>12</v>
      </c>
      <c r="F423" s="148"/>
    </row>
    <row r="424" spans="1:6" ht="15" customHeight="1">
      <c r="A424" s="98"/>
      <c r="B424" s="111">
        <v>3</v>
      </c>
      <c r="C424" s="25" t="s">
        <v>2</v>
      </c>
      <c r="D424" s="49" t="s">
        <v>379</v>
      </c>
      <c r="E424" s="9">
        <v>14</v>
      </c>
      <c r="F424" s="147" t="s">
        <v>146</v>
      </c>
    </row>
    <row r="425" spans="1:6" ht="15" customHeight="1">
      <c r="A425" s="98"/>
      <c r="B425" s="112"/>
      <c r="C425" s="25" t="s">
        <v>3</v>
      </c>
      <c r="D425" s="49" t="s">
        <v>380</v>
      </c>
      <c r="E425" s="9">
        <v>12</v>
      </c>
      <c r="F425" s="148"/>
    </row>
    <row r="426" spans="1:6" ht="15" customHeight="1">
      <c r="A426" s="98"/>
      <c r="B426" s="111">
        <v>4</v>
      </c>
      <c r="C426" s="25" t="s">
        <v>2</v>
      </c>
      <c r="D426" s="49" t="s">
        <v>381</v>
      </c>
      <c r="E426" s="9">
        <v>14</v>
      </c>
      <c r="F426" s="147">
        <v>2.0000000000000002E-5</v>
      </c>
    </row>
    <row r="427" spans="1:6" ht="15" customHeight="1">
      <c r="A427" s="98"/>
      <c r="B427" s="112"/>
      <c r="C427" s="25" t="s">
        <v>3</v>
      </c>
      <c r="D427" s="49" t="s">
        <v>382</v>
      </c>
      <c r="E427" s="9">
        <v>12</v>
      </c>
      <c r="F427" s="148"/>
    </row>
    <row r="428" spans="1:6" ht="15" customHeight="1">
      <c r="A428" s="98"/>
      <c r="B428" s="111">
        <v>5</v>
      </c>
      <c r="C428" s="25" t="s">
        <v>2</v>
      </c>
      <c r="D428" s="49" t="s">
        <v>333</v>
      </c>
      <c r="E428" s="9">
        <v>14</v>
      </c>
      <c r="F428" s="147">
        <v>3.0000000000000001E-5</v>
      </c>
    </row>
    <row r="429" spans="1:6" ht="15" customHeight="1">
      <c r="A429" s="98"/>
      <c r="B429" s="112"/>
      <c r="C429" s="25" t="s">
        <v>3</v>
      </c>
      <c r="D429" s="49" t="s">
        <v>383</v>
      </c>
      <c r="E429" s="9">
        <v>12</v>
      </c>
      <c r="F429" s="148"/>
    </row>
    <row r="430" spans="1:6" ht="15" customHeight="1">
      <c r="A430" s="98"/>
      <c r="B430" s="111">
        <v>6</v>
      </c>
      <c r="C430" s="25" t="s">
        <v>2</v>
      </c>
      <c r="D430" s="49" t="s">
        <v>384</v>
      </c>
      <c r="E430" s="9">
        <v>14</v>
      </c>
      <c r="F430" s="147">
        <v>3.0000000000000001E-5</v>
      </c>
    </row>
    <row r="431" spans="1:6" ht="15" customHeight="1">
      <c r="A431" s="98"/>
      <c r="B431" s="112"/>
      <c r="C431" s="25" t="s">
        <v>3</v>
      </c>
      <c r="D431" s="49" t="s">
        <v>385</v>
      </c>
      <c r="E431" s="9">
        <v>12</v>
      </c>
      <c r="F431" s="148"/>
    </row>
    <row r="432" spans="1:6" ht="15" customHeight="1">
      <c r="A432" s="98"/>
      <c r="B432" s="111">
        <v>7</v>
      </c>
      <c r="C432" s="25" t="s">
        <v>2</v>
      </c>
      <c r="D432" s="49" t="s">
        <v>384</v>
      </c>
      <c r="E432" s="9">
        <v>14</v>
      </c>
      <c r="F432" s="147">
        <v>5.0000000000000002E-5</v>
      </c>
    </row>
    <row r="433" spans="1:6" ht="15" customHeight="1">
      <c r="A433" s="98"/>
      <c r="B433" s="112"/>
      <c r="C433" s="25" t="s">
        <v>3</v>
      </c>
      <c r="D433" s="49" t="s">
        <v>382</v>
      </c>
      <c r="E433" s="9">
        <v>12</v>
      </c>
      <c r="F433" s="148"/>
    </row>
    <row r="434" spans="1:6" ht="15" customHeight="1">
      <c r="A434" s="98"/>
      <c r="B434" s="111">
        <v>8</v>
      </c>
      <c r="C434" s="25" t="s">
        <v>2</v>
      </c>
      <c r="D434" s="49" t="s">
        <v>386</v>
      </c>
      <c r="E434" s="9">
        <v>14</v>
      </c>
      <c r="F434" s="147">
        <v>1.2999999999999999E-4</v>
      </c>
    </row>
    <row r="435" spans="1:6" ht="15" customHeight="1">
      <c r="A435" s="98"/>
      <c r="B435" s="112"/>
      <c r="C435" s="25" t="s">
        <v>3</v>
      </c>
      <c r="D435" s="49" t="s">
        <v>382</v>
      </c>
      <c r="E435" s="9">
        <v>12</v>
      </c>
      <c r="F435" s="148"/>
    </row>
    <row r="436" spans="1:6" ht="15" customHeight="1">
      <c r="A436" s="98"/>
      <c r="B436" s="111">
        <v>9</v>
      </c>
      <c r="C436" s="25" t="s">
        <v>2</v>
      </c>
      <c r="D436" s="49" t="s">
        <v>387</v>
      </c>
      <c r="E436" s="9">
        <v>14</v>
      </c>
      <c r="F436" s="147" t="s">
        <v>146</v>
      </c>
    </row>
    <row r="437" spans="1:6" ht="15" customHeight="1">
      <c r="A437" s="98"/>
      <c r="B437" s="112"/>
      <c r="C437" s="25" t="s">
        <v>3</v>
      </c>
      <c r="D437" s="49" t="s">
        <v>388</v>
      </c>
      <c r="E437" s="9">
        <v>12</v>
      </c>
      <c r="F437" s="148"/>
    </row>
    <row r="438" spans="1:6" ht="15" customHeight="1">
      <c r="A438" s="98"/>
      <c r="B438" s="111">
        <v>10</v>
      </c>
      <c r="C438" s="25" t="s">
        <v>2</v>
      </c>
      <c r="D438" s="49" t="s">
        <v>384</v>
      </c>
      <c r="E438" s="9">
        <v>14</v>
      </c>
      <c r="F438" s="147">
        <v>5.0000000000000002E-5</v>
      </c>
    </row>
    <row r="439" spans="1:6" ht="15" customHeight="1">
      <c r="A439" s="98"/>
      <c r="B439" s="112"/>
      <c r="C439" s="25" t="s">
        <v>3</v>
      </c>
      <c r="D439" s="49" t="s">
        <v>388</v>
      </c>
      <c r="E439" s="9">
        <v>12</v>
      </c>
      <c r="F439" s="148"/>
    </row>
    <row r="440" spans="1:6" ht="15" customHeight="1">
      <c r="A440" s="98"/>
      <c r="B440" s="111">
        <v>11</v>
      </c>
      <c r="C440" s="25" t="s">
        <v>2</v>
      </c>
      <c r="D440" s="49" t="s">
        <v>387</v>
      </c>
      <c r="E440" s="9">
        <v>14</v>
      </c>
      <c r="F440" s="99">
        <v>1E-4</v>
      </c>
    </row>
    <row r="441" spans="1:6" ht="15" customHeight="1">
      <c r="A441" s="98"/>
      <c r="B441" s="112"/>
      <c r="C441" s="25" t="s">
        <v>3</v>
      </c>
      <c r="D441" s="49" t="s">
        <v>385</v>
      </c>
      <c r="E441" s="9">
        <v>12</v>
      </c>
      <c r="F441" s="100"/>
    </row>
    <row r="442" spans="1:6" ht="15" customHeight="1">
      <c r="A442" s="98"/>
      <c r="B442" s="111">
        <v>12</v>
      </c>
      <c r="C442" s="25" t="s">
        <v>2</v>
      </c>
      <c r="D442" s="49" t="s">
        <v>389</v>
      </c>
      <c r="E442" s="9">
        <v>14</v>
      </c>
      <c r="F442" s="147">
        <v>2.0000000000000002E-5</v>
      </c>
    </row>
    <row r="443" spans="1:6" ht="15" customHeight="1">
      <c r="A443" s="98"/>
      <c r="B443" s="112"/>
      <c r="C443" s="25" t="s">
        <v>3</v>
      </c>
      <c r="D443" s="49" t="s">
        <v>390</v>
      </c>
      <c r="E443" s="9">
        <v>12</v>
      </c>
      <c r="F443" s="148"/>
    </row>
    <row r="444" spans="1:6" ht="15" customHeight="1">
      <c r="A444" s="98"/>
      <c r="B444" s="111">
        <v>13</v>
      </c>
      <c r="C444" s="25" t="s">
        <v>2</v>
      </c>
      <c r="D444" s="49" t="s">
        <v>384</v>
      </c>
      <c r="E444" s="9">
        <v>14</v>
      </c>
      <c r="F444" s="147">
        <v>1.15E-3</v>
      </c>
    </row>
    <row r="445" spans="1:6" ht="15" customHeight="1">
      <c r="A445" s="98"/>
      <c r="B445" s="112"/>
      <c r="C445" s="25" t="s">
        <v>3</v>
      </c>
      <c r="D445" s="49" t="s">
        <v>391</v>
      </c>
      <c r="E445" s="9">
        <v>12</v>
      </c>
      <c r="F445" s="148"/>
    </row>
    <row r="446" spans="1:6" ht="15" customHeight="1">
      <c r="A446" s="98"/>
      <c r="B446" s="111">
        <v>14</v>
      </c>
      <c r="C446" s="25" t="s">
        <v>2</v>
      </c>
      <c r="D446" s="49" t="s">
        <v>351</v>
      </c>
      <c r="E446" s="9">
        <v>14</v>
      </c>
      <c r="F446" s="147">
        <v>1.9000000000000001E-4</v>
      </c>
    </row>
    <row r="447" spans="1:6" ht="15" customHeight="1">
      <c r="A447" s="98"/>
      <c r="B447" s="112"/>
      <c r="C447" s="58" t="s">
        <v>3</v>
      </c>
      <c r="D447" s="74" t="s">
        <v>385</v>
      </c>
      <c r="E447" s="75">
        <v>12</v>
      </c>
      <c r="F447" s="148"/>
    </row>
    <row r="448" spans="1:6" ht="15" customHeight="1">
      <c r="A448" s="98"/>
      <c r="B448" s="111">
        <v>15</v>
      </c>
      <c r="C448" s="58" t="s">
        <v>2</v>
      </c>
      <c r="D448" s="74" t="s">
        <v>392</v>
      </c>
      <c r="E448" s="75">
        <v>14</v>
      </c>
      <c r="F448" s="99">
        <v>1E-4</v>
      </c>
    </row>
    <row r="449" spans="1:6" ht="15" customHeight="1">
      <c r="A449" s="110"/>
      <c r="B449" s="112"/>
      <c r="C449" s="25" t="s">
        <v>3</v>
      </c>
      <c r="D449" s="49" t="s">
        <v>385</v>
      </c>
      <c r="E449" s="9">
        <v>12</v>
      </c>
      <c r="F449" s="100"/>
    </row>
    <row r="450" spans="1:6" ht="15" customHeight="1">
      <c r="A450" s="97" t="s">
        <v>529</v>
      </c>
      <c r="B450" s="111">
        <v>1</v>
      </c>
      <c r="C450" s="25" t="s">
        <v>2</v>
      </c>
      <c r="D450" s="49" t="s">
        <v>325</v>
      </c>
      <c r="E450" s="9">
        <v>14</v>
      </c>
      <c r="F450" s="143">
        <v>7.0199999999999999E-2</v>
      </c>
    </row>
    <row r="451" spans="1:6" ht="15" customHeight="1">
      <c r="A451" s="98"/>
      <c r="B451" s="112"/>
      <c r="C451" s="25" t="s">
        <v>3</v>
      </c>
      <c r="D451" s="49" t="s">
        <v>326</v>
      </c>
      <c r="E451" s="9">
        <v>10</v>
      </c>
      <c r="F451" s="144"/>
    </row>
    <row r="452" spans="1:6" ht="15" customHeight="1">
      <c r="A452" s="98"/>
      <c r="B452" s="111">
        <v>2</v>
      </c>
      <c r="C452" s="25" t="s">
        <v>2</v>
      </c>
      <c r="D452" s="49" t="s">
        <v>338</v>
      </c>
      <c r="E452" s="9">
        <v>14</v>
      </c>
      <c r="F452" s="143">
        <v>0.55476000000000003</v>
      </c>
    </row>
    <row r="453" spans="1:6" ht="15" customHeight="1">
      <c r="A453" s="98"/>
      <c r="B453" s="112"/>
      <c r="C453" s="25" t="s">
        <v>3</v>
      </c>
      <c r="D453" s="49" t="s">
        <v>327</v>
      </c>
      <c r="E453" s="9">
        <v>10</v>
      </c>
      <c r="F453" s="144"/>
    </row>
    <row r="454" spans="1:6" ht="15" customHeight="1">
      <c r="A454" s="98"/>
      <c r="B454" s="111">
        <v>3</v>
      </c>
      <c r="C454" s="25" t="s">
        <v>2</v>
      </c>
      <c r="D454" s="49" t="s">
        <v>323</v>
      </c>
      <c r="E454" s="9">
        <v>14</v>
      </c>
      <c r="F454" s="143">
        <v>0.98111999999999999</v>
      </c>
    </row>
    <row r="455" spans="1:6" ht="15" customHeight="1">
      <c r="A455" s="98"/>
      <c r="B455" s="112"/>
      <c r="C455" s="25" t="s">
        <v>3</v>
      </c>
      <c r="D455" s="49" t="s">
        <v>329</v>
      </c>
      <c r="E455" s="9">
        <v>10</v>
      </c>
      <c r="F455" s="144"/>
    </row>
    <row r="456" spans="1:6" ht="15" customHeight="1">
      <c r="A456" s="98"/>
      <c r="B456" s="111">
        <v>4</v>
      </c>
      <c r="C456" s="25" t="s">
        <v>2</v>
      </c>
      <c r="D456" s="49" t="s">
        <v>322</v>
      </c>
      <c r="E456" s="9">
        <v>14</v>
      </c>
      <c r="F456" s="143">
        <v>0.71697999999999995</v>
      </c>
    </row>
    <row r="457" spans="1:6" ht="15" customHeight="1">
      <c r="A457" s="98"/>
      <c r="B457" s="112"/>
      <c r="C457" s="25" t="s">
        <v>3</v>
      </c>
      <c r="D457" s="49" t="s">
        <v>323</v>
      </c>
      <c r="E457" s="9">
        <v>10</v>
      </c>
      <c r="F457" s="144"/>
    </row>
    <row r="458" spans="1:6" ht="15" customHeight="1">
      <c r="A458" s="98"/>
      <c r="B458" s="111">
        <v>5</v>
      </c>
      <c r="C458" s="25" t="s">
        <v>2</v>
      </c>
      <c r="D458" s="49" t="s">
        <v>323</v>
      </c>
      <c r="E458" s="9">
        <v>14</v>
      </c>
      <c r="F458" s="143">
        <v>0.13496</v>
      </c>
    </row>
    <row r="459" spans="1:6" ht="15" customHeight="1">
      <c r="A459" s="98"/>
      <c r="B459" s="112"/>
      <c r="C459" s="25" t="s">
        <v>3</v>
      </c>
      <c r="D459" s="49" t="s">
        <v>332</v>
      </c>
      <c r="E459" s="9">
        <v>10</v>
      </c>
      <c r="F459" s="144"/>
    </row>
    <row r="460" spans="1:6" ht="15" customHeight="1">
      <c r="A460" s="98"/>
      <c r="B460" s="111">
        <v>6</v>
      </c>
      <c r="C460" s="25" t="s">
        <v>2</v>
      </c>
      <c r="D460" s="49" t="s">
        <v>331</v>
      </c>
      <c r="E460" s="9">
        <v>14</v>
      </c>
      <c r="F460" s="143">
        <v>0.17427999999999999</v>
      </c>
    </row>
    <row r="461" spans="1:6" ht="15" customHeight="1">
      <c r="A461" s="98"/>
      <c r="B461" s="112"/>
      <c r="C461" s="25" t="s">
        <v>3</v>
      </c>
      <c r="D461" s="49" t="s">
        <v>338</v>
      </c>
      <c r="E461" s="9">
        <v>10</v>
      </c>
      <c r="F461" s="144"/>
    </row>
    <row r="462" spans="1:6" ht="15" customHeight="1">
      <c r="A462" s="98"/>
      <c r="B462" s="111">
        <v>7</v>
      </c>
      <c r="C462" s="25" t="s">
        <v>2</v>
      </c>
      <c r="D462" s="49" t="s">
        <v>337</v>
      </c>
      <c r="E462" s="9">
        <v>14</v>
      </c>
      <c r="F462" s="143">
        <v>9.7019999999999995E-2</v>
      </c>
    </row>
    <row r="463" spans="1:6" ht="15" customHeight="1">
      <c r="A463" s="98"/>
      <c r="B463" s="112"/>
      <c r="C463" s="25" t="s">
        <v>3</v>
      </c>
      <c r="D463" s="49" t="s">
        <v>322</v>
      </c>
      <c r="E463" s="9">
        <v>10</v>
      </c>
      <c r="F463" s="144"/>
    </row>
    <row r="464" spans="1:6" ht="15" customHeight="1">
      <c r="A464" s="98"/>
      <c r="B464" s="111">
        <v>8</v>
      </c>
      <c r="C464" s="25" t="s">
        <v>2</v>
      </c>
      <c r="D464" s="49" t="s">
        <v>337</v>
      </c>
      <c r="E464" s="9">
        <v>14</v>
      </c>
      <c r="F464" s="143">
        <v>0.63305999999999996</v>
      </c>
    </row>
    <row r="465" spans="1:13" ht="15" customHeight="1">
      <c r="A465" s="98"/>
      <c r="B465" s="112"/>
      <c r="C465" s="25" t="s">
        <v>3</v>
      </c>
      <c r="D465" s="49" t="s">
        <v>323</v>
      </c>
      <c r="E465" s="9">
        <v>10</v>
      </c>
      <c r="F465" s="144"/>
    </row>
    <row r="466" spans="1:13" ht="15" customHeight="1">
      <c r="A466" s="98"/>
      <c r="B466" s="111">
        <v>9</v>
      </c>
      <c r="C466" s="25" t="s">
        <v>2</v>
      </c>
      <c r="D466" s="49" t="s">
        <v>323</v>
      </c>
      <c r="E466" s="9">
        <v>14</v>
      </c>
      <c r="F466" s="143">
        <v>0.67984999999999995</v>
      </c>
    </row>
    <row r="467" spans="1:13" ht="15" customHeight="1">
      <c r="A467" s="98"/>
      <c r="B467" s="112"/>
      <c r="C467" s="25" t="s">
        <v>3</v>
      </c>
      <c r="D467" s="49" t="s">
        <v>322</v>
      </c>
      <c r="E467" s="9">
        <v>10</v>
      </c>
      <c r="F467" s="144"/>
    </row>
    <row r="468" spans="1:13" ht="15" customHeight="1">
      <c r="A468" s="98"/>
      <c r="B468" s="111">
        <v>10</v>
      </c>
      <c r="C468" s="25" t="s">
        <v>2</v>
      </c>
      <c r="D468" s="49" t="s">
        <v>337</v>
      </c>
      <c r="E468" s="9">
        <v>14</v>
      </c>
      <c r="F468" s="143">
        <v>0.80769000000000002</v>
      </c>
    </row>
    <row r="469" spans="1:13" ht="15" customHeight="1">
      <c r="A469" s="98"/>
      <c r="B469" s="112"/>
      <c r="C469" s="25" t="s">
        <v>3</v>
      </c>
      <c r="D469" s="49" t="s">
        <v>338</v>
      </c>
      <c r="E469" s="9">
        <v>10</v>
      </c>
      <c r="F469" s="144"/>
    </row>
    <row r="470" spans="1:13" ht="15" customHeight="1">
      <c r="A470" s="98"/>
      <c r="B470" s="111">
        <v>11</v>
      </c>
      <c r="C470" s="25" t="s">
        <v>2</v>
      </c>
      <c r="D470" s="49" t="s">
        <v>337</v>
      </c>
      <c r="E470" s="9">
        <v>14</v>
      </c>
      <c r="F470" s="143">
        <v>0.93354000000000004</v>
      </c>
    </row>
    <row r="471" spans="1:13" ht="15" customHeight="1">
      <c r="A471" s="98"/>
      <c r="B471" s="112"/>
      <c r="C471" s="25" t="s">
        <v>3</v>
      </c>
      <c r="D471" s="49" t="s">
        <v>338</v>
      </c>
      <c r="E471" s="9">
        <v>10</v>
      </c>
      <c r="F471" s="144"/>
    </row>
    <row r="472" spans="1:13" ht="15" customHeight="1">
      <c r="A472" s="98"/>
      <c r="B472" s="111">
        <v>12</v>
      </c>
      <c r="C472" s="25" t="s">
        <v>2</v>
      </c>
      <c r="D472" s="49" t="s">
        <v>337</v>
      </c>
      <c r="E472" s="9">
        <v>14</v>
      </c>
      <c r="F472" s="143">
        <v>0.64993999999999996</v>
      </c>
    </row>
    <row r="473" spans="1:13" ht="15" customHeight="1">
      <c r="A473" s="98"/>
      <c r="B473" s="112"/>
      <c r="C473" s="25" t="s">
        <v>3</v>
      </c>
      <c r="D473" s="49" t="s">
        <v>393</v>
      </c>
      <c r="E473" s="9">
        <v>10</v>
      </c>
      <c r="F473" s="144"/>
    </row>
    <row r="474" spans="1:13" ht="15" customHeight="1">
      <c r="A474" s="98"/>
      <c r="B474" s="111">
        <v>13</v>
      </c>
      <c r="C474" s="25" t="s">
        <v>2</v>
      </c>
      <c r="D474" s="49" t="s">
        <v>331</v>
      </c>
      <c r="E474" s="9">
        <v>14</v>
      </c>
      <c r="F474" s="143">
        <v>0.31198999999999999</v>
      </c>
    </row>
    <row r="475" spans="1:13" ht="15" customHeight="1">
      <c r="A475" s="98"/>
      <c r="B475" s="112"/>
      <c r="C475" s="25" t="s">
        <v>3</v>
      </c>
      <c r="D475" s="49" t="s">
        <v>321</v>
      </c>
      <c r="E475" s="9">
        <v>10</v>
      </c>
      <c r="F475" s="144"/>
    </row>
    <row r="476" spans="1:13" ht="15" customHeight="1">
      <c r="A476" s="98"/>
      <c r="B476" s="111">
        <v>14</v>
      </c>
      <c r="C476" s="25" t="s">
        <v>2</v>
      </c>
      <c r="D476" s="49" t="s">
        <v>326</v>
      </c>
      <c r="E476" s="9">
        <v>14</v>
      </c>
      <c r="F476" s="143">
        <v>0.96013000000000004</v>
      </c>
    </row>
    <row r="477" spans="1:13" ht="15" customHeight="1">
      <c r="A477" s="98"/>
      <c r="B477" s="112"/>
      <c r="C477" s="25" t="s">
        <v>3</v>
      </c>
      <c r="D477" s="49" t="s">
        <v>321</v>
      </c>
      <c r="E477" s="9">
        <v>10</v>
      </c>
      <c r="F477" s="144"/>
    </row>
    <row r="478" spans="1:13" ht="15" customHeight="1">
      <c r="A478" s="98"/>
      <c r="B478" s="111">
        <v>15</v>
      </c>
      <c r="C478" s="58" t="s">
        <v>2</v>
      </c>
      <c r="D478" s="74" t="s">
        <v>326</v>
      </c>
      <c r="E478" s="75">
        <v>14</v>
      </c>
      <c r="F478" s="143">
        <v>0.15667</v>
      </c>
    </row>
    <row r="479" spans="1:13" ht="15" customHeight="1">
      <c r="A479" s="110"/>
      <c r="B479" s="112"/>
      <c r="C479" s="25" t="s">
        <v>3</v>
      </c>
      <c r="D479" s="49" t="s">
        <v>329</v>
      </c>
      <c r="E479" s="9">
        <v>10</v>
      </c>
      <c r="F479" s="144"/>
    </row>
    <row r="480" spans="1:13" ht="15" customHeight="1">
      <c r="A480" s="97" t="s">
        <v>530</v>
      </c>
      <c r="B480" s="111">
        <v>1</v>
      </c>
      <c r="C480" s="25" t="s">
        <v>2</v>
      </c>
      <c r="D480" s="49" t="s">
        <v>394</v>
      </c>
      <c r="E480" s="9">
        <v>14</v>
      </c>
      <c r="F480" s="143">
        <v>8.6840000000000001E-2</v>
      </c>
      <c r="I480" s="35"/>
      <c r="J480" s="35"/>
      <c r="M480" s="31"/>
    </row>
    <row r="481" spans="1:13" ht="15" customHeight="1">
      <c r="A481" s="98"/>
      <c r="B481" s="112"/>
      <c r="C481" s="25" t="s">
        <v>3</v>
      </c>
      <c r="D481" s="49" t="s">
        <v>395</v>
      </c>
      <c r="E481" s="9">
        <v>10</v>
      </c>
      <c r="F481" s="144"/>
    </row>
    <row r="482" spans="1:13" ht="15" customHeight="1">
      <c r="A482" s="98"/>
      <c r="B482" s="111">
        <v>2</v>
      </c>
      <c r="C482" s="25" t="s">
        <v>2</v>
      </c>
      <c r="D482" s="49" t="s">
        <v>396</v>
      </c>
      <c r="E482" s="9">
        <v>14</v>
      </c>
      <c r="F482" s="99">
        <v>2.2630000000000001E-2</v>
      </c>
      <c r="M482" s="31"/>
    </row>
    <row r="483" spans="1:13" ht="15" customHeight="1">
      <c r="A483" s="98"/>
      <c r="B483" s="112"/>
      <c r="C483" s="25" t="s">
        <v>3</v>
      </c>
      <c r="D483" s="49" t="s">
        <v>397</v>
      </c>
      <c r="E483" s="9">
        <v>10</v>
      </c>
      <c r="F483" s="100"/>
    </row>
    <row r="484" spans="1:13" ht="15" customHeight="1">
      <c r="A484" s="98"/>
      <c r="B484" s="111">
        <v>3</v>
      </c>
      <c r="C484" s="25" t="s">
        <v>2</v>
      </c>
      <c r="D484" s="49" t="s">
        <v>398</v>
      </c>
      <c r="E484" s="9">
        <v>14</v>
      </c>
      <c r="F484" s="143">
        <v>6.5729999999999997E-2</v>
      </c>
    </row>
    <row r="485" spans="1:13" ht="15" customHeight="1">
      <c r="A485" s="98"/>
      <c r="B485" s="112"/>
      <c r="C485" s="25" t="s">
        <v>3</v>
      </c>
      <c r="D485" s="49" t="s">
        <v>399</v>
      </c>
      <c r="E485" s="9">
        <v>10</v>
      </c>
      <c r="F485" s="144"/>
    </row>
    <row r="486" spans="1:13" ht="15" customHeight="1">
      <c r="A486" s="98"/>
      <c r="B486" s="111">
        <v>4</v>
      </c>
      <c r="C486" s="25" t="s">
        <v>2</v>
      </c>
      <c r="D486" s="49" t="s">
        <v>400</v>
      </c>
      <c r="E486" s="9">
        <v>14</v>
      </c>
      <c r="F486" s="143">
        <v>0.10038999999999999</v>
      </c>
    </row>
    <row r="487" spans="1:13" ht="15" customHeight="1">
      <c r="A487" s="98"/>
      <c r="B487" s="112"/>
      <c r="C487" s="25" t="s">
        <v>3</v>
      </c>
      <c r="D487" s="49" t="s">
        <v>401</v>
      </c>
      <c r="E487" s="9">
        <v>10</v>
      </c>
      <c r="F487" s="144"/>
    </row>
    <row r="488" spans="1:13" ht="15" customHeight="1">
      <c r="A488" s="98"/>
      <c r="B488" s="111">
        <v>5</v>
      </c>
      <c r="C488" s="25" t="s">
        <v>2</v>
      </c>
      <c r="D488" s="49" t="s">
        <v>334</v>
      </c>
      <c r="E488" s="9">
        <v>14</v>
      </c>
      <c r="F488" s="143">
        <v>0.15131</v>
      </c>
    </row>
    <row r="489" spans="1:13" ht="15" customHeight="1">
      <c r="A489" s="98"/>
      <c r="B489" s="112"/>
      <c r="C489" s="25" t="s">
        <v>3</v>
      </c>
      <c r="D489" s="49" t="s">
        <v>402</v>
      </c>
      <c r="E489" s="9">
        <v>10</v>
      </c>
      <c r="F489" s="144"/>
    </row>
    <row r="490" spans="1:13" ht="15" customHeight="1">
      <c r="A490" s="98"/>
      <c r="B490" s="111">
        <v>6</v>
      </c>
      <c r="C490" s="25" t="s">
        <v>2</v>
      </c>
      <c r="D490" s="49" t="s">
        <v>334</v>
      </c>
      <c r="E490" s="9">
        <v>14</v>
      </c>
      <c r="F490" s="143">
        <v>0.10975</v>
      </c>
    </row>
    <row r="491" spans="1:13" ht="15" customHeight="1">
      <c r="A491" s="98"/>
      <c r="B491" s="112"/>
      <c r="C491" s="25" t="s">
        <v>3</v>
      </c>
      <c r="D491" s="49" t="s">
        <v>403</v>
      </c>
      <c r="E491" s="9">
        <v>10</v>
      </c>
      <c r="F491" s="144"/>
    </row>
    <row r="492" spans="1:13" ht="15" customHeight="1">
      <c r="A492" s="98"/>
      <c r="B492" s="111">
        <v>7</v>
      </c>
      <c r="C492" s="25" t="s">
        <v>2</v>
      </c>
      <c r="D492" s="49" t="s">
        <v>378</v>
      </c>
      <c r="E492" s="9">
        <v>14</v>
      </c>
      <c r="F492" s="143">
        <v>0.10782</v>
      </c>
    </row>
    <row r="493" spans="1:13" ht="15" customHeight="1">
      <c r="A493" s="98"/>
      <c r="B493" s="112"/>
      <c r="C493" s="25" t="s">
        <v>3</v>
      </c>
      <c r="D493" s="49" t="s">
        <v>404</v>
      </c>
      <c r="E493" s="9">
        <v>10</v>
      </c>
      <c r="F493" s="144"/>
    </row>
    <row r="494" spans="1:13" ht="15" customHeight="1">
      <c r="A494" s="98"/>
      <c r="B494" s="111">
        <v>8</v>
      </c>
      <c r="C494" s="25" t="s">
        <v>2</v>
      </c>
      <c r="D494" s="49" t="s">
        <v>405</v>
      </c>
      <c r="E494" s="9">
        <v>14</v>
      </c>
      <c r="F494" s="143">
        <v>5.0070000000000003E-2</v>
      </c>
    </row>
    <row r="495" spans="1:13" ht="15" customHeight="1">
      <c r="A495" s="98"/>
      <c r="B495" s="112"/>
      <c r="C495" s="25" t="s">
        <v>3</v>
      </c>
      <c r="D495" s="49" t="s">
        <v>386</v>
      </c>
      <c r="E495" s="9">
        <v>10</v>
      </c>
      <c r="F495" s="144"/>
    </row>
    <row r="496" spans="1:13" ht="15" customHeight="1">
      <c r="A496" s="98"/>
      <c r="B496" s="111">
        <v>9</v>
      </c>
      <c r="C496" s="25" t="s">
        <v>2</v>
      </c>
      <c r="D496" s="49" t="s">
        <v>400</v>
      </c>
      <c r="E496" s="9">
        <v>14</v>
      </c>
      <c r="F496" s="143">
        <v>0.22119</v>
      </c>
    </row>
    <row r="497" spans="1:6" ht="15" customHeight="1">
      <c r="A497" s="98"/>
      <c r="B497" s="112"/>
      <c r="C497" s="25" t="s">
        <v>3</v>
      </c>
      <c r="D497" s="49" t="s">
        <v>402</v>
      </c>
      <c r="E497" s="9">
        <v>10</v>
      </c>
      <c r="F497" s="144"/>
    </row>
    <row r="498" spans="1:6" ht="15" customHeight="1">
      <c r="A498" s="98"/>
      <c r="B498" s="111">
        <v>10</v>
      </c>
      <c r="C498" s="25" t="s">
        <v>2</v>
      </c>
      <c r="D498" s="49" t="s">
        <v>406</v>
      </c>
      <c r="E498" s="9">
        <v>14</v>
      </c>
      <c r="F498" s="143">
        <v>8.0519999999999994E-2</v>
      </c>
    </row>
    <row r="499" spans="1:6" ht="15" customHeight="1">
      <c r="A499" s="98"/>
      <c r="B499" s="112"/>
      <c r="C499" s="25" t="s">
        <v>3</v>
      </c>
      <c r="D499" s="49" t="s">
        <v>407</v>
      </c>
      <c r="E499" s="9">
        <v>10</v>
      </c>
      <c r="F499" s="144"/>
    </row>
    <row r="500" spans="1:6" ht="15" customHeight="1">
      <c r="A500" s="98"/>
      <c r="B500" s="111">
        <v>11</v>
      </c>
      <c r="C500" s="25" t="s">
        <v>2</v>
      </c>
      <c r="D500" s="49" t="s">
        <v>378</v>
      </c>
      <c r="E500" s="9">
        <v>14</v>
      </c>
      <c r="F500" s="143">
        <v>0.29036000000000001</v>
      </c>
    </row>
    <row r="501" spans="1:6" ht="15" customHeight="1">
      <c r="A501" s="98"/>
      <c r="B501" s="112"/>
      <c r="C501" s="25" t="s">
        <v>3</v>
      </c>
      <c r="D501" s="49" t="s">
        <v>408</v>
      </c>
      <c r="E501" s="9">
        <v>10</v>
      </c>
      <c r="F501" s="144"/>
    </row>
    <row r="502" spans="1:6" ht="15" customHeight="1">
      <c r="A502" s="98"/>
      <c r="B502" s="111">
        <v>12</v>
      </c>
      <c r="C502" s="25" t="s">
        <v>2</v>
      </c>
      <c r="D502" s="49" t="s">
        <v>409</v>
      </c>
      <c r="E502" s="9">
        <v>14</v>
      </c>
      <c r="F502" s="143">
        <v>0.30202000000000001</v>
      </c>
    </row>
    <row r="503" spans="1:6" ht="15" customHeight="1">
      <c r="A503" s="98"/>
      <c r="B503" s="112"/>
      <c r="C503" s="25" t="s">
        <v>3</v>
      </c>
      <c r="D503" s="49" t="s">
        <v>410</v>
      </c>
      <c r="E503" s="9">
        <v>10</v>
      </c>
      <c r="F503" s="144"/>
    </row>
    <row r="504" spans="1:6" ht="15" customHeight="1">
      <c r="A504" s="98"/>
      <c r="B504" s="111">
        <v>13</v>
      </c>
      <c r="C504" s="25" t="s">
        <v>2</v>
      </c>
      <c r="D504" s="49" t="s">
        <v>409</v>
      </c>
      <c r="E504" s="9">
        <v>14</v>
      </c>
      <c r="F504" s="143">
        <v>0.29607</v>
      </c>
    </row>
    <row r="505" spans="1:6" ht="15" customHeight="1">
      <c r="A505" s="98"/>
      <c r="B505" s="112"/>
      <c r="C505" s="25" t="s">
        <v>3</v>
      </c>
      <c r="D505" s="49" t="s">
        <v>411</v>
      </c>
      <c r="E505" s="9">
        <v>10</v>
      </c>
      <c r="F505" s="144"/>
    </row>
    <row r="506" spans="1:6" ht="15" customHeight="1">
      <c r="A506" s="98"/>
      <c r="B506" s="111">
        <v>14</v>
      </c>
      <c r="C506" s="25" t="s">
        <v>2</v>
      </c>
      <c r="D506" s="49" t="s">
        <v>412</v>
      </c>
      <c r="E506" s="9">
        <v>14</v>
      </c>
      <c r="F506" s="143">
        <v>0.12978000000000001</v>
      </c>
    </row>
    <row r="507" spans="1:6" ht="15" customHeight="1">
      <c r="A507" s="98"/>
      <c r="B507" s="112"/>
      <c r="C507" s="56" t="s">
        <v>3</v>
      </c>
      <c r="D507" s="49" t="s">
        <v>413</v>
      </c>
      <c r="E507" s="9">
        <v>10</v>
      </c>
      <c r="F507" s="144"/>
    </row>
    <row r="508" spans="1:6" ht="15" customHeight="1">
      <c r="A508" s="98"/>
      <c r="B508" s="115">
        <v>15</v>
      </c>
      <c r="C508" s="56" t="s">
        <v>2</v>
      </c>
      <c r="D508" s="49" t="s">
        <v>406</v>
      </c>
      <c r="E508" s="9">
        <v>14</v>
      </c>
      <c r="F508" s="94">
        <v>0.26869999999999999</v>
      </c>
    </row>
    <row r="509" spans="1:6" ht="15" customHeight="1" thickBot="1">
      <c r="A509" s="134"/>
      <c r="B509" s="116"/>
      <c r="C509" s="60" t="s">
        <v>3</v>
      </c>
      <c r="D509" s="67" t="s">
        <v>414</v>
      </c>
      <c r="E509" s="68">
        <v>10</v>
      </c>
      <c r="F509" s="180"/>
    </row>
  </sheetData>
  <mergeCells count="624">
    <mergeCell ref="G55:H56"/>
    <mergeCell ref="G53:H54"/>
    <mergeCell ref="G57:H58"/>
    <mergeCell ref="A49:H49"/>
    <mergeCell ref="F346:F347"/>
    <mergeCell ref="A348:A351"/>
    <mergeCell ref="A290:F290"/>
    <mergeCell ref="A291:F291"/>
    <mergeCell ref="A274:F274"/>
    <mergeCell ref="A275:F275"/>
    <mergeCell ref="A92:F92"/>
    <mergeCell ref="A93:F93"/>
    <mergeCell ref="A114:F114"/>
    <mergeCell ref="A218:H218"/>
    <mergeCell ref="A219:H219"/>
    <mergeCell ref="A152:H152"/>
    <mergeCell ref="A153:H153"/>
    <mergeCell ref="A136:H136"/>
    <mergeCell ref="G168:H168"/>
    <mergeCell ref="G203:H204"/>
    <mergeCell ref="G159:H160"/>
    <mergeCell ref="G163:H164"/>
    <mergeCell ref="F101:F102"/>
    <mergeCell ref="F123:F124"/>
    <mergeCell ref="A354:E354"/>
    <mergeCell ref="G332:H333"/>
    <mergeCell ref="G336:H337"/>
    <mergeCell ref="G340:H341"/>
    <mergeCell ref="G344:H345"/>
    <mergeCell ref="G348:H349"/>
    <mergeCell ref="B346:B347"/>
    <mergeCell ref="G327:H327"/>
    <mergeCell ref="G328:H329"/>
    <mergeCell ref="A344:A347"/>
    <mergeCell ref="B344:B345"/>
    <mergeCell ref="F344:F345"/>
    <mergeCell ref="B342:B343"/>
    <mergeCell ref="F342:F343"/>
    <mergeCell ref="A352:B352"/>
    <mergeCell ref="F350:F351"/>
    <mergeCell ref="B348:B349"/>
    <mergeCell ref="F348:F349"/>
    <mergeCell ref="B350:B351"/>
    <mergeCell ref="A353:H353"/>
    <mergeCell ref="A328:A331"/>
    <mergeCell ref="B328:B329"/>
    <mergeCell ref="F328:F329"/>
    <mergeCell ref="B330:B331"/>
    <mergeCell ref="F127:F128"/>
    <mergeCell ref="B127:B128"/>
    <mergeCell ref="A115:F115"/>
    <mergeCell ref="F121:F122"/>
    <mergeCell ref="F159:F160"/>
    <mergeCell ref="F191:F19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A143:A146"/>
    <mergeCell ref="B139:B142"/>
    <mergeCell ref="B155:B156"/>
    <mergeCell ref="B157:B158"/>
    <mergeCell ref="B159:B160"/>
    <mergeCell ref="B161:B162"/>
    <mergeCell ref="F169:F170"/>
    <mergeCell ref="F171:F172"/>
    <mergeCell ref="A169:A180"/>
    <mergeCell ref="F470:F471"/>
    <mergeCell ref="F500:F501"/>
    <mergeCell ref="F502:F503"/>
    <mergeCell ref="F504:F505"/>
    <mergeCell ref="F432:F433"/>
    <mergeCell ref="F496:F497"/>
    <mergeCell ref="F498:F499"/>
    <mergeCell ref="F406:F407"/>
    <mergeCell ref="F452:F453"/>
    <mergeCell ref="F454:F455"/>
    <mergeCell ref="F456:F457"/>
    <mergeCell ref="F458:F459"/>
    <mergeCell ref="F460:F461"/>
    <mergeCell ref="F462:F463"/>
    <mergeCell ref="F464:F465"/>
    <mergeCell ref="F440:F441"/>
    <mergeCell ref="F444:F445"/>
    <mergeCell ref="F446:F447"/>
    <mergeCell ref="F448:F449"/>
    <mergeCell ref="F442:F443"/>
    <mergeCell ref="F466:F467"/>
    <mergeCell ref="F468:F469"/>
    <mergeCell ref="A3:F3"/>
    <mergeCell ref="F394:F395"/>
    <mergeCell ref="F396:F397"/>
    <mergeCell ref="F398:F399"/>
    <mergeCell ref="F400:F401"/>
    <mergeCell ref="F402:F403"/>
    <mergeCell ref="F404:F405"/>
    <mergeCell ref="A390:A419"/>
    <mergeCell ref="A384:A385"/>
    <mergeCell ref="B384:B385"/>
    <mergeCell ref="B386:B387"/>
    <mergeCell ref="B215:B216"/>
    <mergeCell ref="F215:F216"/>
    <mergeCell ref="D379:E379"/>
    <mergeCell ref="B406:B407"/>
    <mergeCell ref="B408:B409"/>
    <mergeCell ref="F390:F391"/>
    <mergeCell ref="F392:F393"/>
    <mergeCell ref="B392:B393"/>
    <mergeCell ref="B396:B397"/>
    <mergeCell ref="B394:B395"/>
    <mergeCell ref="B398:B399"/>
    <mergeCell ref="B400:B401"/>
    <mergeCell ref="B101:B102"/>
    <mergeCell ref="B402:B403"/>
    <mergeCell ref="B404:B405"/>
    <mergeCell ref="A420:A449"/>
    <mergeCell ref="B502:B503"/>
    <mergeCell ref="B504:B505"/>
    <mergeCell ref="B506:B507"/>
    <mergeCell ref="B508:B509"/>
    <mergeCell ref="B450:B451"/>
    <mergeCell ref="B434:B435"/>
    <mergeCell ref="B436:B437"/>
    <mergeCell ref="B438:B439"/>
    <mergeCell ref="B440:B441"/>
    <mergeCell ref="B442:B443"/>
    <mergeCell ref="B420:B421"/>
    <mergeCell ref="B422:B423"/>
    <mergeCell ref="B490:B491"/>
    <mergeCell ref="B492:B493"/>
    <mergeCell ref="A480:A509"/>
    <mergeCell ref="A450:A479"/>
    <mergeCell ref="B494:B495"/>
    <mergeCell ref="B496:B497"/>
    <mergeCell ref="B498:B499"/>
    <mergeCell ref="B500:B501"/>
    <mergeCell ref="B444:B445"/>
    <mergeCell ref="B446:B447"/>
    <mergeCell ref="B448:B449"/>
    <mergeCell ref="F508:F509"/>
    <mergeCell ref="B462:B463"/>
    <mergeCell ref="B464:B465"/>
    <mergeCell ref="B466:B467"/>
    <mergeCell ref="B468:B469"/>
    <mergeCell ref="B470:B471"/>
    <mergeCell ref="B476:B477"/>
    <mergeCell ref="F476:F477"/>
    <mergeCell ref="B478:B479"/>
    <mergeCell ref="F478:F479"/>
    <mergeCell ref="F506:F507"/>
    <mergeCell ref="F480:F481"/>
    <mergeCell ref="F482:F483"/>
    <mergeCell ref="F484:F485"/>
    <mergeCell ref="F486:F487"/>
    <mergeCell ref="F488:F489"/>
    <mergeCell ref="F490:F491"/>
    <mergeCell ref="F492:F493"/>
    <mergeCell ref="B482:B483"/>
    <mergeCell ref="B484:B485"/>
    <mergeCell ref="F494:F495"/>
    <mergeCell ref="B480:B481"/>
    <mergeCell ref="B390:B391"/>
    <mergeCell ref="F384:F385"/>
    <mergeCell ref="B410:B411"/>
    <mergeCell ref="B486:B487"/>
    <mergeCell ref="B488:B489"/>
    <mergeCell ref="F450:F451"/>
    <mergeCell ref="B472:B473"/>
    <mergeCell ref="F472:F473"/>
    <mergeCell ref="B474:B475"/>
    <mergeCell ref="F474:F475"/>
    <mergeCell ref="B456:B457"/>
    <mergeCell ref="B458:B459"/>
    <mergeCell ref="B460:B461"/>
    <mergeCell ref="B452:B453"/>
    <mergeCell ref="B454:B455"/>
    <mergeCell ref="F420:F421"/>
    <mergeCell ref="B412:B413"/>
    <mergeCell ref="B424:B425"/>
    <mergeCell ref="B426:B427"/>
    <mergeCell ref="B428:B429"/>
    <mergeCell ref="B430:B431"/>
    <mergeCell ref="B432:B433"/>
    <mergeCell ref="F430:F431"/>
    <mergeCell ref="B414:B415"/>
    <mergeCell ref="B416:B417"/>
    <mergeCell ref="B418:B419"/>
    <mergeCell ref="F434:F435"/>
    <mergeCell ref="F436:F437"/>
    <mergeCell ref="F438:F439"/>
    <mergeCell ref="F408:F409"/>
    <mergeCell ref="F410:F411"/>
    <mergeCell ref="F412:F413"/>
    <mergeCell ref="F414:F415"/>
    <mergeCell ref="F416:F417"/>
    <mergeCell ref="F418:F419"/>
    <mergeCell ref="F422:F423"/>
    <mergeCell ref="F424:F425"/>
    <mergeCell ref="F426:F427"/>
    <mergeCell ref="F428:F429"/>
    <mergeCell ref="A381:H381"/>
    <mergeCell ref="A382:H382"/>
    <mergeCell ref="A386:A387"/>
    <mergeCell ref="G383:H383"/>
    <mergeCell ref="A368:A379"/>
    <mergeCell ref="B368:B369"/>
    <mergeCell ref="B370:B371"/>
    <mergeCell ref="B372:B373"/>
    <mergeCell ref="B374:B375"/>
    <mergeCell ref="B376:B377"/>
    <mergeCell ref="B378:B379"/>
    <mergeCell ref="D368:E368"/>
    <mergeCell ref="D369:E369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G384:H385"/>
    <mergeCell ref="F386:F387"/>
    <mergeCell ref="A356:A367"/>
    <mergeCell ref="B356:B357"/>
    <mergeCell ref="D355:E355"/>
    <mergeCell ref="D356:E356"/>
    <mergeCell ref="D357:E357"/>
    <mergeCell ref="B364:B365"/>
    <mergeCell ref="B366:B367"/>
    <mergeCell ref="D364:E364"/>
    <mergeCell ref="D365:E365"/>
    <mergeCell ref="D366:E366"/>
    <mergeCell ref="D367:E367"/>
    <mergeCell ref="D360:E360"/>
    <mergeCell ref="B362:B363"/>
    <mergeCell ref="B358:B359"/>
    <mergeCell ref="B360:B361"/>
    <mergeCell ref="D361:E361"/>
    <mergeCell ref="D362:E362"/>
    <mergeCell ref="D363:E363"/>
    <mergeCell ref="D358:E358"/>
    <mergeCell ref="D359:E359"/>
    <mergeCell ref="A325:H325"/>
    <mergeCell ref="A326:H326"/>
    <mergeCell ref="A263:F263"/>
    <mergeCell ref="A262:H262"/>
    <mergeCell ref="F247:F248"/>
    <mergeCell ref="A324:F324"/>
    <mergeCell ref="B221:B222"/>
    <mergeCell ref="F221:F222"/>
    <mergeCell ref="B223:B224"/>
    <mergeCell ref="F223:F224"/>
    <mergeCell ref="A308:A309"/>
    <mergeCell ref="B308:B309"/>
    <mergeCell ref="F308:F309"/>
    <mergeCell ref="A310:A311"/>
    <mergeCell ref="F318:F319"/>
    <mergeCell ref="A306:A307"/>
    <mergeCell ref="B269:B270"/>
    <mergeCell ref="A271:A272"/>
    <mergeCell ref="B271:B272"/>
    <mergeCell ref="B304:B305"/>
    <mergeCell ref="A299:F300"/>
    <mergeCell ref="A261:B261"/>
    <mergeCell ref="F271:F272"/>
    <mergeCell ref="B320:B321"/>
    <mergeCell ref="F330:F331"/>
    <mergeCell ref="A332:A335"/>
    <mergeCell ref="B332:B333"/>
    <mergeCell ref="F332:F333"/>
    <mergeCell ref="B334:B335"/>
    <mergeCell ref="F334:F335"/>
    <mergeCell ref="A336:A339"/>
    <mergeCell ref="B336:B337"/>
    <mergeCell ref="F336:F337"/>
    <mergeCell ref="B338:B339"/>
    <mergeCell ref="F338:F339"/>
    <mergeCell ref="A340:A343"/>
    <mergeCell ref="B340:B341"/>
    <mergeCell ref="F340:F341"/>
    <mergeCell ref="A1:H1"/>
    <mergeCell ref="B318:B319"/>
    <mergeCell ref="F131:F132"/>
    <mergeCell ref="F310:F311"/>
    <mergeCell ref="D293:D294"/>
    <mergeCell ref="E293:F294"/>
    <mergeCell ref="E295:F295"/>
    <mergeCell ref="E296:F296"/>
    <mergeCell ref="F265:F266"/>
    <mergeCell ref="F267:F268"/>
    <mergeCell ref="F269:F270"/>
    <mergeCell ref="G177:H178"/>
    <mergeCell ref="G179:H180"/>
    <mergeCell ref="G245:H246"/>
    <mergeCell ref="G247:H248"/>
    <mergeCell ref="G249:H250"/>
    <mergeCell ref="G154:H154"/>
    <mergeCell ref="G155:H156"/>
    <mergeCell ref="B251:B252"/>
    <mergeCell ref="G4:H4"/>
    <mergeCell ref="G251:H252"/>
    <mergeCell ref="A87:A90"/>
    <mergeCell ref="B75:B76"/>
    <mergeCell ref="F75:F76"/>
    <mergeCell ref="B85:B86"/>
    <mergeCell ref="F85:F86"/>
    <mergeCell ref="B87:B88"/>
    <mergeCell ref="F87:F88"/>
    <mergeCell ref="B89:B90"/>
    <mergeCell ref="F89:F90"/>
    <mergeCell ref="B77:B78"/>
    <mergeCell ref="F77:F78"/>
    <mergeCell ref="B79:B80"/>
    <mergeCell ref="A2:F2"/>
    <mergeCell ref="B45:B46"/>
    <mergeCell ref="B310:B311"/>
    <mergeCell ref="B293:C294"/>
    <mergeCell ref="B297:C297"/>
    <mergeCell ref="A293:A294"/>
    <mergeCell ref="B71:B72"/>
    <mergeCell ref="F71:F72"/>
    <mergeCell ref="B21:B22"/>
    <mergeCell ref="F27:F28"/>
    <mergeCell ref="F37:F38"/>
    <mergeCell ref="F29:F30"/>
    <mergeCell ref="F39:F40"/>
    <mergeCell ref="F41:F42"/>
    <mergeCell ref="F43:F44"/>
    <mergeCell ref="B27:B28"/>
    <mergeCell ref="B37:B38"/>
    <mergeCell ref="B31:B32"/>
    <mergeCell ref="B57:B58"/>
    <mergeCell ref="F57:F58"/>
    <mergeCell ref="F19:F20"/>
    <mergeCell ref="A5:A24"/>
    <mergeCell ref="B5:B6"/>
    <mergeCell ref="F5:F6"/>
    <mergeCell ref="B7:B8"/>
    <mergeCell ref="F7:F8"/>
    <mergeCell ref="B9:B10"/>
    <mergeCell ref="F9:F10"/>
    <mergeCell ref="B11:B12"/>
    <mergeCell ref="F11:F12"/>
    <mergeCell ref="B13:B14"/>
    <mergeCell ref="F13:F14"/>
    <mergeCell ref="B15:B16"/>
    <mergeCell ref="F15:F16"/>
    <mergeCell ref="B17:B18"/>
    <mergeCell ref="F17:F18"/>
    <mergeCell ref="B23:B24"/>
    <mergeCell ref="F21:F22"/>
    <mergeCell ref="F23:F24"/>
    <mergeCell ref="B19:B20"/>
    <mergeCell ref="A27:A28"/>
    <mergeCell ref="B29:B30"/>
    <mergeCell ref="B33:B34"/>
    <mergeCell ref="A29:A30"/>
    <mergeCell ref="A31:A32"/>
    <mergeCell ref="A33:A34"/>
    <mergeCell ref="F31:F32"/>
    <mergeCell ref="F33:F34"/>
    <mergeCell ref="A51:A52"/>
    <mergeCell ref="A43:A44"/>
    <mergeCell ref="A45:A46"/>
    <mergeCell ref="A48:H48"/>
    <mergeCell ref="F35:F36"/>
    <mergeCell ref="B51:B52"/>
    <mergeCell ref="F51:F52"/>
    <mergeCell ref="G50:H50"/>
    <mergeCell ref="G51:H52"/>
    <mergeCell ref="F45:F46"/>
    <mergeCell ref="B43:B44"/>
    <mergeCell ref="B35:B36"/>
    <mergeCell ref="A35:A36"/>
    <mergeCell ref="B39:B40"/>
    <mergeCell ref="B41:B42"/>
    <mergeCell ref="A37:A38"/>
    <mergeCell ref="A39:A40"/>
    <mergeCell ref="A41:A42"/>
    <mergeCell ref="B67:B68"/>
    <mergeCell ref="F79:F80"/>
    <mergeCell ref="B81:B82"/>
    <mergeCell ref="F81:F82"/>
    <mergeCell ref="B83:B84"/>
    <mergeCell ref="F83:F84"/>
    <mergeCell ref="A53:A54"/>
    <mergeCell ref="A55:A56"/>
    <mergeCell ref="A57:A58"/>
    <mergeCell ref="A67:A68"/>
    <mergeCell ref="A69:A70"/>
    <mergeCell ref="A71:A72"/>
    <mergeCell ref="A75:A78"/>
    <mergeCell ref="A79:A82"/>
    <mergeCell ref="A83:A86"/>
    <mergeCell ref="A65:F65"/>
    <mergeCell ref="F67:F68"/>
    <mergeCell ref="B69:B70"/>
    <mergeCell ref="F69:F70"/>
    <mergeCell ref="A64:H64"/>
    <mergeCell ref="B53:B54"/>
    <mergeCell ref="B55:B56"/>
    <mergeCell ref="F53:F54"/>
    <mergeCell ref="F55:F56"/>
    <mergeCell ref="B129:B130"/>
    <mergeCell ref="A304:A305"/>
    <mergeCell ref="A269:A270"/>
    <mergeCell ref="B143:B146"/>
    <mergeCell ref="F155:F156"/>
    <mergeCell ref="F157:F158"/>
    <mergeCell ref="B131:B132"/>
    <mergeCell ref="B133:B134"/>
    <mergeCell ref="F253:F254"/>
    <mergeCell ref="F255:F256"/>
    <mergeCell ref="B249:B250"/>
    <mergeCell ref="F249:F250"/>
    <mergeCell ref="F251:F252"/>
    <mergeCell ref="B163:B164"/>
    <mergeCell ref="B245:B246"/>
    <mergeCell ref="F245:F246"/>
    <mergeCell ref="B247:B248"/>
    <mergeCell ref="A301:F301"/>
    <mergeCell ref="A292:F292"/>
    <mergeCell ref="B298:F298"/>
    <mergeCell ref="E297:F297"/>
    <mergeCell ref="F304:F305"/>
    <mergeCell ref="F259:F260"/>
    <mergeCell ref="A181:A192"/>
    <mergeCell ref="F320:F321"/>
    <mergeCell ref="B279:B280"/>
    <mergeCell ref="F279:F280"/>
    <mergeCell ref="A281:A282"/>
    <mergeCell ref="B281:B282"/>
    <mergeCell ref="F281:F282"/>
    <mergeCell ref="A283:A286"/>
    <mergeCell ref="B322:B323"/>
    <mergeCell ref="F322:F323"/>
    <mergeCell ref="B306:B307"/>
    <mergeCell ref="F306:F307"/>
    <mergeCell ref="F312:F313"/>
    <mergeCell ref="F314:F315"/>
    <mergeCell ref="F316:F317"/>
    <mergeCell ref="A322:A323"/>
    <mergeCell ref="A312:A315"/>
    <mergeCell ref="B312:B313"/>
    <mergeCell ref="B314:B315"/>
    <mergeCell ref="A316:A317"/>
    <mergeCell ref="B316:B317"/>
    <mergeCell ref="A318:A321"/>
    <mergeCell ref="A277:A280"/>
    <mergeCell ref="B277:B278"/>
    <mergeCell ref="A289:F289"/>
    <mergeCell ref="A117:A120"/>
    <mergeCell ref="B117:B118"/>
    <mergeCell ref="F163:F164"/>
    <mergeCell ref="B165:B166"/>
    <mergeCell ref="F165:F166"/>
    <mergeCell ref="A147:A150"/>
    <mergeCell ref="A125:A126"/>
    <mergeCell ref="B125:B126"/>
    <mergeCell ref="B123:B124"/>
    <mergeCell ref="B119:B120"/>
    <mergeCell ref="F125:F126"/>
    <mergeCell ref="F117:F118"/>
    <mergeCell ref="F119:F120"/>
    <mergeCell ref="F129:F130"/>
    <mergeCell ref="F161:F162"/>
    <mergeCell ref="B147:B150"/>
    <mergeCell ref="A127:A128"/>
    <mergeCell ref="A133:A134"/>
    <mergeCell ref="A139:A142"/>
    <mergeCell ref="F147:G148"/>
    <mergeCell ref="A155:A158"/>
    <mergeCell ref="A159:A162"/>
    <mergeCell ref="A163:A166"/>
    <mergeCell ref="A135:F135"/>
    <mergeCell ref="F138:G138"/>
    <mergeCell ref="B95:B96"/>
    <mergeCell ref="A103:A104"/>
    <mergeCell ref="B103:B104"/>
    <mergeCell ref="F103:F104"/>
    <mergeCell ref="F95:F96"/>
    <mergeCell ref="A95:A98"/>
    <mergeCell ref="B121:B122"/>
    <mergeCell ref="A121:A124"/>
    <mergeCell ref="F99:F100"/>
    <mergeCell ref="B97:B98"/>
    <mergeCell ref="F97:F98"/>
    <mergeCell ref="A99:A102"/>
    <mergeCell ref="B99:B100"/>
    <mergeCell ref="A105:A106"/>
    <mergeCell ref="B105:B106"/>
    <mergeCell ref="F105:F106"/>
    <mergeCell ref="A113:F113"/>
    <mergeCell ref="A111:A112"/>
    <mergeCell ref="B111:B112"/>
    <mergeCell ref="A107:A108"/>
    <mergeCell ref="B107:B108"/>
    <mergeCell ref="F107:F108"/>
    <mergeCell ref="A109:A110"/>
    <mergeCell ref="B109:B110"/>
    <mergeCell ref="A253:A260"/>
    <mergeCell ref="F203:F204"/>
    <mergeCell ref="A217:B217"/>
    <mergeCell ref="A221:A224"/>
    <mergeCell ref="B179:B180"/>
    <mergeCell ref="B181:B182"/>
    <mergeCell ref="B183:B184"/>
    <mergeCell ref="B185:B186"/>
    <mergeCell ref="A205:A216"/>
    <mergeCell ref="B203:B204"/>
    <mergeCell ref="F197:F198"/>
    <mergeCell ref="A237:A240"/>
    <mergeCell ref="B237:B238"/>
    <mergeCell ref="F237:F238"/>
    <mergeCell ref="A245:A252"/>
    <mergeCell ref="F139:G140"/>
    <mergeCell ref="F143:G144"/>
    <mergeCell ref="F149:G150"/>
    <mergeCell ref="F141:G142"/>
    <mergeCell ref="F145:G146"/>
    <mergeCell ref="B187:B188"/>
    <mergeCell ref="B189:B190"/>
    <mergeCell ref="B191:B192"/>
    <mergeCell ref="G233:H234"/>
    <mergeCell ref="B235:B236"/>
    <mergeCell ref="F235:F236"/>
    <mergeCell ref="B201:B202"/>
    <mergeCell ref="F201:F202"/>
    <mergeCell ref="G201:H202"/>
    <mergeCell ref="B197:B198"/>
    <mergeCell ref="G220:H220"/>
    <mergeCell ref="G221:H222"/>
    <mergeCell ref="G197:H198"/>
    <mergeCell ref="B199:B200"/>
    <mergeCell ref="F199:F200"/>
    <mergeCell ref="G199:H200"/>
    <mergeCell ref="B213:B214"/>
    <mergeCell ref="F213:F214"/>
    <mergeCell ref="F227:F228"/>
    <mergeCell ref="B205:B206"/>
    <mergeCell ref="F205:F206"/>
    <mergeCell ref="B207:B208"/>
    <mergeCell ref="F207:F208"/>
    <mergeCell ref="B209:B210"/>
    <mergeCell ref="F209:F210"/>
    <mergeCell ref="B211:B212"/>
    <mergeCell ref="F211:F212"/>
    <mergeCell ref="A229:A232"/>
    <mergeCell ref="B229:B230"/>
    <mergeCell ref="F229:F230"/>
    <mergeCell ref="G229:H230"/>
    <mergeCell ref="B231:B232"/>
    <mergeCell ref="F231:F232"/>
    <mergeCell ref="A225:A228"/>
    <mergeCell ref="A151:G151"/>
    <mergeCell ref="G195:H196"/>
    <mergeCell ref="F193:F194"/>
    <mergeCell ref="B195:B196"/>
    <mergeCell ref="F195:F196"/>
    <mergeCell ref="G169:H170"/>
    <mergeCell ref="G173:H174"/>
    <mergeCell ref="G171:H172"/>
    <mergeCell ref="G193:H194"/>
    <mergeCell ref="G175:H176"/>
    <mergeCell ref="B169:B170"/>
    <mergeCell ref="B171:B172"/>
    <mergeCell ref="B173:B174"/>
    <mergeCell ref="B175:B176"/>
    <mergeCell ref="B177:B178"/>
    <mergeCell ref="A193:A204"/>
    <mergeCell ref="B193:B194"/>
    <mergeCell ref="B283:B284"/>
    <mergeCell ref="F283:F284"/>
    <mergeCell ref="B285:B286"/>
    <mergeCell ref="F285:F286"/>
    <mergeCell ref="B287:B288"/>
    <mergeCell ref="F287:F288"/>
    <mergeCell ref="A287:A288"/>
    <mergeCell ref="A241:A244"/>
    <mergeCell ref="B241:B242"/>
    <mergeCell ref="F241:F242"/>
    <mergeCell ref="B243:B244"/>
    <mergeCell ref="F243:F244"/>
    <mergeCell ref="F277:F278"/>
    <mergeCell ref="B265:B266"/>
    <mergeCell ref="A267:A268"/>
    <mergeCell ref="B253:B254"/>
    <mergeCell ref="B255:B256"/>
    <mergeCell ref="B257:B258"/>
    <mergeCell ref="A265:A266"/>
    <mergeCell ref="B267:B268"/>
    <mergeCell ref="F257:F258"/>
    <mergeCell ref="B259:B260"/>
    <mergeCell ref="F59:F60"/>
    <mergeCell ref="B59:B60"/>
    <mergeCell ref="A59:A60"/>
    <mergeCell ref="F61:F62"/>
    <mergeCell ref="A61:A62"/>
    <mergeCell ref="B61:B62"/>
    <mergeCell ref="G61:H62"/>
    <mergeCell ref="G241:H242"/>
    <mergeCell ref="F109:F110"/>
    <mergeCell ref="A129:A130"/>
    <mergeCell ref="A131:A132"/>
    <mergeCell ref="A233:A236"/>
    <mergeCell ref="B233:B234"/>
    <mergeCell ref="F233:F234"/>
    <mergeCell ref="B225:B226"/>
    <mergeCell ref="E111:F112"/>
    <mergeCell ref="E133:F134"/>
    <mergeCell ref="A137:G137"/>
    <mergeCell ref="G237:H238"/>
    <mergeCell ref="B239:B240"/>
    <mergeCell ref="F239:F240"/>
    <mergeCell ref="F225:F226"/>
    <mergeCell ref="G225:H226"/>
    <mergeCell ref="B227:B228"/>
  </mergeCells>
  <pageMargins left="0.2" right="0.2" top="0" bottom="0" header="0" footer="0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Panyue</dc:creator>
  <cp:lastModifiedBy>Microsoft</cp:lastModifiedBy>
  <cp:lastPrinted>2023-11-10T20:03:54Z</cp:lastPrinted>
  <dcterms:created xsi:type="dcterms:W3CDTF">2021-06-07T21:49:59Z</dcterms:created>
  <dcterms:modified xsi:type="dcterms:W3CDTF">2023-11-10T20:04:22Z</dcterms:modified>
</cp:coreProperties>
</file>