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6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B52" i="1"/>
  <c r="AU47" i="1"/>
  <c r="AR47" i="1"/>
  <c r="AO47" i="1"/>
  <c r="Z46" i="1"/>
  <c r="W46" i="1"/>
  <c r="T46" i="1"/>
  <c r="Q46" i="1"/>
  <c r="N46" i="1"/>
  <c r="K46" i="1"/>
  <c r="BL45" i="1"/>
  <c r="BF45" i="1"/>
  <c r="AZ45" i="1"/>
</calcChain>
</file>

<file path=xl/sharedStrings.xml><?xml version="1.0" encoding="utf-8"?>
<sst xmlns="http://schemas.openxmlformats.org/spreadsheetml/2006/main" count="79" uniqueCount="58">
  <si>
    <t>Figure 6 S1C</t>
  </si>
  <si>
    <t>Figure 6 S1D</t>
  </si>
  <si>
    <t>Figure 6 S1E</t>
  </si>
  <si>
    <t>Figure 6 S1F</t>
  </si>
  <si>
    <t>Figure 6 S1G</t>
  </si>
  <si>
    <t>Figure 6 S1I</t>
  </si>
  <si>
    <t>Figure 6 S1J</t>
  </si>
  <si>
    <t>Figure 6 S1K</t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</si>
  <si>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[Syph-pH; 40Hz5s]</t>
    </r>
  </si>
  <si>
    <t>norm. ΔF [Syph-pH; 40Hz5s]</t>
  </si>
  <si>
    <t>Cdc42-GTP/total Cdc42</t>
  </si>
  <si>
    <t>relative intensity</t>
  </si>
  <si>
    <t>norm. ΔF [vGAT-CypHer; 40Hz5s]</t>
  </si>
  <si>
    <t>τ [s; vGAT-CypHer; 40Hz5s]</t>
  </si>
  <si>
    <t>presynaptic F-Actin</t>
  </si>
  <si>
    <t>shCTR + DMSO</t>
  </si>
  <si>
    <t>shmDia1+3 + DMSO</t>
  </si>
  <si>
    <t>shCTR + EHT 1864</t>
  </si>
  <si>
    <t>shmDia1+3 + EHT 1864</t>
  </si>
  <si>
    <t>time [s]</t>
  </si>
  <si>
    <t>shCTR</t>
  </si>
  <si>
    <t>shmDia1+3</t>
  </si>
  <si>
    <t>shCTR + Rac1-CA</t>
  </si>
  <si>
    <t>shmDia1+3 + Rac1-CA</t>
  </si>
  <si>
    <t>shCTR + Rac1-DN</t>
  </si>
  <si>
    <t>shmDia1+3 + Rac1-DN</t>
  </si>
  <si>
    <t>distance [nm]</t>
  </si>
  <si>
    <t>Bassoon</t>
  </si>
  <si>
    <t>Cdc42</t>
  </si>
  <si>
    <t>Homer1</t>
  </si>
  <si>
    <t>shmDia1+3 + ML141</t>
  </si>
  <si>
    <t>shCTR + ML141</t>
  </si>
  <si>
    <t>DMSO</t>
  </si>
  <si>
    <t>EHT 1864</t>
  </si>
  <si>
    <t>One-way ANOVA with Tukey's post test</t>
  </si>
  <si>
    <t>One sample t-test</t>
  </si>
  <si>
    <t>p-value</t>
  </si>
  <si>
    <t>p = 0.0459</t>
  </si>
  <si>
    <t>Kruskal-Wallis with Dunn's post test</t>
  </si>
  <si>
    <t>shCTR vs. shmDia1+3</t>
  </si>
  <si>
    <t>one sample Wilcoxon test</t>
  </si>
  <si>
    <t>shCTR vs. shCTR + Rac1-CA</t>
  </si>
  <si>
    <t>shCTR + DMSO vs. shmDia1+3 + DMSO</t>
  </si>
  <si>
    <t>shCTR vs. shmDia1+3 + Rac1-CA</t>
  </si>
  <si>
    <t>&gt;0.9999</t>
  </si>
  <si>
    <t>shCTR + DMSO vs. shCTR + ML141</t>
  </si>
  <si>
    <t>shCTR vs. shCTR + Rac1-DN</t>
  </si>
  <si>
    <t>shCTR + DMSO vs. shmDia1+3 + ML141</t>
  </si>
  <si>
    <t>&gt; 0.9999</t>
  </si>
  <si>
    <t>shCTR vs. shmDia1+3 + RAC1-DN</t>
  </si>
  <si>
    <t>shmDia1+3 + DMSO vs. shCTR + ML141</t>
  </si>
  <si>
    <t>shmDia1+3 + DMSO vs. shmDia1+3 + ML141</t>
  </si>
  <si>
    <t>shCTR + ML141 vs. shmDia1+3 + ML141</t>
  </si>
  <si>
    <t>n =</t>
  </si>
  <si>
    <t xml:space="preserve">n = </t>
  </si>
  <si>
    <t>D'Agostino &amp; Pearson test</t>
  </si>
  <si>
    <t>One sample Wilcoxon test</t>
  </si>
  <si>
    <t>p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</si>
</sst>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7777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0" borderId="9" xfId="0" applyFont="1" applyBorder="1"/>
    <xf numFmtId="0" fontId="3" fillId="3" borderId="0" xfId="0" applyFont="1" applyFill="1" applyBorder="1"/>
    <xf numFmtId="0" fontId="3" fillId="4" borderId="0" xfId="0" applyFont="1" applyFill="1" applyBorder="1"/>
    <xf numFmtId="0" fontId="3" fillId="5" borderId="0" xfId="0" applyFont="1" applyFill="1" applyBorder="1"/>
    <xf numFmtId="0" fontId="3" fillId="3" borderId="8" xfId="0" applyFont="1" applyFill="1" applyBorder="1"/>
    <xf numFmtId="0" fontId="3" fillId="6" borderId="10" xfId="0" applyFont="1" applyFill="1" applyBorder="1"/>
    <xf numFmtId="0" fontId="3" fillId="7" borderId="0" xfId="0" applyFont="1" applyFill="1" applyBorder="1"/>
    <xf numFmtId="0" fontId="3" fillId="7" borderId="8" xfId="0" applyFont="1" applyFill="1" applyBorder="1"/>
    <xf numFmtId="0" fontId="3" fillId="5" borderId="10" xfId="0" applyFont="1" applyFill="1" applyBorder="1"/>
    <xf numFmtId="0" fontId="3" fillId="4" borderId="10" xfId="0" applyFont="1" applyFill="1" applyBorder="1"/>
    <xf numFmtId="0" fontId="3" fillId="7" borderId="11" xfId="0" applyFont="1" applyFill="1" applyBorder="1"/>
    <xf numFmtId="0" fontId="3" fillId="7" borderId="3" xfId="0" applyFont="1" applyFill="1" applyBorder="1"/>
    <xf numFmtId="0" fontId="3" fillId="0" borderId="8" xfId="0" applyFont="1" applyBorder="1"/>
    <xf numFmtId="0" fontId="3" fillId="7" borderId="1" xfId="0" applyFont="1" applyFill="1" applyBorder="1"/>
    <xf numFmtId="0" fontId="3" fillId="3" borderId="2" xfId="0" applyFont="1" applyFill="1" applyBorder="1"/>
    <xf numFmtId="0" fontId="3" fillId="4" borderId="3" xfId="0" applyFont="1" applyFill="1" applyBorder="1"/>
    <xf numFmtId="0" fontId="3" fillId="2" borderId="0" xfId="0" applyFont="1" applyFill="1" applyBorder="1"/>
    <xf numFmtId="0" fontId="3" fillId="8" borderId="0" xfId="0" applyFont="1" applyFill="1" applyBorder="1"/>
    <xf numFmtId="0" fontId="3" fillId="9" borderId="0" xfId="0" applyFont="1" applyFill="1" applyBorder="1"/>
    <xf numFmtId="0" fontId="3" fillId="10" borderId="0" xfId="0" applyFont="1" applyFill="1" applyBorder="1"/>
    <xf numFmtId="0" fontId="3" fillId="11" borderId="0" xfId="0" applyFont="1" applyFill="1" applyBorder="1"/>
    <xf numFmtId="0" fontId="3" fillId="12" borderId="0" xfId="0" applyFont="1" applyFill="1" applyBorder="1"/>
    <xf numFmtId="0" fontId="3" fillId="12" borderId="10" xfId="0" applyFont="1" applyFill="1" applyBorder="1"/>
    <xf numFmtId="0" fontId="3" fillId="7" borderId="9" xfId="0" applyFont="1" applyFill="1" applyBorder="1"/>
    <xf numFmtId="0" fontId="3" fillId="8" borderId="8" xfId="0" applyFont="1" applyFill="1" applyBorder="1"/>
    <xf numFmtId="0" fontId="3" fillId="8" borderId="9" xfId="0" applyFont="1" applyFill="1" applyBorder="1"/>
    <xf numFmtId="0" fontId="3" fillId="8" borderId="10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9" borderId="8" xfId="0" applyFont="1" applyFill="1" applyBorder="1"/>
    <xf numFmtId="0" fontId="3" fillId="9" borderId="9" xfId="0" applyFont="1" applyFill="1" applyBorder="1"/>
    <xf numFmtId="0" fontId="3" fillId="9" borderId="10" xfId="0" applyFont="1" applyFill="1" applyBorder="1"/>
    <xf numFmtId="0" fontId="3" fillId="4" borderId="9" xfId="0" applyFont="1" applyFill="1" applyBorder="1"/>
    <xf numFmtId="0" fontId="3" fillId="10" borderId="8" xfId="0" applyFont="1" applyFill="1" applyBorder="1"/>
    <xf numFmtId="0" fontId="3" fillId="10" borderId="9" xfId="0" applyFont="1" applyFill="1" applyBorder="1"/>
    <xf numFmtId="0" fontId="3" fillId="10" borderId="10" xfId="0" applyFont="1" applyFill="1" applyBorder="1"/>
    <xf numFmtId="0" fontId="3" fillId="5" borderId="9" xfId="0" applyFont="1" applyFill="1" applyBorder="1"/>
    <xf numFmtId="0" fontId="3" fillId="11" borderId="8" xfId="0" applyFont="1" applyFill="1" applyBorder="1"/>
    <xf numFmtId="0" fontId="3" fillId="11" borderId="9" xfId="0" applyFont="1" applyFill="1" applyBorder="1"/>
    <xf numFmtId="0" fontId="3" fillId="11" borderId="10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0" borderId="14" xfId="0" applyFont="1" applyBorder="1"/>
    <xf numFmtId="0" fontId="3" fillId="0" borderId="12" xfId="0" applyFont="1" applyBorder="1"/>
    <xf numFmtId="0" fontId="3" fillId="12" borderId="8" xfId="0" applyFont="1" applyFill="1" applyBorder="1"/>
    <xf numFmtId="0" fontId="3" fillId="12" borderId="9" xfId="0" applyFont="1" applyFill="1" applyBorder="1"/>
    <xf numFmtId="0" fontId="3" fillId="0" borderId="0" xfId="0" applyFont="1" applyFill="1" applyBorder="1"/>
    <xf numFmtId="0" fontId="3" fillId="12" borderId="14" xfId="0" applyFont="1" applyFill="1" applyBorder="1"/>
    <xf numFmtId="0" fontId="3" fillId="12" borderId="12" xfId="0" applyFont="1" applyFill="1" applyBorder="1"/>
    <xf numFmtId="0" fontId="3" fillId="12" borderId="13" xfId="0" applyFont="1" applyFill="1" applyBorder="1"/>
    <xf numFmtId="0" fontId="3" fillId="13" borderId="8" xfId="0" applyFont="1" applyFill="1" applyBorder="1"/>
    <xf numFmtId="0" fontId="3" fillId="13" borderId="9" xfId="0" applyFont="1" applyFill="1" applyBorder="1"/>
    <xf numFmtId="0" fontId="3" fillId="13" borderId="10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14" borderId="14" xfId="0" applyFont="1" applyFill="1" applyBorder="1"/>
    <xf numFmtId="0" fontId="3" fillId="14" borderId="12" xfId="0" applyFont="1" applyFill="1" applyBorder="1"/>
    <xf numFmtId="0" fontId="3" fillId="14" borderId="13" xfId="0" applyFont="1" applyFill="1" applyBorder="1"/>
    <xf numFmtId="0" fontId="1" fillId="0" borderId="7" xfId="0" applyFont="1" applyBorder="1"/>
    <xf numFmtId="0" fontId="1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Border="1"/>
    <xf numFmtId="0" fontId="3" fillId="3" borderId="15" xfId="0" applyFont="1" applyFill="1" applyBorder="1"/>
    <xf numFmtId="0" fontId="3" fillId="4" borderId="15" xfId="0" applyFont="1" applyFill="1" applyBorder="1"/>
    <xf numFmtId="0" fontId="3" fillId="5" borderId="15" xfId="0" applyFont="1" applyFill="1" applyBorder="1"/>
    <xf numFmtId="0" fontId="3" fillId="3" borderId="14" xfId="0" applyFont="1" applyFill="1" applyBorder="1"/>
    <xf numFmtId="0" fontId="3" fillId="7" borderId="15" xfId="0" applyFont="1" applyFill="1" applyBorder="1"/>
    <xf numFmtId="0" fontId="3" fillId="7" borderId="14" xfId="0" applyFont="1" applyFill="1" applyBorder="1"/>
    <xf numFmtId="0" fontId="3" fillId="5" borderId="13" xfId="0" applyFont="1" applyFill="1" applyBorder="1"/>
    <xf numFmtId="0" fontId="3" fillId="4" borderId="13" xfId="0" applyFont="1" applyFill="1" applyBorder="1"/>
    <xf numFmtId="0" fontId="1" fillId="2" borderId="4" xfId="0" applyFont="1" applyFill="1" applyBorder="1"/>
    <xf numFmtId="0" fontId="1" fillId="8" borderId="5" xfId="0" applyFont="1" applyFill="1" applyBorder="1"/>
    <xf numFmtId="0" fontId="1" fillId="9" borderId="5" xfId="0" applyFont="1" applyFill="1" applyBorder="1"/>
    <xf numFmtId="0" fontId="1" fillId="10" borderId="5" xfId="0" applyFont="1" applyFill="1" applyBorder="1"/>
    <xf numFmtId="0" fontId="1" fillId="11" borderId="5" xfId="0" applyFont="1" applyFill="1" applyBorder="1"/>
    <xf numFmtId="0" fontId="1" fillId="12" borderId="5" xfId="0" applyFont="1" applyFill="1" applyBorder="1"/>
    <xf numFmtId="0" fontId="1" fillId="12" borderId="6" xfId="0" applyFont="1" applyFill="1" applyBorder="1"/>
    <xf numFmtId="0" fontId="1" fillId="2" borderId="5" xfId="0" applyFont="1" applyFill="1" applyBorder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0" fontId="3" fillId="3" borderId="4" xfId="0" applyFont="1" applyFill="1" applyBorder="1"/>
    <xf numFmtId="0" fontId="3" fillId="6" borderId="6" xfId="0" applyFont="1" applyFill="1" applyBorder="1"/>
    <xf numFmtId="0" fontId="3" fillId="7" borderId="5" xfId="0" applyFont="1" applyFill="1" applyBorder="1"/>
    <xf numFmtId="0" fontId="3" fillId="7" borderId="4" xfId="0" applyFont="1" applyFill="1" applyBorder="1"/>
    <xf numFmtId="0" fontId="3" fillId="5" borderId="6" xfId="0" applyFont="1" applyFill="1" applyBorder="1"/>
    <xf numFmtId="0" fontId="3" fillId="4" borderId="6" xfId="0" applyFont="1" applyFill="1" applyBorder="1"/>
    <xf numFmtId="0" fontId="3" fillId="0" borderId="0" xfId="0" applyFont="1"/>
    <xf numFmtId="0" fontId="3" fillId="3" borderId="12" xfId="0" applyFont="1" applyFill="1" applyBorder="1"/>
    <xf numFmtId="0" fontId="1" fillId="0" borderId="0" xfId="0" applyFont="1" applyAlignment="1">
      <alignment horizontal="center"/>
    </xf>
    <xf numFmtId="0" fontId="1" fillId="0" borderId="4" xfId="0" applyFont="1" applyBorder="1"/>
    <xf numFmtId="0" fontId="3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59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2.140625" style="1" bestFit="1" customWidth="1"/>
    <col min="3" max="3" width="12.7109375" style="1" customWidth="1"/>
    <col min="4" max="4" width="9.140625" style="1"/>
    <col min="5" max="5" width="17.85546875" style="1" customWidth="1"/>
    <col min="6" max="6" width="21" style="1" customWidth="1"/>
    <col min="7" max="7" width="20.5703125" style="1" customWidth="1"/>
    <col min="8" max="8" width="22.7109375" style="1" customWidth="1"/>
    <col min="9" max="24" width="9.140625" style="1"/>
    <col min="25" max="25" width="11.7109375" style="1" bestFit="1" customWidth="1"/>
    <col min="26" max="26" width="10.5703125" style="1" bestFit="1" customWidth="1"/>
    <col min="27" max="27" width="12.140625" style="1" customWidth="1"/>
    <col min="28" max="28" width="13.28515625" style="1" customWidth="1"/>
    <col min="29" max="29" width="8.5703125" style="1" customWidth="1"/>
    <col min="30" max="30" width="11.85546875" style="1" customWidth="1"/>
    <col min="31" max="31" width="13.140625" style="1" customWidth="1"/>
    <col min="32" max="32" width="18.85546875" style="1" customWidth="1"/>
    <col min="33" max="33" width="22.140625" style="1" customWidth="1"/>
    <col min="34" max="34" width="18.42578125" style="1" customWidth="1"/>
    <col min="35" max="35" width="26.5703125" style="1" customWidth="1"/>
    <col min="36" max="36" width="9.140625" style="1"/>
    <col min="37" max="37" width="10.85546875" style="1" customWidth="1"/>
    <col min="38" max="38" width="10.5703125" style="1" bestFit="1" customWidth="1"/>
    <col min="39" max="39" width="9.140625" style="1"/>
    <col min="40" max="40" width="12.42578125" style="1" bestFit="1" customWidth="1"/>
    <col min="41" max="42" width="9.140625" style="1"/>
    <col min="43" max="43" width="12.140625" style="1" bestFit="1" customWidth="1"/>
    <col min="44" max="44" width="10.42578125" style="1" bestFit="1" customWidth="1"/>
    <col min="45" max="45" width="9.140625" style="1"/>
    <col min="46" max="46" width="11.42578125" style="1" bestFit="1" customWidth="1"/>
    <col min="47" max="47" width="9.140625" style="1"/>
    <col min="48" max="48" width="11.28515625" style="1" bestFit="1" customWidth="1"/>
    <col min="49" max="49" width="11.42578125" style="1" customWidth="1"/>
    <col min="50" max="50" width="9.140625" style="1"/>
    <col min="51" max="51" width="11.42578125" style="1" bestFit="1" customWidth="1"/>
    <col min="52" max="65" width="9.140625" style="1"/>
    <col min="66" max="66" width="9.42578125" style="1" customWidth="1"/>
    <col min="67" max="67" width="7.42578125" style="1" customWidth="1"/>
    <col min="68" max="68" width="8.42578125" style="1" customWidth="1"/>
    <col min="69" max="69" width="10.42578125" style="1" customWidth="1"/>
    <col min="71" max="71" width="15.5703125" bestFit="1" customWidth="1"/>
    <col min="72" max="72" width="19.5703125" customWidth="1"/>
    <col min="73" max="73" width="18.28515625" customWidth="1"/>
    <col min="74" max="74" width="19.5703125" customWidth="1"/>
  </cols>
  <sheetData>
    <row r="2" spans="2:74" ht="15.75" thickBot="1" x14ac:dyDescent="0.3">
      <c r="B2" s="1" t="s">
        <v>0</v>
      </c>
      <c r="E2" s="1" t="s">
        <v>1</v>
      </c>
      <c r="J2" s="1" t="s">
        <v>2</v>
      </c>
      <c r="AD2" s="1" t="s">
        <v>3</v>
      </c>
      <c r="AK2" s="1" t="s">
        <v>4</v>
      </c>
      <c r="AN2" s="1" t="s">
        <v>5</v>
      </c>
      <c r="AY2" s="1" t="s">
        <v>6</v>
      </c>
      <c r="BR2" s="1"/>
      <c r="BS2" s="1" t="s">
        <v>7</v>
      </c>
      <c r="BT2" s="1"/>
      <c r="BU2" s="1"/>
      <c r="BV2" s="1"/>
    </row>
    <row r="3" spans="2:74" ht="17.25" thickBot="1" x14ac:dyDescent="0.35">
      <c r="E3" s="2" t="s">
        <v>8</v>
      </c>
      <c r="F3" s="3"/>
      <c r="G3" s="3"/>
      <c r="H3" s="4"/>
      <c r="K3" s="5" t="s">
        <v>9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7"/>
      <c r="AD3" s="5" t="s">
        <v>8</v>
      </c>
      <c r="AE3" s="6"/>
      <c r="AF3" s="6"/>
      <c r="AG3" s="6"/>
      <c r="AH3" s="6"/>
      <c r="AI3" s="7"/>
      <c r="AK3" s="5" t="s">
        <v>10</v>
      </c>
      <c r="AL3" s="7"/>
      <c r="AO3" s="5" t="s">
        <v>11</v>
      </c>
      <c r="AP3" s="6"/>
      <c r="AQ3" s="6"/>
      <c r="AR3" s="6"/>
      <c r="AS3" s="6"/>
      <c r="AT3" s="6"/>
      <c r="AU3" s="6"/>
      <c r="AV3" s="6"/>
      <c r="AW3" s="7"/>
      <c r="AZ3" s="5" t="s">
        <v>12</v>
      </c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7"/>
      <c r="BR3" s="1"/>
      <c r="BS3" s="5" t="s">
        <v>13</v>
      </c>
      <c r="BT3" s="6"/>
      <c r="BU3" s="6"/>
      <c r="BV3" s="7"/>
    </row>
    <row r="4" spans="2:74" ht="15.75" thickBot="1" x14ac:dyDescent="0.3">
      <c r="B4" s="2" t="s">
        <v>14</v>
      </c>
      <c r="C4" s="4"/>
      <c r="E4" s="8" t="s">
        <v>15</v>
      </c>
      <c r="F4" s="9" t="s">
        <v>16</v>
      </c>
      <c r="G4" s="9" t="s">
        <v>17</v>
      </c>
      <c r="H4" s="10" t="s">
        <v>18</v>
      </c>
      <c r="J4" s="9" t="s">
        <v>19</v>
      </c>
      <c r="K4" s="11" t="s">
        <v>20</v>
      </c>
      <c r="L4" s="12"/>
      <c r="M4" s="13"/>
      <c r="N4" s="11" t="s">
        <v>21</v>
      </c>
      <c r="O4" s="12"/>
      <c r="P4" s="13"/>
      <c r="Q4" s="11" t="s">
        <v>22</v>
      </c>
      <c r="R4" s="12"/>
      <c r="S4" s="13"/>
      <c r="T4" s="11" t="s">
        <v>23</v>
      </c>
      <c r="U4" s="12"/>
      <c r="V4" s="13"/>
      <c r="W4" s="11" t="s">
        <v>24</v>
      </c>
      <c r="X4" s="12"/>
      <c r="Y4" s="13"/>
      <c r="Z4" s="11" t="s">
        <v>25</v>
      </c>
      <c r="AA4" s="12"/>
      <c r="AB4" s="13"/>
      <c r="AD4" s="9" t="s">
        <v>20</v>
      </c>
      <c r="AE4" s="10" t="s">
        <v>21</v>
      </c>
      <c r="AF4" s="14" t="s">
        <v>22</v>
      </c>
      <c r="AG4" s="9" t="s">
        <v>23</v>
      </c>
      <c r="AH4" s="9" t="s">
        <v>24</v>
      </c>
      <c r="AI4" s="10" t="s">
        <v>25</v>
      </c>
      <c r="AK4" s="8" t="s">
        <v>20</v>
      </c>
      <c r="AL4" s="9" t="s">
        <v>21</v>
      </c>
      <c r="AN4" s="9" t="s">
        <v>26</v>
      </c>
      <c r="AO4" s="11" t="s">
        <v>27</v>
      </c>
      <c r="AP4" s="12"/>
      <c r="AQ4" s="13"/>
      <c r="AR4" s="11" t="s">
        <v>28</v>
      </c>
      <c r="AS4" s="12"/>
      <c r="AT4" s="13"/>
      <c r="AU4" s="11" t="s">
        <v>29</v>
      </c>
      <c r="AV4" s="12"/>
      <c r="AW4" s="13"/>
      <c r="AY4" s="9" t="s">
        <v>19</v>
      </c>
      <c r="AZ4" s="11" t="s">
        <v>15</v>
      </c>
      <c r="BA4" s="12"/>
      <c r="BB4" s="12"/>
      <c r="BC4" s="12"/>
      <c r="BD4" s="12"/>
      <c r="BE4" s="13"/>
      <c r="BF4" s="11" t="s">
        <v>16</v>
      </c>
      <c r="BG4" s="12"/>
      <c r="BH4" s="12"/>
      <c r="BI4" s="12"/>
      <c r="BJ4" s="12"/>
      <c r="BK4" s="13"/>
      <c r="BL4" s="11" t="s">
        <v>30</v>
      </c>
      <c r="BM4" s="12"/>
      <c r="BN4" s="12"/>
      <c r="BO4" s="12"/>
      <c r="BP4" s="12"/>
      <c r="BQ4" s="13"/>
      <c r="BR4" s="1"/>
      <c r="BS4" s="8" t="s">
        <v>15</v>
      </c>
      <c r="BT4" s="9" t="s">
        <v>16</v>
      </c>
      <c r="BU4" s="9" t="s">
        <v>31</v>
      </c>
      <c r="BV4" s="10" t="s">
        <v>30</v>
      </c>
    </row>
    <row r="5" spans="2:74" ht="15.75" thickBot="1" x14ac:dyDescent="0.3">
      <c r="B5" s="8" t="s">
        <v>32</v>
      </c>
      <c r="C5" s="9" t="s">
        <v>33</v>
      </c>
      <c r="E5" s="15">
        <v>1</v>
      </c>
      <c r="F5" s="16">
        <v>0.65270899999999998</v>
      </c>
      <c r="G5" s="16">
        <v>1.039288</v>
      </c>
      <c r="H5" s="17">
        <v>1.039436</v>
      </c>
      <c r="J5" s="18">
        <v>0</v>
      </c>
      <c r="K5" s="19">
        <v>3.9682000000000002E-2</v>
      </c>
      <c r="L5" s="20">
        <v>3.7843000000000002E-2</v>
      </c>
      <c r="M5" s="21">
        <v>4.3402999999999997E-2</v>
      </c>
      <c r="N5" s="22">
        <v>1.9321999999999999E-2</v>
      </c>
      <c r="O5" s="20">
        <v>1.0381E-2</v>
      </c>
      <c r="P5" s="23">
        <v>1.8842000000000001E-2</v>
      </c>
      <c r="Q5" s="24">
        <v>3.607E-3</v>
      </c>
      <c r="R5" s="19">
        <v>-4.3209999999999998E-2</v>
      </c>
      <c r="S5" s="21">
        <v>2.9647E-2</v>
      </c>
      <c r="T5" s="25">
        <v>-9.3600000000000003E-3</v>
      </c>
      <c r="U5" s="19">
        <v>2.4986000000000001E-2</v>
      </c>
      <c r="V5" s="26">
        <v>2.9725999999999999E-2</v>
      </c>
      <c r="W5" s="25">
        <v>7.2009999999999999E-3</v>
      </c>
      <c r="X5" s="19">
        <v>0.11219662599999999</v>
      </c>
      <c r="Y5" s="27">
        <v>0.107699</v>
      </c>
      <c r="Z5" s="24">
        <v>-1.15E-2</v>
      </c>
      <c r="AA5" s="20">
        <v>6.4964999999999995E-2</v>
      </c>
      <c r="AB5" s="23">
        <v>1.6726000000000001E-2</v>
      </c>
      <c r="AD5" s="28"/>
      <c r="AE5" s="28"/>
      <c r="AF5" s="28">
        <v>1.6258509999999999</v>
      </c>
      <c r="AG5" s="28">
        <v>1.719654</v>
      </c>
      <c r="AH5" s="28">
        <v>1.3894169999999999</v>
      </c>
      <c r="AI5" s="29">
        <v>1.348954</v>
      </c>
      <c r="AK5" s="30">
        <v>1</v>
      </c>
      <c r="AL5" s="18">
        <v>4.2964820000000001</v>
      </c>
      <c r="AN5" s="18">
        <v>416.262</v>
      </c>
      <c r="AO5" s="24">
        <v>0.20604380999999999</v>
      </c>
      <c r="AP5" s="19">
        <v>0.15377473999999999</v>
      </c>
      <c r="AQ5" s="20">
        <v>8.3689879999999994E-2</v>
      </c>
      <c r="AR5" s="25">
        <v>0.37375999999999998</v>
      </c>
      <c r="AS5" s="19">
        <v>0.43439899999999998</v>
      </c>
      <c r="AT5" s="27">
        <v>0.26436999999999999</v>
      </c>
      <c r="AU5" s="31">
        <v>0.10592600000000001</v>
      </c>
      <c r="AV5" s="32">
        <v>0.107804</v>
      </c>
      <c r="AW5" s="33">
        <v>8.7805999999999995E-2</v>
      </c>
      <c r="AY5" s="18">
        <v>0</v>
      </c>
      <c r="AZ5" s="34">
        <v>1.491E-2</v>
      </c>
      <c r="BA5" s="35">
        <v>-9.5899999999999996E-3</v>
      </c>
      <c r="BB5" s="36">
        <v>2.0142E-2</v>
      </c>
      <c r="BC5" s="37">
        <v>-3.0599999999999999E-2</v>
      </c>
      <c r="BD5" s="38">
        <v>9.0139999999999994E-3</v>
      </c>
      <c r="BE5" s="39">
        <v>-4.0969999999999999E-2</v>
      </c>
      <c r="BF5" s="15">
        <v>-3.0419999999999999E-2</v>
      </c>
      <c r="BG5" s="35">
        <v>2.6398000000000001E-2</v>
      </c>
      <c r="BH5" s="36">
        <v>-7.8409999999999994E-2</v>
      </c>
      <c r="BI5" s="37">
        <v>2.9175E-2</v>
      </c>
      <c r="BJ5" s="38">
        <v>1.1449000000000001E-2</v>
      </c>
      <c r="BK5" s="40">
        <v>3.7023E-2</v>
      </c>
      <c r="BL5" s="34">
        <v>-5.9300000000000004E-3</v>
      </c>
      <c r="BM5" s="35">
        <v>0.134827</v>
      </c>
      <c r="BN5" s="36">
        <v>4.2062000000000002E-2</v>
      </c>
      <c r="BO5" s="37">
        <v>0.132664</v>
      </c>
      <c r="BP5" s="38">
        <v>1.8731000000000001E-2</v>
      </c>
      <c r="BQ5" s="40">
        <v>1.4459E-2</v>
      </c>
      <c r="BR5" s="1"/>
      <c r="BS5" s="15">
        <v>15.04</v>
      </c>
      <c r="BT5" s="16">
        <v>23.08</v>
      </c>
      <c r="BU5" s="16">
        <v>22.48</v>
      </c>
      <c r="BV5" s="17">
        <v>15.19</v>
      </c>
    </row>
    <row r="6" spans="2:74" x14ac:dyDescent="0.25">
      <c r="B6" s="25">
        <v>124.87869999999999</v>
      </c>
      <c r="C6" s="41">
        <v>47.341589999999997</v>
      </c>
      <c r="E6" s="42">
        <v>1</v>
      </c>
      <c r="F6" s="43">
        <v>2.3745120000000002</v>
      </c>
      <c r="G6" s="43">
        <v>1.55383</v>
      </c>
      <c r="H6" s="44">
        <v>1.27101</v>
      </c>
      <c r="J6" s="18">
        <v>2</v>
      </c>
      <c r="K6" s="19">
        <v>-2.8989999999999998E-2</v>
      </c>
      <c r="L6" s="20">
        <v>-1.358E-2</v>
      </c>
      <c r="M6" s="21">
        <v>-3.4070000000000003E-2</v>
      </c>
      <c r="N6" s="22">
        <v>-2.1800000000000001E-3</v>
      </c>
      <c r="O6" s="20">
        <v>-1.537E-2</v>
      </c>
      <c r="P6" s="23">
        <v>-9.9600000000000001E-3</v>
      </c>
      <c r="Q6" s="24">
        <v>-1.29E-2</v>
      </c>
      <c r="R6" s="19">
        <v>-3.7190000000000001E-2</v>
      </c>
      <c r="S6" s="21">
        <v>-1.3469999999999999E-2</v>
      </c>
      <c r="T6" s="25">
        <v>-1.03E-2</v>
      </c>
      <c r="U6" s="19">
        <v>-9.8700000000000003E-3</v>
      </c>
      <c r="V6" s="26">
        <v>-2.0570000000000001E-2</v>
      </c>
      <c r="W6" s="25">
        <v>1.1770000000000001E-3</v>
      </c>
      <c r="X6" s="19">
        <v>-8.5133729999999994E-3</v>
      </c>
      <c r="Y6" s="27">
        <v>-3.8019999999999998E-2</v>
      </c>
      <c r="Z6" s="24">
        <v>1.719E-3</v>
      </c>
      <c r="AA6" s="20">
        <v>-1.941E-2</v>
      </c>
      <c r="AB6" s="23">
        <v>-1.5980000000000001E-2</v>
      </c>
      <c r="AD6" s="45">
        <v>1.341394</v>
      </c>
      <c r="AE6" s="45">
        <v>1.541523</v>
      </c>
      <c r="AF6" s="45">
        <v>1.1061700000000001</v>
      </c>
      <c r="AG6" s="45">
        <v>1.40988</v>
      </c>
      <c r="AH6" s="45">
        <v>1.1249709999999999</v>
      </c>
      <c r="AI6" s="46"/>
      <c r="AK6" s="30">
        <v>1</v>
      </c>
      <c r="AL6" s="18">
        <v>2.0092349999999999</v>
      </c>
      <c r="AN6" s="18">
        <v>397.34100000000001</v>
      </c>
      <c r="AO6" s="24">
        <v>0.20362509000000001</v>
      </c>
      <c r="AP6" s="19">
        <v>0.15482019999999999</v>
      </c>
      <c r="AQ6" s="20">
        <v>8.9582129999999996E-2</v>
      </c>
      <c r="AR6" s="25">
        <v>0.39243499999999998</v>
      </c>
      <c r="AS6" s="19">
        <v>0.41870800000000002</v>
      </c>
      <c r="AT6" s="27">
        <v>0.26342500000000002</v>
      </c>
      <c r="AU6" s="25">
        <v>0.11457199999999999</v>
      </c>
      <c r="AV6" s="19">
        <v>0.10784100000000001</v>
      </c>
      <c r="AW6" s="27">
        <v>8.1703999999999999E-2</v>
      </c>
      <c r="AY6" s="18">
        <v>2</v>
      </c>
      <c r="AZ6" s="34">
        <v>-1.239E-2</v>
      </c>
      <c r="BA6" s="35">
        <v>3.2667000000000002E-2</v>
      </c>
      <c r="BB6" s="36">
        <v>-1.5010000000000001E-2</v>
      </c>
      <c r="BC6" s="37">
        <v>-5.6610000000000001E-2</v>
      </c>
      <c r="BD6" s="38">
        <v>1.7587999999999999E-2</v>
      </c>
      <c r="BE6" s="39">
        <v>-1.3010000000000001E-2</v>
      </c>
      <c r="BF6" s="15">
        <v>1.2886999999999999E-2</v>
      </c>
      <c r="BG6" s="35">
        <v>5.5523999999999997E-2</v>
      </c>
      <c r="BH6" s="36">
        <v>-1.7430000000000001E-2</v>
      </c>
      <c r="BI6" s="37">
        <v>3.789E-2</v>
      </c>
      <c r="BJ6" s="38">
        <v>-2.6179999999999998E-2</v>
      </c>
      <c r="BK6" s="40">
        <v>3.8927999999999997E-2</v>
      </c>
      <c r="BL6" s="34">
        <v>-8.3800000000000003E-3</v>
      </c>
      <c r="BM6" s="35">
        <v>4.3876999999999999E-2</v>
      </c>
      <c r="BN6" s="36">
        <v>-5.3069999999999999E-2</v>
      </c>
      <c r="BO6" s="37">
        <v>8.1999000000000002E-2</v>
      </c>
      <c r="BP6" s="38">
        <v>-1.077E-2</v>
      </c>
      <c r="BQ6" s="40">
        <v>-3.6940000000000001E-2</v>
      </c>
      <c r="BR6" s="1"/>
      <c r="BS6" s="42">
        <v>16.75</v>
      </c>
      <c r="BT6" s="43">
        <v>27.14</v>
      </c>
      <c r="BU6" s="43">
        <v>17.22</v>
      </c>
      <c r="BV6" s="44">
        <v>25.24</v>
      </c>
    </row>
    <row r="7" spans="2:74" x14ac:dyDescent="0.25">
      <c r="B7" s="25">
        <v>118.2714</v>
      </c>
      <c r="C7" s="41">
        <v>95.740359999999995</v>
      </c>
      <c r="E7" s="47">
        <v>1</v>
      </c>
      <c r="F7" s="48">
        <v>0.82805600000000001</v>
      </c>
      <c r="G7" s="48">
        <v>0.72665800000000003</v>
      </c>
      <c r="H7" s="49">
        <v>0.80340400000000001</v>
      </c>
      <c r="J7" s="18">
        <v>4</v>
      </c>
      <c r="K7" s="19">
        <v>-6.79E-3</v>
      </c>
      <c r="L7" s="20">
        <v>-1.6570000000000001E-2</v>
      </c>
      <c r="M7" s="21">
        <v>-1.265E-2</v>
      </c>
      <c r="N7" s="22">
        <v>-1.5720000000000001E-2</v>
      </c>
      <c r="O7" s="20">
        <v>3.4299999999999999E-4</v>
      </c>
      <c r="P7" s="23">
        <v>-4.3899999999999998E-3</v>
      </c>
      <c r="Q7" s="24">
        <v>2.725E-3</v>
      </c>
      <c r="R7" s="19">
        <v>-7.9949999999999993E-2</v>
      </c>
      <c r="S7" s="21">
        <v>-1.3100000000000001E-2</v>
      </c>
      <c r="T7" s="25">
        <v>4.431E-3</v>
      </c>
      <c r="U7" s="19">
        <v>-1.404E-2</v>
      </c>
      <c r="V7" s="26">
        <v>-1.04E-2</v>
      </c>
      <c r="W7" s="25">
        <v>1.3771E-2</v>
      </c>
      <c r="X7" s="19">
        <v>-4.2085161000000003E-2</v>
      </c>
      <c r="Y7" s="27">
        <v>4.5399999999999998E-4</v>
      </c>
      <c r="Z7" s="24">
        <v>-3.0899999999999999E-3</v>
      </c>
      <c r="AA7" s="20">
        <v>-1.8499999999999999E-2</v>
      </c>
      <c r="AB7" s="23">
        <v>-4.8300000000000001E-3</v>
      </c>
      <c r="AD7" s="50">
        <v>1.3439639999999999</v>
      </c>
      <c r="AE7" s="50">
        <v>1.443317</v>
      </c>
      <c r="AF7" s="50"/>
      <c r="AG7" s="50"/>
      <c r="AH7" s="50">
        <v>1.139967</v>
      </c>
      <c r="AI7" s="27">
        <v>1.146914</v>
      </c>
      <c r="AK7" s="30">
        <v>1</v>
      </c>
      <c r="AL7" s="18">
        <v>3.786257</v>
      </c>
      <c r="AN7" s="18">
        <v>378.42</v>
      </c>
      <c r="AO7" s="24">
        <v>0.20358573999999999</v>
      </c>
      <c r="AP7" s="19">
        <v>0.15296143000000001</v>
      </c>
      <c r="AQ7" s="20">
        <v>9.1605309999999995E-2</v>
      </c>
      <c r="AR7" s="25">
        <v>0.38016699999999998</v>
      </c>
      <c r="AS7" s="19">
        <v>0.43379400000000001</v>
      </c>
      <c r="AT7" s="27">
        <v>0.27552300000000002</v>
      </c>
      <c r="AU7" s="25">
        <v>0.122845</v>
      </c>
      <c r="AV7" s="19">
        <v>0.1066</v>
      </c>
      <c r="AW7" s="27">
        <v>8.1484000000000001E-2</v>
      </c>
      <c r="AY7" s="18">
        <v>4</v>
      </c>
      <c r="AZ7" s="34">
        <v>2.6303E-2</v>
      </c>
      <c r="BA7" s="35">
        <v>-3.6429999999999997E-2</v>
      </c>
      <c r="BB7" s="36">
        <v>5.7279999999999996E-3</v>
      </c>
      <c r="BC7" s="37">
        <v>1.6267E-2</v>
      </c>
      <c r="BD7" s="38">
        <v>3.2495000000000003E-2</v>
      </c>
      <c r="BE7" s="39">
        <v>8.1569999999999993E-3</v>
      </c>
      <c r="BF7" s="15">
        <v>1.4832E-2</v>
      </c>
      <c r="BG7" s="35">
        <v>-4.4609999999999997E-2</v>
      </c>
      <c r="BH7" s="36">
        <v>-4.9180000000000001E-2</v>
      </c>
      <c r="BI7" s="37">
        <v>3.0540000000000001E-2</v>
      </c>
      <c r="BJ7" s="38">
        <v>4.7149999999999997E-2</v>
      </c>
      <c r="BK7" s="40">
        <v>2.6797000000000001E-2</v>
      </c>
      <c r="BL7" s="34">
        <v>7.6909999999999999E-3</v>
      </c>
      <c r="BM7" s="35">
        <v>7.7574000000000004E-2</v>
      </c>
      <c r="BN7" s="36">
        <v>3.3263000000000001E-2</v>
      </c>
      <c r="BO7" s="37">
        <v>0.13065499999999999</v>
      </c>
      <c r="BP7" s="38">
        <v>4.5739999999999999E-3</v>
      </c>
      <c r="BQ7" s="40">
        <v>1.5259E-2</v>
      </c>
      <c r="BR7" s="1"/>
      <c r="BS7" s="47">
        <v>16.809999999999999</v>
      </c>
      <c r="BT7" s="48">
        <v>24.29</v>
      </c>
      <c r="BU7" s="48">
        <v>11.01</v>
      </c>
      <c r="BV7" s="49">
        <v>39.25</v>
      </c>
    </row>
    <row r="8" spans="2:74" x14ac:dyDescent="0.25">
      <c r="B8" s="25">
        <v>85.598089999999999</v>
      </c>
      <c r="C8" s="41">
        <v>54.444479999999999</v>
      </c>
      <c r="E8" s="51">
        <v>1</v>
      </c>
      <c r="F8" s="52">
        <v>0.95258699999999996</v>
      </c>
      <c r="G8" s="52">
        <v>1.023393</v>
      </c>
      <c r="H8" s="53">
        <v>0.65632299999999999</v>
      </c>
      <c r="J8" s="18">
        <v>6</v>
      </c>
      <c r="K8" s="19">
        <v>-3.8999999999999998E-3</v>
      </c>
      <c r="L8" s="20">
        <v>-7.6899999999999998E-3</v>
      </c>
      <c r="M8" s="21">
        <v>3.3159999999999999E-3</v>
      </c>
      <c r="N8" s="22">
        <v>-1.42E-3</v>
      </c>
      <c r="O8" s="20">
        <v>4.6430000000000004E-3</v>
      </c>
      <c r="P8" s="23">
        <v>-4.4900000000000001E-3</v>
      </c>
      <c r="Q8" s="24">
        <v>6.5719999999999997E-3</v>
      </c>
      <c r="R8" s="19">
        <v>6.2396E-2</v>
      </c>
      <c r="S8" s="21">
        <v>-3.0799999999999998E-3</v>
      </c>
      <c r="T8" s="25">
        <v>1.5228999999999999E-2</v>
      </c>
      <c r="U8" s="19">
        <v>-1.08E-3</v>
      </c>
      <c r="V8" s="26">
        <v>1.245E-3</v>
      </c>
      <c r="W8" s="25">
        <v>-2.215E-2</v>
      </c>
      <c r="X8" s="19">
        <v>-6.1598092E-2</v>
      </c>
      <c r="Y8" s="27">
        <v>-7.0129999999999998E-2</v>
      </c>
      <c r="Z8" s="24">
        <v>1.2866000000000001E-2</v>
      </c>
      <c r="AA8" s="20">
        <v>-2.7050000000000001E-2</v>
      </c>
      <c r="AB8" s="23">
        <v>4.0920000000000002E-3</v>
      </c>
      <c r="AD8" s="54">
        <v>1.3524620000000001</v>
      </c>
      <c r="AE8" s="54"/>
      <c r="AF8" s="54">
        <v>1.4377500000000001</v>
      </c>
      <c r="AG8" s="54">
        <v>1.426229</v>
      </c>
      <c r="AH8" s="54"/>
      <c r="AI8" s="26"/>
      <c r="AK8" s="30">
        <v>1</v>
      </c>
      <c r="AL8" s="18">
        <v>1.561849</v>
      </c>
      <c r="AN8" s="18">
        <v>359.49900000000002</v>
      </c>
      <c r="AO8" s="24">
        <v>0.20698569999999999</v>
      </c>
      <c r="AP8" s="19">
        <v>0.16137107000000001</v>
      </c>
      <c r="AQ8" s="20">
        <v>9.2011560000000006E-2</v>
      </c>
      <c r="AR8" s="25">
        <v>0.416466</v>
      </c>
      <c r="AS8" s="19">
        <v>0.440691</v>
      </c>
      <c r="AT8" s="27">
        <v>0.249889</v>
      </c>
      <c r="AU8" s="25">
        <v>0.121637</v>
      </c>
      <c r="AV8" s="19">
        <v>0.105336</v>
      </c>
      <c r="AW8" s="27">
        <v>7.6097999999999999E-2</v>
      </c>
      <c r="AY8" s="18">
        <v>6</v>
      </c>
      <c r="AZ8" s="34">
        <v>3.4548000000000002E-2</v>
      </c>
      <c r="BA8" s="35">
        <v>5.006E-3</v>
      </c>
      <c r="BB8" s="36">
        <v>-2.1409999999999998E-2</v>
      </c>
      <c r="BC8" s="37">
        <v>2.1038000000000001E-2</v>
      </c>
      <c r="BD8" s="38">
        <v>-3.057E-2</v>
      </c>
      <c r="BE8" s="39">
        <v>-1.427E-2</v>
      </c>
      <c r="BF8" s="15">
        <v>-1.0019999999999999E-2</v>
      </c>
      <c r="BG8" s="35">
        <v>4.8036000000000002E-2</v>
      </c>
      <c r="BH8" s="36">
        <v>1.7035000000000002E-2</v>
      </c>
      <c r="BI8" s="37">
        <v>3.4695999999999998E-2</v>
      </c>
      <c r="BJ8" s="38">
        <v>-3.8059999999999997E-2</v>
      </c>
      <c r="BK8" s="40">
        <v>1.7314E-2</v>
      </c>
      <c r="BL8" s="34">
        <v>-1.9060000000000001E-2</v>
      </c>
      <c r="BM8" s="35">
        <v>8.8149999999999999E-3</v>
      </c>
      <c r="BN8" s="36">
        <v>-5.4599999999999996E-3</v>
      </c>
      <c r="BO8" s="37">
        <v>-6.4479999999999996E-2</v>
      </c>
      <c r="BP8" s="38">
        <v>-1.5E-3</v>
      </c>
      <c r="BQ8" s="40">
        <v>-4.9689999999999998E-2</v>
      </c>
      <c r="BR8" s="1"/>
      <c r="BS8" s="51">
        <v>18.260000000000002</v>
      </c>
      <c r="BT8" s="52">
        <v>30.42</v>
      </c>
      <c r="BU8" s="52">
        <v>15.82</v>
      </c>
      <c r="BV8" s="53">
        <v>67.41</v>
      </c>
    </row>
    <row r="9" spans="2:74" ht="15.75" thickBot="1" x14ac:dyDescent="0.3">
      <c r="B9" s="25">
        <v>79.4863</v>
      </c>
      <c r="C9" s="41">
        <v>46.350490000000001</v>
      </c>
      <c r="E9" s="55">
        <v>1</v>
      </c>
      <c r="F9" s="56">
        <v>1.179799</v>
      </c>
      <c r="G9" s="56">
        <v>0.95168799999999998</v>
      </c>
      <c r="H9" s="57">
        <v>0.91574500000000003</v>
      </c>
      <c r="J9" s="18">
        <v>8</v>
      </c>
      <c r="K9" s="19">
        <v>7.2499999999999995E-4</v>
      </c>
      <c r="L9" s="20">
        <v>-2.4500000000000001E-2</v>
      </c>
      <c r="M9" s="21">
        <v>-2.0750000000000001E-2</v>
      </c>
      <c r="N9" s="22">
        <v>-2.0320000000000001E-2</v>
      </c>
      <c r="O9" s="20">
        <v>1.0115000000000001E-2</v>
      </c>
      <c r="P9" s="23">
        <v>-2.0100000000000001E-3</v>
      </c>
      <c r="Q9" s="24">
        <v>1.3925999999999999E-2</v>
      </c>
      <c r="R9" s="19">
        <v>0.28554099999999999</v>
      </c>
      <c r="S9" s="21">
        <v>-1.204E-2</v>
      </c>
      <c r="T9" s="25">
        <v>1.1479999999999999E-3</v>
      </c>
      <c r="U9" s="19">
        <v>-1.1339999999999999E-2</v>
      </c>
      <c r="V9" s="26">
        <v>3.6561000000000003E-2</v>
      </c>
      <c r="W9" s="25">
        <v>-1.9279999999999999E-2</v>
      </c>
      <c r="X9" s="19">
        <v>-5.5970020000000002E-2</v>
      </c>
      <c r="Y9" s="27">
        <v>-8.2839999999999997E-2</v>
      </c>
      <c r="Z9" s="24">
        <v>2.1225000000000001E-2</v>
      </c>
      <c r="AA9" s="20">
        <v>8.8205000000000006E-2</v>
      </c>
      <c r="AB9" s="23">
        <v>5.2500000000000003E-3</v>
      </c>
      <c r="AD9" s="58"/>
      <c r="AE9" s="58">
        <v>1.6020160000000001</v>
      </c>
      <c r="AF9" s="58"/>
      <c r="AG9" s="58"/>
      <c r="AH9" s="58"/>
      <c r="AI9" s="59">
        <v>1.499406</v>
      </c>
      <c r="AK9" s="60">
        <v>1</v>
      </c>
      <c r="AL9" s="61">
        <v>1.6095379999999999</v>
      </c>
      <c r="AN9" s="18">
        <v>340.57799999999997</v>
      </c>
      <c r="AO9" s="24">
        <v>0.21928384000000001</v>
      </c>
      <c r="AP9" s="19">
        <v>0.16544209000000001</v>
      </c>
      <c r="AQ9" s="20">
        <v>9.2041479999999995E-2</v>
      </c>
      <c r="AR9" s="25">
        <v>0.43997900000000001</v>
      </c>
      <c r="AS9" s="19">
        <v>0.47115400000000002</v>
      </c>
      <c r="AT9" s="27">
        <v>0.226579</v>
      </c>
      <c r="AU9" s="25">
        <v>0.12905</v>
      </c>
      <c r="AV9" s="19">
        <v>0.105751</v>
      </c>
      <c r="AW9" s="27">
        <v>7.6536000000000007E-2</v>
      </c>
      <c r="AY9" s="18">
        <v>8</v>
      </c>
      <c r="AZ9" s="34">
        <v>-2.1780000000000001E-2</v>
      </c>
      <c r="BA9" s="35">
        <v>1.2043E-2</v>
      </c>
      <c r="BB9" s="36">
        <v>-2.9219999999999999E-2</v>
      </c>
      <c r="BC9" s="37">
        <v>2.0257000000000001E-2</v>
      </c>
      <c r="BD9" s="38">
        <v>-1.82E-3</v>
      </c>
      <c r="BE9" s="39">
        <v>1.5504E-2</v>
      </c>
      <c r="BF9" s="15">
        <v>-7.9000000000000001E-4</v>
      </c>
      <c r="BG9" s="35">
        <v>-2.6700000000000002E-2</v>
      </c>
      <c r="BH9" s="36">
        <v>8.0820000000000003E-2</v>
      </c>
      <c r="BI9" s="37">
        <v>-8.0130000000000007E-2</v>
      </c>
      <c r="BJ9" s="38">
        <v>-1.6310000000000002E-2</v>
      </c>
      <c r="BK9" s="40">
        <v>-2.4240000000000001E-2</v>
      </c>
      <c r="BL9" s="34">
        <v>3.6706999999999997E-2</v>
      </c>
      <c r="BM9" s="35">
        <v>-3.0400000000000002E-3</v>
      </c>
      <c r="BN9" s="36">
        <v>3.4339000000000001E-2</v>
      </c>
      <c r="BO9" s="37">
        <v>-7.7249999999999999E-2</v>
      </c>
      <c r="BP9" s="38">
        <v>-8.7959999999999997E-2</v>
      </c>
      <c r="BQ9" s="40">
        <v>-6.3200000000000006E-2</v>
      </c>
      <c r="BR9" s="1"/>
      <c r="BS9" s="55">
        <v>15.57</v>
      </c>
      <c r="BT9" s="56">
        <v>41.96</v>
      </c>
      <c r="BU9" s="56">
        <v>19.010000000000002</v>
      </c>
      <c r="BV9" s="57">
        <v>32.270000000000003</v>
      </c>
    </row>
    <row r="10" spans="2:74" ht="15.75" thickBot="1" x14ac:dyDescent="0.3">
      <c r="B10" s="25">
        <v>148.1696</v>
      </c>
      <c r="C10" s="41">
        <v>142.6525</v>
      </c>
      <c r="E10" s="62">
        <v>1</v>
      </c>
      <c r="F10" s="63">
        <v>0.623691</v>
      </c>
      <c r="G10" s="63">
        <v>0.29982799999999998</v>
      </c>
      <c r="H10" s="40">
        <v>0.54132899999999995</v>
      </c>
      <c r="J10" s="18">
        <v>10</v>
      </c>
      <c r="K10" s="19">
        <v>0.39963300000000002</v>
      </c>
      <c r="L10" s="20">
        <v>0.24579899999999999</v>
      </c>
      <c r="M10" s="21">
        <v>0.23469699999999999</v>
      </c>
      <c r="N10" s="22">
        <v>0.32396000000000003</v>
      </c>
      <c r="O10" s="20">
        <v>0.30964399999999997</v>
      </c>
      <c r="P10" s="23">
        <v>0.30985200000000002</v>
      </c>
      <c r="Q10" s="24">
        <v>0.23497799999999999</v>
      </c>
      <c r="R10" s="19">
        <v>0.61773599999999995</v>
      </c>
      <c r="S10" s="21">
        <v>0.19614599999999999</v>
      </c>
      <c r="T10" s="25">
        <v>0.26822099999999999</v>
      </c>
      <c r="U10" s="19">
        <v>0.24891099999999999</v>
      </c>
      <c r="V10" s="26">
        <v>0.20268600000000001</v>
      </c>
      <c r="W10" s="25">
        <v>0.34053299999999997</v>
      </c>
      <c r="X10" s="19">
        <v>0.58995454199999997</v>
      </c>
      <c r="Y10" s="27">
        <v>2.2411E-2</v>
      </c>
      <c r="Z10" s="24">
        <v>0.17913799999999999</v>
      </c>
      <c r="AA10" s="20">
        <v>0.255745</v>
      </c>
      <c r="AB10" s="23">
        <v>0.26347100000000001</v>
      </c>
      <c r="AD10" s="64"/>
      <c r="AE10" s="64"/>
      <c r="AF10" s="64"/>
      <c r="AG10" s="64"/>
      <c r="AH10" s="64"/>
      <c r="AI10" s="64"/>
      <c r="AN10" s="18">
        <v>321.65699999999998</v>
      </c>
      <c r="AO10" s="24">
        <v>0.23212326999999999</v>
      </c>
      <c r="AP10" s="19">
        <v>0.18143261999999999</v>
      </c>
      <c r="AQ10" s="20">
        <v>9.7271120000000003E-2</v>
      </c>
      <c r="AR10" s="25">
        <v>0.45564199999999999</v>
      </c>
      <c r="AS10" s="19">
        <v>0.44614900000000002</v>
      </c>
      <c r="AT10" s="27">
        <v>0.21284700000000001</v>
      </c>
      <c r="AU10" s="25">
        <v>0.13509699999999999</v>
      </c>
      <c r="AV10" s="19">
        <v>0.104557</v>
      </c>
      <c r="AW10" s="27">
        <v>6.9087999999999997E-2</v>
      </c>
      <c r="AY10" s="18">
        <v>10</v>
      </c>
      <c r="AZ10" s="34">
        <v>-5.2209999999999999E-2</v>
      </c>
      <c r="BA10" s="35">
        <v>1.0899000000000001E-2</v>
      </c>
      <c r="BB10" s="36">
        <v>4.3038E-2</v>
      </c>
      <c r="BC10" s="37">
        <v>6.4352999999999994E-2</v>
      </c>
      <c r="BD10" s="38">
        <v>-2.9870000000000001E-2</v>
      </c>
      <c r="BE10" s="39">
        <v>-3.9260000000000003E-2</v>
      </c>
      <c r="BF10" s="15">
        <v>-1.6E-2</v>
      </c>
      <c r="BG10" s="35">
        <v>-4.8280000000000003E-2</v>
      </c>
      <c r="BH10" s="36">
        <v>8.4756999999999999E-2</v>
      </c>
      <c r="BI10" s="37">
        <v>3.9870000000000001E-3</v>
      </c>
      <c r="BJ10" s="38">
        <v>-5.8409999999999997E-2</v>
      </c>
      <c r="BK10" s="40">
        <v>-2.0619999999999999E-2</v>
      </c>
      <c r="BL10" s="34">
        <v>-0.10653</v>
      </c>
      <c r="BM10" s="35">
        <v>-5.8139999999999997E-2</v>
      </c>
      <c r="BN10" s="36">
        <v>-3.2599999999999999E-3</v>
      </c>
      <c r="BO10" s="37">
        <v>-7.3120000000000004E-2</v>
      </c>
      <c r="BP10" s="38">
        <v>-3.39E-2</v>
      </c>
      <c r="BQ10" s="40">
        <v>-7.8270000000000006E-2</v>
      </c>
      <c r="BR10" s="1"/>
      <c r="BS10" s="65">
        <v>10.84</v>
      </c>
      <c r="BT10" s="66">
        <v>21.18</v>
      </c>
      <c r="BU10" s="66">
        <v>20.21</v>
      </c>
      <c r="BV10" s="67">
        <v>19.41</v>
      </c>
    </row>
    <row r="11" spans="2:74" ht="15.75" thickBot="1" x14ac:dyDescent="0.3">
      <c r="B11" s="25">
        <v>176.8785</v>
      </c>
      <c r="C11" s="41">
        <v>109.9461</v>
      </c>
      <c r="E11" s="68">
        <v>1</v>
      </c>
      <c r="F11" s="69">
        <v>0.66638299999999995</v>
      </c>
      <c r="G11" s="69">
        <v>0.34613899999999997</v>
      </c>
      <c r="H11" s="70">
        <v>0.54191699999999998</v>
      </c>
      <c r="J11" s="18">
        <v>12</v>
      </c>
      <c r="K11" s="19">
        <v>0.73284700000000003</v>
      </c>
      <c r="L11" s="20">
        <v>0.65515100000000004</v>
      </c>
      <c r="M11" s="21">
        <v>0.63980999999999999</v>
      </c>
      <c r="N11" s="22">
        <v>0.73660300000000001</v>
      </c>
      <c r="O11" s="20">
        <v>0.66858799999999996</v>
      </c>
      <c r="P11" s="23">
        <v>0.73259799999999997</v>
      </c>
      <c r="Q11" s="24">
        <v>0.61463500000000004</v>
      </c>
      <c r="R11" s="19">
        <v>0.84124100000000002</v>
      </c>
      <c r="S11" s="21">
        <v>0.656636</v>
      </c>
      <c r="T11" s="25">
        <v>0.68878799999999996</v>
      </c>
      <c r="U11" s="19">
        <v>0.69201900000000005</v>
      </c>
      <c r="V11" s="26">
        <v>0.64654900000000004</v>
      </c>
      <c r="W11" s="25">
        <v>0.78370200000000001</v>
      </c>
      <c r="X11" s="19">
        <v>0.86044414000000002</v>
      </c>
      <c r="Y11" s="27">
        <v>0.428587</v>
      </c>
      <c r="Z11" s="24">
        <v>0.554226</v>
      </c>
      <c r="AA11" s="20">
        <v>0.68074100000000004</v>
      </c>
      <c r="AB11" s="23">
        <v>0.67657</v>
      </c>
      <c r="AD11" s="71" t="s">
        <v>34</v>
      </c>
      <c r="AE11" s="72"/>
      <c r="AF11" s="72"/>
      <c r="AG11" s="72"/>
      <c r="AH11" s="72"/>
      <c r="AI11" s="73"/>
      <c r="AK11" s="74" t="s">
        <v>35</v>
      </c>
      <c r="AL11" s="75"/>
      <c r="AN11" s="18">
        <v>302.73599999999999</v>
      </c>
      <c r="AO11" s="24">
        <v>0.24511472000000001</v>
      </c>
      <c r="AP11" s="19">
        <v>0.19999014000000001</v>
      </c>
      <c r="AQ11" s="20">
        <v>9.9476599999999998E-2</v>
      </c>
      <c r="AR11" s="25">
        <v>0.45895799999999998</v>
      </c>
      <c r="AS11" s="19">
        <v>0.42377399999999998</v>
      </c>
      <c r="AT11" s="27">
        <v>0.205869</v>
      </c>
      <c r="AU11" s="25">
        <v>0.13389699999999999</v>
      </c>
      <c r="AV11" s="19">
        <v>0.10144</v>
      </c>
      <c r="AW11" s="27">
        <v>7.0768999999999999E-2</v>
      </c>
      <c r="AY11" s="18">
        <v>12</v>
      </c>
      <c r="AZ11" s="34">
        <v>9.5530000000000007E-3</v>
      </c>
      <c r="BA11" s="35">
        <v>-4.3889999999999998E-2</v>
      </c>
      <c r="BB11" s="36">
        <v>2.1100000000000001E-4</v>
      </c>
      <c r="BC11" s="37">
        <v>1.729E-2</v>
      </c>
      <c r="BD11" s="38">
        <v>-2.1430000000000001E-2</v>
      </c>
      <c r="BE11" s="39">
        <v>7.6317999999999997E-2</v>
      </c>
      <c r="BF11" s="15">
        <v>1.4447E-2</v>
      </c>
      <c r="BG11" s="35">
        <v>-6.8479999999999999E-2</v>
      </c>
      <c r="BH11" s="36">
        <v>-1.554E-2</v>
      </c>
      <c r="BI11" s="37">
        <v>-5.9569999999999998E-2</v>
      </c>
      <c r="BJ11" s="38">
        <v>-4.419E-2</v>
      </c>
      <c r="BK11" s="40">
        <v>-6.4879999999999993E-2</v>
      </c>
      <c r="BL11" s="34">
        <v>-7.3010000000000005E-2</v>
      </c>
      <c r="BM11" s="35">
        <v>-5.5010000000000003E-2</v>
      </c>
      <c r="BN11" s="36">
        <v>1.5082E-2</v>
      </c>
      <c r="BO11" s="37">
        <v>-9.0480000000000005E-2</v>
      </c>
      <c r="BP11" s="38">
        <v>-0.10732999999999999</v>
      </c>
      <c r="BQ11" s="40">
        <v>-9.7489999999999993E-2</v>
      </c>
      <c r="BR11" s="1"/>
      <c r="BS11" s="1"/>
      <c r="BT11" s="1"/>
      <c r="BU11" s="1"/>
      <c r="BV11" s="1"/>
    </row>
    <row r="12" spans="2:74" ht="15.75" thickBot="1" x14ac:dyDescent="0.3">
      <c r="B12" s="25">
        <v>91.875060000000005</v>
      </c>
      <c r="C12" s="41">
        <v>161.74770000000001</v>
      </c>
      <c r="E12" s="76">
        <v>1</v>
      </c>
      <c r="F12" s="77">
        <v>0.91553499999999999</v>
      </c>
      <c r="G12" s="77">
        <v>0.830233</v>
      </c>
      <c r="H12" s="78">
        <v>0.944496</v>
      </c>
      <c r="J12" s="18">
        <v>14</v>
      </c>
      <c r="K12" s="19">
        <v>0.92273499999999997</v>
      </c>
      <c r="L12" s="20">
        <v>1</v>
      </c>
      <c r="M12" s="21">
        <v>0.99543300000000001</v>
      </c>
      <c r="N12" s="22">
        <v>1</v>
      </c>
      <c r="O12" s="20">
        <v>1</v>
      </c>
      <c r="P12" s="23">
        <v>0.98396099999999997</v>
      </c>
      <c r="Q12" s="24">
        <v>0.94887600000000005</v>
      </c>
      <c r="R12" s="19">
        <v>1</v>
      </c>
      <c r="S12" s="21">
        <v>1</v>
      </c>
      <c r="T12" s="25">
        <v>0.98897000000000002</v>
      </c>
      <c r="U12" s="19">
        <v>1</v>
      </c>
      <c r="V12" s="26">
        <v>1</v>
      </c>
      <c r="W12" s="25">
        <v>0.97461100000000001</v>
      </c>
      <c r="X12" s="19">
        <v>1</v>
      </c>
      <c r="Y12" s="27">
        <v>0.83019600000000005</v>
      </c>
      <c r="Z12" s="24">
        <v>0.90517300000000001</v>
      </c>
      <c r="AA12" s="20">
        <v>0.91649599999999998</v>
      </c>
      <c r="AB12" s="23">
        <v>0.982819</v>
      </c>
      <c r="AD12" s="79" t="s">
        <v>36</v>
      </c>
      <c r="AE12" s="74"/>
      <c r="AF12" s="80"/>
      <c r="AG12" s="80"/>
      <c r="AH12" s="80"/>
      <c r="AI12" s="75"/>
      <c r="AK12" s="8" t="s">
        <v>37</v>
      </c>
      <c r="AL12" s="10"/>
      <c r="AN12" s="18">
        <v>283.815</v>
      </c>
      <c r="AO12" s="24">
        <v>0.25604575000000002</v>
      </c>
      <c r="AP12" s="19">
        <v>0.21019982000000001</v>
      </c>
      <c r="AQ12" s="20">
        <v>0.10375062</v>
      </c>
      <c r="AR12" s="25">
        <v>0.48084300000000002</v>
      </c>
      <c r="AS12" s="19">
        <v>0.44945499999999999</v>
      </c>
      <c r="AT12" s="27">
        <v>0.21843799999999999</v>
      </c>
      <c r="AU12" s="25">
        <v>0.130999</v>
      </c>
      <c r="AV12" s="19">
        <v>0.105686</v>
      </c>
      <c r="AW12" s="27">
        <v>7.4407000000000001E-2</v>
      </c>
      <c r="AY12" s="18">
        <v>14</v>
      </c>
      <c r="AZ12" s="34">
        <v>1.107E-2</v>
      </c>
      <c r="BA12" s="35">
        <v>-1.242E-2</v>
      </c>
      <c r="BB12" s="36">
        <v>-7.79E-3</v>
      </c>
      <c r="BC12" s="37">
        <v>2.4788999999999999E-2</v>
      </c>
      <c r="BD12" s="38">
        <v>-1.008E-2</v>
      </c>
      <c r="BE12" s="39">
        <v>5.2308E-2</v>
      </c>
      <c r="BF12" s="15">
        <v>-5.2089999999999997E-2</v>
      </c>
      <c r="BG12" s="35">
        <v>3.4499999999999999E-3</v>
      </c>
      <c r="BH12" s="36">
        <v>-2.9829999999999999E-2</v>
      </c>
      <c r="BI12" s="37">
        <v>-4.5240000000000002E-2</v>
      </c>
      <c r="BJ12" s="38">
        <v>-9.3200000000000005E-2</v>
      </c>
      <c r="BK12" s="40">
        <v>-6.1030000000000001E-2</v>
      </c>
      <c r="BL12" s="34">
        <v>-0.13166</v>
      </c>
      <c r="BM12" s="35">
        <v>-5.4449999999999998E-2</v>
      </c>
      <c r="BN12" s="36">
        <v>-4.0689999999999997E-2</v>
      </c>
      <c r="BO12" s="37">
        <v>-0.18132000000000001</v>
      </c>
      <c r="BP12" s="38">
        <v>-0.12293999999999999</v>
      </c>
      <c r="BQ12" s="40">
        <v>-8.5809999999999997E-2</v>
      </c>
      <c r="BR12" s="1"/>
      <c r="BS12" s="5" t="s">
        <v>38</v>
      </c>
      <c r="BT12" s="6"/>
      <c r="BU12" s="6"/>
      <c r="BV12" s="7"/>
    </row>
    <row r="13" spans="2:74" ht="15.75" thickBot="1" x14ac:dyDescent="0.3">
      <c r="B13" s="25">
        <v>101.29049999999999</v>
      </c>
      <c r="C13" s="41">
        <v>112.3909</v>
      </c>
      <c r="J13" s="18">
        <v>16</v>
      </c>
      <c r="K13" s="19">
        <v>0.80439000000000005</v>
      </c>
      <c r="L13" s="20">
        <v>0.88711499999999999</v>
      </c>
      <c r="M13" s="21">
        <v>0.89460300000000004</v>
      </c>
      <c r="N13" s="22">
        <v>0.93732400000000005</v>
      </c>
      <c r="O13" s="20">
        <v>0.88524400000000003</v>
      </c>
      <c r="P13" s="23">
        <v>0.93019300000000005</v>
      </c>
      <c r="Q13" s="24">
        <v>0.93191900000000005</v>
      </c>
      <c r="R13" s="19">
        <v>0.96672899999999995</v>
      </c>
      <c r="S13" s="21">
        <v>0.88209099999999996</v>
      </c>
      <c r="T13" s="25">
        <v>0.94215700000000002</v>
      </c>
      <c r="U13" s="19">
        <v>0.87367899999999998</v>
      </c>
      <c r="V13" s="26">
        <v>0.88134599999999996</v>
      </c>
      <c r="W13" s="25">
        <v>0.943712</v>
      </c>
      <c r="X13" s="19">
        <v>0.955829178</v>
      </c>
      <c r="Y13" s="27">
        <v>1</v>
      </c>
      <c r="Z13" s="24">
        <v>0.98565400000000003</v>
      </c>
      <c r="AA13" s="20">
        <v>0.95602500000000001</v>
      </c>
      <c r="AB13" s="23">
        <v>0.98252399999999995</v>
      </c>
      <c r="AD13" s="81">
        <v>0.53400000000000003</v>
      </c>
      <c r="AE13" s="82" t="s">
        <v>39</v>
      </c>
      <c r="AF13" s="83"/>
      <c r="AG13" s="83"/>
      <c r="AH13" s="83"/>
      <c r="AI13" s="84"/>
      <c r="AN13" s="18">
        <v>264.89400000000001</v>
      </c>
      <c r="AO13" s="24">
        <v>0.26839932</v>
      </c>
      <c r="AP13" s="19">
        <v>0.22452979000000001</v>
      </c>
      <c r="AQ13" s="20">
        <v>0.11802521000000001</v>
      </c>
      <c r="AR13" s="25">
        <v>0.50453899999999996</v>
      </c>
      <c r="AS13" s="19">
        <v>0.44527899999999998</v>
      </c>
      <c r="AT13" s="27">
        <v>0.28108</v>
      </c>
      <c r="AU13" s="25">
        <v>0.13229099999999999</v>
      </c>
      <c r="AV13" s="19">
        <v>0.105055</v>
      </c>
      <c r="AW13" s="27">
        <v>7.2909000000000002E-2</v>
      </c>
      <c r="AY13" s="18">
        <v>16</v>
      </c>
      <c r="AZ13" s="34">
        <v>2.264E-3</v>
      </c>
      <c r="BA13" s="35">
        <v>-0.12021999999999999</v>
      </c>
      <c r="BB13" s="36">
        <v>-3.0800000000000001E-2</v>
      </c>
      <c r="BC13" s="37">
        <v>1.2721E-2</v>
      </c>
      <c r="BD13" s="38">
        <v>-1.746E-2</v>
      </c>
      <c r="BE13" s="39">
        <v>-1.422E-2</v>
      </c>
      <c r="BF13" s="15">
        <v>-6.4430000000000001E-2</v>
      </c>
      <c r="BG13" s="35">
        <v>-0.15981000000000001</v>
      </c>
      <c r="BH13" s="36">
        <v>9.5094999999999999E-2</v>
      </c>
      <c r="BI13" s="37">
        <v>-0.10362</v>
      </c>
      <c r="BJ13" s="38">
        <v>-0.11879000000000001</v>
      </c>
      <c r="BK13" s="40">
        <v>-7.5389999999999999E-2</v>
      </c>
      <c r="BL13" s="34">
        <v>-0.12203</v>
      </c>
      <c r="BM13" s="35">
        <v>-9.4450000000000006E-2</v>
      </c>
      <c r="BN13" s="36">
        <v>7.2150000000000001E-3</v>
      </c>
      <c r="BO13" s="37">
        <v>-0.15</v>
      </c>
      <c r="BP13" s="38">
        <v>-6.1550000000000001E-2</v>
      </c>
      <c r="BQ13" s="40">
        <v>-0.11647</v>
      </c>
      <c r="BR13" s="1"/>
      <c r="BS13" s="85" t="s">
        <v>36</v>
      </c>
      <c r="BT13" s="80"/>
      <c r="BU13" s="80"/>
      <c r="BV13" s="75"/>
    </row>
    <row r="14" spans="2:74" ht="15.75" thickBot="1" x14ac:dyDescent="0.3">
      <c r="B14" s="25">
        <v>253.95310000000001</v>
      </c>
      <c r="C14" s="41">
        <v>75.554929999999999</v>
      </c>
      <c r="E14" s="2" t="s">
        <v>40</v>
      </c>
      <c r="F14" s="3"/>
      <c r="G14" s="3"/>
      <c r="H14" s="4"/>
      <c r="J14" s="18">
        <v>18</v>
      </c>
      <c r="K14" s="19">
        <v>0.65186900000000003</v>
      </c>
      <c r="L14" s="20">
        <v>0.76291299999999995</v>
      </c>
      <c r="M14" s="21">
        <v>0.78941099999999997</v>
      </c>
      <c r="N14" s="22">
        <v>0.82797699999999996</v>
      </c>
      <c r="O14" s="20">
        <v>0.80759099999999995</v>
      </c>
      <c r="P14" s="23">
        <v>0.85721899999999995</v>
      </c>
      <c r="Q14" s="24">
        <v>0.87410399999999999</v>
      </c>
      <c r="R14" s="19">
        <v>0.81173399999999996</v>
      </c>
      <c r="S14" s="21">
        <v>0.72345300000000001</v>
      </c>
      <c r="T14" s="25">
        <v>0.86580500000000005</v>
      </c>
      <c r="U14" s="19">
        <v>0.73556999999999995</v>
      </c>
      <c r="V14" s="26">
        <v>0.778115</v>
      </c>
      <c r="W14" s="25">
        <v>0.89082399999999995</v>
      </c>
      <c r="X14" s="19">
        <v>0.87144756899999998</v>
      </c>
      <c r="Y14" s="27">
        <v>0.94947499999999996</v>
      </c>
      <c r="Z14" s="24">
        <v>0.97142600000000001</v>
      </c>
      <c r="AA14" s="20">
        <v>0.86017699999999997</v>
      </c>
      <c r="AB14" s="23">
        <v>0.92601299999999998</v>
      </c>
      <c r="AD14" s="81">
        <v>0.99680000000000002</v>
      </c>
      <c r="AE14" s="86" t="s">
        <v>41</v>
      </c>
      <c r="AF14" s="87"/>
      <c r="AG14" s="87"/>
      <c r="AH14" s="87"/>
      <c r="AI14" s="88"/>
      <c r="AN14" s="18">
        <v>245.97300000000001</v>
      </c>
      <c r="AO14" s="24">
        <v>0.28241570999999999</v>
      </c>
      <c r="AP14" s="19">
        <v>0.24126964000000001</v>
      </c>
      <c r="AQ14" s="20">
        <v>0.12025399000000001</v>
      </c>
      <c r="AR14" s="25">
        <v>0.50363599999999997</v>
      </c>
      <c r="AS14" s="19">
        <v>0.461393</v>
      </c>
      <c r="AT14" s="27">
        <v>0.29022999999999999</v>
      </c>
      <c r="AU14" s="25">
        <v>0.13582900000000001</v>
      </c>
      <c r="AV14" s="19">
        <v>0.10800899999999999</v>
      </c>
      <c r="AW14" s="27">
        <v>7.4703000000000006E-2</v>
      </c>
      <c r="AY14" s="18">
        <v>18</v>
      </c>
      <c r="AZ14" s="34">
        <v>-0.31647999999999998</v>
      </c>
      <c r="BA14" s="35">
        <v>-0.65178000000000003</v>
      </c>
      <c r="BB14" s="36">
        <v>-0.23141</v>
      </c>
      <c r="BC14" s="37">
        <v>-0.25478000000000001</v>
      </c>
      <c r="BD14" s="38">
        <v>-0.37203000000000003</v>
      </c>
      <c r="BE14" s="39">
        <v>-0.53046000000000004</v>
      </c>
      <c r="BF14" s="15">
        <v>-0.36247000000000001</v>
      </c>
      <c r="BG14" s="35">
        <v>-0.55818000000000001</v>
      </c>
      <c r="BH14" s="36">
        <v>-0.16538</v>
      </c>
      <c r="BI14" s="37">
        <v>-0.34272000000000002</v>
      </c>
      <c r="BJ14" s="38">
        <v>-0.53947000000000001</v>
      </c>
      <c r="BK14" s="40">
        <v>-0.42797000000000002</v>
      </c>
      <c r="BL14" s="34">
        <v>-0.23103000000000001</v>
      </c>
      <c r="BM14" s="35">
        <v>-0.19142000000000001</v>
      </c>
      <c r="BN14" s="36">
        <v>-0.38305</v>
      </c>
      <c r="BO14" s="37">
        <v>-0.41624</v>
      </c>
      <c r="BP14" s="38">
        <v>-0.55549999999999999</v>
      </c>
      <c r="BQ14" s="40">
        <v>-0.27666000000000002</v>
      </c>
      <c r="BR14" s="1"/>
      <c r="BS14" s="81">
        <v>1.32E-2</v>
      </c>
      <c r="BT14" s="82" t="s">
        <v>42</v>
      </c>
      <c r="BU14" s="83"/>
      <c r="BV14" s="84"/>
    </row>
    <row r="15" spans="2:74" ht="15.75" thickBot="1" x14ac:dyDescent="0.3">
      <c r="B15" s="25">
        <v>174.30160000000001</v>
      </c>
      <c r="C15" s="41">
        <v>174.76410000000001</v>
      </c>
      <c r="E15" s="5" t="s">
        <v>36</v>
      </c>
      <c r="F15" s="6"/>
      <c r="G15" s="6"/>
      <c r="H15" s="7"/>
      <c r="J15" s="18">
        <v>20</v>
      </c>
      <c r="K15" s="19">
        <v>0.57057500000000005</v>
      </c>
      <c r="L15" s="20">
        <v>0.623247</v>
      </c>
      <c r="M15" s="21">
        <v>0.66718599999999995</v>
      </c>
      <c r="N15" s="22">
        <v>0.77261999999999997</v>
      </c>
      <c r="O15" s="20">
        <v>0.71277199999999996</v>
      </c>
      <c r="P15" s="23">
        <v>0.777756</v>
      </c>
      <c r="Q15" s="24">
        <v>0.78145699999999996</v>
      </c>
      <c r="R15" s="19">
        <v>0.74918200000000001</v>
      </c>
      <c r="S15" s="21">
        <v>0.58207299999999995</v>
      </c>
      <c r="T15" s="25">
        <v>0.75292199999999998</v>
      </c>
      <c r="U15" s="19">
        <v>0.60890200000000005</v>
      </c>
      <c r="V15" s="26">
        <v>0.62957700000000005</v>
      </c>
      <c r="W15" s="25">
        <v>0.86477800000000005</v>
      </c>
      <c r="X15" s="19">
        <v>0.70961716600000002</v>
      </c>
      <c r="Y15" s="27">
        <v>0.91442199999999996</v>
      </c>
      <c r="Z15" s="24">
        <v>0.92033399999999999</v>
      </c>
      <c r="AA15" s="20">
        <v>0.72290299999999996</v>
      </c>
      <c r="AB15" s="23">
        <v>0.87364600000000003</v>
      </c>
      <c r="AD15" s="81">
        <v>0.58340000000000003</v>
      </c>
      <c r="AE15" s="86" t="s">
        <v>43</v>
      </c>
      <c r="AF15" s="87"/>
      <c r="AG15" s="87"/>
      <c r="AH15" s="87"/>
      <c r="AI15" s="88"/>
      <c r="AN15" s="18">
        <v>227.05199999999999</v>
      </c>
      <c r="AO15" s="24">
        <v>0.30144438000000001</v>
      </c>
      <c r="AP15" s="19">
        <v>0.2709549</v>
      </c>
      <c r="AQ15" s="20">
        <v>0.13707485</v>
      </c>
      <c r="AR15" s="25">
        <v>0.51497599999999999</v>
      </c>
      <c r="AS15" s="19">
        <v>0.50527200000000005</v>
      </c>
      <c r="AT15" s="27">
        <v>0.32831399999999999</v>
      </c>
      <c r="AU15" s="25">
        <v>0.13599800000000001</v>
      </c>
      <c r="AV15" s="19">
        <v>0.106193</v>
      </c>
      <c r="AW15" s="27">
        <v>7.9781000000000005E-2</v>
      </c>
      <c r="AY15" s="18">
        <v>20</v>
      </c>
      <c r="AZ15" s="34">
        <v>-0.72246999999999995</v>
      </c>
      <c r="BA15" s="35">
        <v>-0.96572000000000002</v>
      </c>
      <c r="BB15" s="36">
        <v>-0.66652</v>
      </c>
      <c r="BC15" s="37">
        <v>-0.6905</v>
      </c>
      <c r="BD15" s="38">
        <v>-0.77551999999999999</v>
      </c>
      <c r="BE15" s="39">
        <v>-0.81296999999999997</v>
      </c>
      <c r="BF15" s="15">
        <v>-0.73789000000000005</v>
      </c>
      <c r="BG15" s="35">
        <v>-0.95811000000000002</v>
      </c>
      <c r="BH15" s="36">
        <v>-0.66435</v>
      </c>
      <c r="BI15" s="37">
        <v>-0.68562999999999996</v>
      </c>
      <c r="BJ15" s="38">
        <v>-0.85111000000000003</v>
      </c>
      <c r="BK15" s="40">
        <v>-0.77963000000000005</v>
      </c>
      <c r="BL15" s="34">
        <v>-0.56096999999999997</v>
      </c>
      <c r="BM15" s="35">
        <v>-0.62756000000000001</v>
      </c>
      <c r="BN15" s="36">
        <v>-0.69488000000000005</v>
      </c>
      <c r="BO15" s="37">
        <v>-0.80642000000000003</v>
      </c>
      <c r="BP15" s="38">
        <v>-0.82355999999999996</v>
      </c>
      <c r="BQ15" s="40">
        <v>-0.72755000000000003</v>
      </c>
      <c r="BR15" s="1"/>
      <c r="BS15" s="81" t="s">
        <v>44</v>
      </c>
      <c r="BT15" s="86" t="s">
        <v>45</v>
      </c>
      <c r="BU15" s="87"/>
      <c r="BV15" s="88"/>
    </row>
    <row r="16" spans="2:74" ht="15.75" thickBot="1" x14ac:dyDescent="0.3">
      <c r="B16" s="25">
        <v>31.222989999999999</v>
      </c>
      <c r="C16" s="41">
        <v>92.734020000000001</v>
      </c>
      <c r="E16" s="8"/>
      <c r="F16" s="89">
        <v>0.46089999999999998</v>
      </c>
      <c r="G16" s="89">
        <v>0.25</v>
      </c>
      <c r="H16" s="90">
        <v>0.1094</v>
      </c>
      <c r="J16" s="18">
        <v>22</v>
      </c>
      <c r="K16" s="19">
        <v>0.46842600000000001</v>
      </c>
      <c r="L16" s="20">
        <v>0.56977900000000004</v>
      </c>
      <c r="M16" s="21">
        <v>0.59241200000000005</v>
      </c>
      <c r="N16" s="22">
        <v>0.70746399999999998</v>
      </c>
      <c r="O16" s="20">
        <v>0.64439000000000002</v>
      </c>
      <c r="P16" s="23">
        <v>0.70031500000000002</v>
      </c>
      <c r="Q16" s="24">
        <v>0.72957099999999997</v>
      </c>
      <c r="R16" s="19">
        <v>0.57723199999999997</v>
      </c>
      <c r="S16" s="21">
        <v>0.49955100000000002</v>
      </c>
      <c r="T16" s="25">
        <v>0.63753700000000002</v>
      </c>
      <c r="U16" s="19">
        <v>0.52126600000000001</v>
      </c>
      <c r="V16" s="26">
        <v>0.52663400000000005</v>
      </c>
      <c r="W16" s="25">
        <v>0.80401599999999995</v>
      </c>
      <c r="X16" s="19">
        <v>0.69089625300000002</v>
      </c>
      <c r="Y16" s="27">
        <v>0.84470699999999999</v>
      </c>
      <c r="Z16" s="24">
        <v>0.87524900000000005</v>
      </c>
      <c r="AA16" s="20">
        <v>0.63817999999999997</v>
      </c>
      <c r="AB16" s="23">
        <v>0.80863300000000005</v>
      </c>
      <c r="AD16" s="81">
        <v>0.79849999999999999</v>
      </c>
      <c r="AE16" s="86" t="s">
        <v>46</v>
      </c>
      <c r="AF16" s="87"/>
      <c r="AG16" s="87"/>
      <c r="AH16" s="87"/>
      <c r="AI16" s="88"/>
      <c r="AN16" s="18">
        <v>208.131</v>
      </c>
      <c r="AO16" s="24">
        <v>0.32988772</v>
      </c>
      <c r="AP16" s="19">
        <v>0.29742243000000002</v>
      </c>
      <c r="AQ16" s="20">
        <v>0.15169537999999999</v>
      </c>
      <c r="AR16" s="25">
        <v>0.528304</v>
      </c>
      <c r="AS16" s="19">
        <v>0.53875600000000001</v>
      </c>
      <c r="AT16" s="27">
        <v>0.29513899999999998</v>
      </c>
      <c r="AU16" s="25">
        <v>0.141099</v>
      </c>
      <c r="AV16" s="19">
        <v>0.11727799999999999</v>
      </c>
      <c r="AW16" s="27">
        <v>8.4243999999999999E-2</v>
      </c>
      <c r="AY16" s="18">
        <v>22</v>
      </c>
      <c r="AZ16" s="34">
        <v>-0.96718999999999999</v>
      </c>
      <c r="BA16" s="35">
        <v>-0.95286999999999999</v>
      </c>
      <c r="BB16" s="36">
        <v>-0.98634999999999995</v>
      </c>
      <c r="BC16" s="37">
        <v>-0.97199999999999998</v>
      </c>
      <c r="BD16" s="38">
        <v>-0.99795999999999996</v>
      </c>
      <c r="BE16" s="39">
        <v>-1</v>
      </c>
      <c r="BF16" s="15">
        <v>-0.9889</v>
      </c>
      <c r="BG16" s="35">
        <v>-0.96211000000000002</v>
      </c>
      <c r="BH16" s="36">
        <v>-0.95045999999999997</v>
      </c>
      <c r="BI16" s="37">
        <v>-0.95694000000000001</v>
      </c>
      <c r="BJ16" s="38">
        <v>-0.99817999999999996</v>
      </c>
      <c r="BK16" s="40">
        <v>-1</v>
      </c>
      <c r="BL16" s="34">
        <v>-0.86902999999999997</v>
      </c>
      <c r="BM16" s="35">
        <v>-0.99190999999999996</v>
      </c>
      <c r="BN16" s="36">
        <v>-0.97723000000000004</v>
      </c>
      <c r="BO16" s="37">
        <v>-0.97002999999999995</v>
      </c>
      <c r="BP16" s="38">
        <v>-0.97399000000000002</v>
      </c>
      <c r="BQ16" s="40">
        <v>-0.94606000000000001</v>
      </c>
      <c r="BR16" s="1"/>
      <c r="BS16" s="81">
        <v>3.7400000000000003E-2</v>
      </c>
      <c r="BT16" s="86" t="s">
        <v>47</v>
      </c>
      <c r="BU16" s="87"/>
      <c r="BV16" s="88"/>
    </row>
    <row r="17" spans="2:74" ht="15.75" thickBot="1" x14ac:dyDescent="0.3">
      <c r="B17" s="25">
        <v>69.509219999999999</v>
      </c>
      <c r="C17" s="41">
        <v>51.504219999999997</v>
      </c>
      <c r="E17" s="91"/>
      <c r="F17" s="92"/>
      <c r="G17" s="92"/>
      <c r="H17" s="92"/>
      <c r="J17" s="18">
        <v>24</v>
      </c>
      <c r="K17" s="19">
        <v>0.42170600000000003</v>
      </c>
      <c r="L17" s="20">
        <v>0.48978300000000002</v>
      </c>
      <c r="M17" s="21">
        <v>0.47520499999999999</v>
      </c>
      <c r="N17" s="22">
        <v>0.64120999999999995</v>
      </c>
      <c r="O17" s="20">
        <v>0.59185399999999999</v>
      </c>
      <c r="P17" s="23">
        <v>0.64014000000000004</v>
      </c>
      <c r="Q17" s="24">
        <v>0.66268899999999997</v>
      </c>
      <c r="R17" s="19">
        <v>0.46430900000000003</v>
      </c>
      <c r="S17" s="21">
        <v>0.41954599999999997</v>
      </c>
      <c r="T17" s="25">
        <v>0.54932099999999995</v>
      </c>
      <c r="U17" s="19">
        <v>0.43553999999999998</v>
      </c>
      <c r="V17" s="26">
        <v>0.419153</v>
      </c>
      <c r="W17" s="25">
        <v>0.75613300000000006</v>
      </c>
      <c r="X17" s="19">
        <v>0.64277538499999998</v>
      </c>
      <c r="Y17" s="27">
        <v>0.78119300000000003</v>
      </c>
      <c r="Z17" s="24">
        <v>0.822994</v>
      </c>
      <c r="AA17" s="20">
        <v>0.61172700000000002</v>
      </c>
      <c r="AB17" s="23">
        <v>0.73973299999999997</v>
      </c>
      <c r="AD17" s="93" t="s">
        <v>48</v>
      </c>
      <c r="AE17" s="94" t="s">
        <v>49</v>
      </c>
      <c r="AF17" s="95"/>
      <c r="AG17" s="95"/>
      <c r="AH17" s="95"/>
      <c r="AI17" s="96"/>
      <c r="AN17" s="18">
        <v>189.21</v>
      </c>
      <c r="AO17" s="24">
        <v>0.36461954000000002</v>
      </c>
      <c r="AP17" s="19">
        <v>0.33874501000000001</v>
      </c>
      <c r="AQ17" s="20">
        <v>0.17220136</v>
      </c>
      <c r="AR17" s="25">
        <v>0.55980200000000002</v>
      </c>
      <c r="AS17" s="19">
        <v>0.55214200000000002</v>
      </c>
      <c r="AT17" s="27">
        <v>0.32155699999999998</v>
      </c>
      <c r="AU17" s="25">
        <v>0.146897</v>
      </c>
      <c r="AV17" s="19">
        <v>0.125193</v>
      </c>
      <c r="AW17" s="27">
        <v>9.7181000000000003E-2</v>
      </c>
      <c r="AY17" s="18">
        <v>24</v>
      </c>
      <c r="AZ17" s="34">
        <v>-0.93677999999999995</v>
      </c>
      <c r="BA17" s="35">
        <v>-0.81413999999999997</v>
      </c>
      <c r="BB17" s="36">
        <v>-0.95804999999999996</v>
      </c>
      <c r="BC17" s="37">
        <v>-0.94118999999999997</v>
      </c>
      <c r="BD17" s="38">
        <v>-0.96674000000000004</v>
      </c>
      <c r="BE17" s="39">
        <v>-0.87341999999999997</v>
      </c>
      <c r="BF17" s="15">
        <v>-0.93189999999999995</v>
      </c>
      <c r="BG17" s="35">
        <v>-0.88478999999999997</v>
      </c>
      <c r="BH17" s="36">
        <v>-0.89988000000000001</v>
      </c>
      <c r="BI17" s="37">
        <v>-0.90539999999999998</v>
      </c>
      <c r="BJ17" s="38">
        <v>-0.90976000000000001</v>
      </c>
      <c r="BK17" s="40">
        <v>-0.90476000000000001</v>
      </c>
      <c r="BL17" s="34">
        <v>-0.86338999999999999</v>
      </c>
      <c r="BM17" s="35">
        <v>-0.88980000000000004</v>
      </c>
      <c r="BN17" s="36">
        <v>-0.95189999999999997</v>
      </c>
      <c r="BO17" s="37">
        <v>-0.98107999999999995</v>
      </c>
      <c r="BP17" s="38">
        <v>-0.91254999999999997</v>
      </c>
      <c r="BQ17" s="40">
        <v>-0.96970000000000001</v>
      </c>
      <c r="BR17" s="1"/>
      <c r="BS17" s="81">
        <v>0.18290000000000001</v>
      </c>
      <c r="BT17" s="86" t="s">
        <v>50</v>
      </c>
      <c r="BU17" s="87"/>
      <c r="BV17" s="88"/>
    </row>
    <row r="18" spans="2:74" x14ac:dyDescent="0.25">
      <c r="B18" s="25">
        <v>129.00829999999999</v>
      </c>
      <c r="C18" s="41">
        <v>72.152150000000006</v>
      </c>
      <c r="E18" s="91"/>
      <c r="F18" s="92"/>
      <c r="G18" s="92"/>
      <c r="H18" s="92"/>
      <c r="J18" s="18">
        <v>26</v>
      </c>
      <c r="K18" s="19">
        <v>0.37568299999999999</v>
      </c>
      <c r="L18" s="20">
        <v>0.439664</v>
      </c>
      <c r="M18" s="21">
        <v>0.41877700000000001</v>
      </c>
      <c r="N18" s="22">
        <v>0.59473699999999996</v>
      </c>
      <c r="O18" s="20">
        <v>0.52855300000000005</v>
      </c>
      <c r="P18" s="23">
        <v>0.58494699999999999</v>
      </c>
      <c r="Q18" s="24">
        <v>0.57512399999999997</v>
      </c>
      <c r="R18" s="19">
        <v>0.440411</v>
      </c>
      <c r="S18" s="21">
        <v>0.37406699999999998</v>
      </c>
      <c r="T18" s="25">
        <v>0.45696900000000001</v>
      </c>
      <c r="U18" s="19">
        <v>0.37665399999999999</v>
      </c>
      <c r="V18" s="26">
        <v>0.32519999999999999</v>
      </c>
      <c r="W18" s="25">
        <v>0.65038600000000002</v>
      </c>
      <c r="X18" s="19">
        <v>0.60454055200000001</v>
      </c>
      <c r="Y18" s="27">
        <v>0.72833800000000004</v>
      </c>
      <c r="Z18" s="24">
        <v>0.78543600000000002</v>
      </c>
      <c r="AA18" s="20">
        <v>0.586314</v>
      </c>
      <c r="AB18" s="23">
        <v>0.68859599999999999</v>
      </c>
      <c r="AN18" s="18">
        <v>170.28899999999999</v>
      </c>
      <c r="AO18" s="24">
        <v>0.40270347000000001</v>
      </c>
      <c r="AP18" s="19">
        <v>0.38020019999999999</v>
      </c>
      <c r="AQ18" s="20">
        <v>0.19748160000000001</v>
      </c>
      <c r="AR18" s="25">
        <v>0.546099</v>
      </c>
      <c r="AS18" s="19">
        <v>0.56959700000000002</v>
      </c>
      <c r="AT18" s="27">
        <v>0.35724499999999998</v>
      </c>
      <c r="AU18" s="25">
        <v>0.15061099999999999</v>
      </c>
      <c r="AV18" s="19">
        <v>0.13753599999999999</v>
      </c>
      <c r="AW18" s="27">
        <v>9.9520999999999998E-2</v>
      </c>
      <c r="AY18" s="18">
        <v>26</v>
      </c>
      <c r="AZ18" s="34">
        <v>-0.90459999999999996</v>
      </c>
      <c r="BA18" s="35">
        <v>-0.72450000000000003</v>
      </c>
      <c r="BB18" s="36">
        <v>-0.84272000000000002</v>
      </c>
      <c r="BC18" s="37">
        <v>-0.90066000000000002</v>
      </c>
      <c r="BD18" s="38">
        <v>-0.83758999999999995</v>
      </c>
      <c r="BE18" s="39">
        <v>-0.75871999999999995</v>
      </c>
      <c r="BF18" s="15">
        <v>-0.90312000000000003</v>
      </c>
      <c r="BG18" s="35">
        <v>-0.77654000000000001</v>
      </c>
      <c r="BH18" s="36">
        <v>-0.87512999999999996</v>
      </c>
      <c r="BI18" s="37">
        <v>-0.86724000000000001</v>
      </c>
      <c r="BJ18" s="38">
        <v>-0.86009999999999998</v>
      </c>
      <c r="BK18" s="40">
        <v>-0.82425999999999999</v>
      </c>
      <c r="BL18" s="34">
        <v>-0.77197000000000005</v>
      </c>
      <c r="BM18" s="35">
        <v>-0.80952000000000002</v>
      </c>
      <c r="BN18" s="36">
        <v>-0.97565999999999997</v>
      </c>
      <c r="BO18" s="37">
        <v>-0.88832999999999995</v>
      </c>
      <c r="BP18" s="38">
        <v>-0.8196</v>
      </c>
      <c r="BQ18" s="40">
        <v>-0.87211000000000005</v>
      </c>
      <c r="BR18" s="1"/>
      <c r="BS18" s="81" t="s">
        <v>48</v>
      </c>
      <c r="BT18" s="86" t="s">
        <v>51</v>
      </c>
      <c r="BU18" s="87"/>
      <c r="BV18" s="88"/>
    </row>
    <row r="19" spans="2:74" ht="15.75" thickBot="1" x14ac:dyDescent="0.3">
      <c r="B19" s="25">
        <v>64.256379999999993</v>
      </c>
      <c r="C19" s="41">
        <v>31.193249999999999</v>
      </c>
      <c r="E19" s="91"/>
      <c r="F19" s="92"/>
      <c r="G19" s="92"/>
      <c r="H19" s="92"/>
      <c r="J19" s="18">
        <v>28</v>
      </c>
      <c r="K19" s="19">
        <v>0.360344</v>
      </c>
      <c r="L19" s="20">
        <v>0.369558</v>
      </c>
      <c r="M19" s="21">
        <v>0.38610800000000001</v>
      </c>
      <c r="N19" s="22">
        <v>0.56171599999999999</v>
      </c>
      <c r="O19" s="20">
        <v>0.48990699999999998</v>
      </c>
      <c r="P19" s="23">
        <v>0.52940900000000002</v>
      </c>
      <c r="Q19" s="24">
        <v>0.52589600000000003</v>
      </c>
      <c r="R19" s="19">
        <v>0.32286999999999999</v>
      </c>
      <c r="S19" s="21">
        <v>0.28919299999999998</v>
      </c>
      <c r="T19" s="25">
        <v>0.39936500000000003</v>
      </c>
      <c r="U19" s="19">
        <v>0.32354100000000002</v>
      </c>
      <c r="V19" s="26">
        <v>0.30002099999999998</v>
      </c>
      <c r="W19" s="25">
        <v>0.60103399999999996</v>
      </c>
      <c r="X19" s="19">
        <v>0.54241230600000001</v>
      </c>
      <c r="Y19" s="27">
        <v>0.66174100000000002</v>
      </c>
      <c r="Z19" s="24">
        <v>0.740344</v>
      </c>
      <c r="AA19" s="20">
        <v>0.62365099999999996</v>
      </c>
      <c r="AB19" s="23">
        <v>0.63433399999999995</v>
      </c>
      <c r="AN19" s="18">
        <v>151.36799999999999</v>
      </c>
      <c r="AO19" s="24">
        <v>0.42568615999999998</v>
      </c>
      <c r="AP19" s="19">
        <v>0.43469488000000001</v>
      </c>
      <c r="AQ19" s="20">
        <v>0.22450382999999999</v>
      </c>
      <c r="AR19" s="25">
        <v>0.55581999999999998</v>
      </c>
      <c r="AS19" s="19">
        <v>0.61005299999999996</v>
      </c>
      <c r="AT19" s="27">
        <v>0.34018599999999999</v>
      </c>
      <c r="AU19" s="25">
        <v>0.16001299999999999</v>
      </c>
      <c r="AV19" s="19">
        <v>0.16361200000000001</v>
      </c>
      <c r="AW19" s="27">
        <v>0.114389</v>
      </c>
      <c r="AY19" s="18">
        <v>28</v>
      </c>
      <c r="AZ19" s="34">
        <v>-0.78246000000000004</v>
      </c>
      <c r="BA19" s="35">
        <v>-0.60165000000000002</v>
      </c>
      <c r="BB19" s="36">
        <v>-0.74131000000000002</v>
      </c>
      <c r="BC19" s="37">
        <v>-0.73572000000000004</v>
      </c>
      <c r="BD19" s="38">
        <v>-0.72626999999999997</v>
      </c>
      <c r="BE19" s="39">
        <v>-0.58045999999999998</v>
      </c>
      <c r="BF19" s="15">
        <v>-0.84341999999999995</v>
      </c>
      <c r="BG19" s="35">
        <v>-0.74034</v>
      </c>
      <c r="BH19" s="36">
        <v>-0.78346000000000005</v>
      </c>
      <c r="BI19" s="37">
        <v>-0.75366</v>
      </c>
      <c r="BJ19" s="38">
        <v>-0.78268000000000004</v>
      </c>
      <c r="BK19" s="40">
        <v>-0.74733000000000005</v>
      </c>
      <c r="BL19" s="34">
        <v>-0.53669999999999995</v>
      </c>
      <c r="BM19" s="35">
        <v>-0.69208999999999998</v>
      </c>
      <c r="BN19" s="36">
        <v>-0.91390000000000005</v>
      </c>
      <c r="BO19" s="37">
        <v>-0.79986999999999997</v>
      </c>
      <c r="BP19" s="38">
        <v>-0.75768000000000002</v>
      </c>
      <c r="BQ19" s="40">
        <v>-0.72285999999999995</v>
      </c>
      <c r="BR19" s="1"/>
      <c r="BS19" s="93">
        <v>0.3972</v>
      </c>
      <c r="BT19" s="94" t="s">
        <v>52</v>
      </c>
      <c r="BU19" s="95"/>
      <c r="BV19" s="96"/>
    </row>
    <row r="20" spans="2:74" x14ac:dyDescent="0.25">
      <c r="B20" s="25">
        <v>66.866280000000003</v>
      </c>
      <c r="C20" s="41">
        <v>71.887860000000003</v>
      </c>
      <c r="E20" s="91"/>
      <c r="F20" s="92"/>
      <c r="G20" s="92"/>
      <c r="H20" s="92"/>
      <c r="J20" s="18">
        <v>30</v>
      </c>
      <c r="K20" s="19">
        <v>0.270702</v>
      </c>
      <c r="L20" s="20">
        <v>0.28763699999999998</v>
      </c>
      <c r="M20" s="21">
        <v>0.34434900000000002</v>
      </c>
      <c r="N20" s="22">
        <v>0.48929099999999998</v>
      </c>
      <c r="O20" s="20">
        <v>0.44869900000000001</v>
      </c>
      <c r="P20" s="23">
        <v>0.48302899999999999</v>
      </c>
      <c r="Q20" s="24">
        <v>0.47034199999999998</v>
      </c>
      <c r="R20" s="19">
        <v>0.242614</v>
      </c>
      <c r="S20" s="21">
        <v>0.28106399999999998</v>
      </c>
      <c r="T20" s="25">
        <v>0.33851300000000001</v>
      </c>
      <c r="U20" s="19">
        <v>0.29503299999999999</v>
      </c>
      <c r="V20" s="26">
        <v>0.21420700000000001</v>
      </c>
      <c r="W20" s="25">
        <v>0.55130900000000005</v>
      </c>
      <c r="X20" s="19">
        <v>0.433240719</v>
      </c>
      <c r="Y20" s="27">
        <v>0.64178299999999999</v>
      </c>
      <c r="Z20" s="24">
        <v>0.68840199999999996</v>
      </c>
      <c r="AA20" s="20">
        <v>0.52062200000000003</v>
      </c>
      <c r="AB20" s="23">
        <v>0.59503499999999998</v>
      </c>
      <c r="AN20" s="18">
        <v>132.447</v>
      </c>
      <c r="AO20" s="24">
        <v>0.47647802</v>
      </c>
      <c r="AP20" s="19">
        <v>0.48585276999999999</v>
      </c>
      <c r="AQ20" s="20">
        <v>0.26900126000000002</v>
      </c>
      <c r="AR20" s="25">
        <v>0.57501899999999995</v>
      </c>
      <c r="AS20" s="19">
        <v>0.64090499999999995</v>
      </c>
      <c r="AT20" s="27">
        <v>0.377828</v>
      </c>
      <c r="AU20" s="25">
        <v>0.17300599999999999</v>
      </c>
      <c r="AV20" s="19">
        <v>0.172096</v>
      </c>
      <c r="AW20" s="27">
        <v>0.14452999999999999</v>
      </c>
      <c r="AY20" s="18">
        <v>30</v>
      </c>
      <c r="AZ20" s="34">
        <v>-0.69957999999999998</v>
      </c>
      <c r="BA20" s="35">
        <v>-0.49833</v>
      </c>
      <c r="BB20" s="36">
        <v>-0.65325</v>
      </c>
      <c r="BC20" s="37">
        <v>-0.66351000000000004</v>
      </c>
      <c r="BD20" s="38">
        <v>-0.61868000000000001</v>
      </c>
      <c r="BE20" s="39">
        <v>-0.44906000000000001</v>
      </c>
      <c r="BF20" s="15">
        <v>-0.74036000000000002</v>
      </c>
      <c r="BG20" s="35">
        <v>-0.64597000000000004</v>
      </c>
      <c r="BH20" s="36">
        <v>-0.71401999999999999</v>
      </c>
      <c r="BI20" s="37">
        <v>-0.69316999999999995</v>
      </c>
      <c r="BJ20" s="38">
        <v>-0.66173999999999999</v>
      </c>
      <c r="BK20" s="40">
        <v>-0.59870999999999996</v>
      </c>
      <c r="BL20" s="34">
        <v>-0.47233000000000003</v>
      </c>
      <c r="BM20" s="35">
        <v>-0.51568999999999998</v>
      </c>
      <c r="BN20" s="36">
        <v>-0.86172000000000004</v>
      </c>
      <c r="BO20" s="37">
        <v>-0.75605999999999995</v>
      </c>
      <c r="BP20" s="38">
        <v>-0.67367999999999995</v>
      </c>
      <c r="BQ20" s="40">
        <v>-0.61355999999999999</v>
      </c>
      <c r="BR20" s="1"/>
      <c r="BS20" s="1"/>
      <c r="BT20" s="1"/>
      <c r="BU20" s="1"/>
      <c r="BV20" s="1"/>
    </row>
    <row r="21" spans="2:74" x14ac:dyDescent="0.25">
      <c r="B21" s="25">
        <v>156.99039999999999</v>
      </c>
      <c r="C21" s="41">
        <v>135.15309999999999</v>
      </c>
      <c r="E21" s="91"/>
      <c r="F21" s="92"/>
      <c r="G21" s="92"/>
      <c r="H21" s="92"/>
      <c r="J21" s="18">
        <v>32</v>
      </c>
      <c r="K21" s="19">
        <v>0.25722800000000001</v>
      </c>
      <c r="L21" s="20">
        <v>0.26058599999999998</v>
      </c>
      <c r="M21" s="21">
        <v>0.27174799999999999</v>
      </c>
      <c r="N21" s="22">
        <v>0.49137799999999998</v>
      </c>
      <c r="O21" s="20">
        <v>0.40815299999999999</v>
      </c>
      <c r="P21" s="23">
        <v>0.44511200000000001</v>
      </c>
      <c r="Q21" s="24">
        <v>0.41534199999999999</v>
      </c>
      <c r="R21" s="19">
        <v>0.21609900000000001</v>
      </c>
      <c r="S21" s="21">
        <v>0.23633000000000001</v>
      </c>
      <c r="T21" s="25">
        <v>0.28447699999999998</v>
      </c>
      <c r="U21" s="19">
        <v>0.27944799999999997</v>
      </c>
      <c r="V21" s="26">
        <v>0.19312000000000001</v>
      </c>
      <c r="W21" s="25">
        <v>0.51710999999999996</v>
      </c>
      <c r="X21" s="19">
        <v>0.48971032199999998</v>
      </c>
      <c r="Y21" s="27">
        <v>0.55146600000000001</v>
      </c>
      <c r="Z21" s="24">
        <v>0.65152100000000002</v>
      </c>
      <c r="AA21" s="20">
        <v>0.51934000000000002</v>
      </c>
      <c r="AB21" s="23">
        <v>0.54223100000000002</v>
      </c>
      <c r="AN21" s="18">
        <v>113.526</v>
      </c>
      <c r="AO21" s="24">
        <v>0.53080576999999995</v>
      </c>
      <c r="AP21" s="19">
        <v>0.55059614999999995</v>
      </c>
      <c r="AQ21" s="20">
        <v>0.33546981999999997</v>
      </c>
      <c r="AR21" s="25">
        <v>0.61914599999999997</v>
      </c>
      <c r="AS21" s="19">
        <v>0.71393600000000002</v>
      </c>
      <c r="AT21" s="27">
        <v>0.45863399999999999</v>
      </c>
      <c r="AU21" s="25">
        <v>0.188662</v>
      </c>
      <c r="AV21" s="19">
        <v>0.20207</v>
      </c>
      <c r="AW21" s="27">
        <v>0.16211900000000001</v>
      </c>
      <c r="AY21" s="18">
        <v>32</v>
      </c>
      <c r="AZ21" s="34">
        <v>-0.60185999999999995</v>
      </c>
      <c r="BA21" s="35">
        <v>-0.42362</v>
      </c>
      <c r="BB21" s="36">
        <v>-0.56781999999999999</v>
      </c>
      <c r="BC21" s="37">
        <v>-0.53898999999999997</v>
      </c>
      <c r="BD21" s="38">
        <v>-0.51348000000000005</v>
      </c>
      <c r="BE21" s="39">
        <v>-0.32926</v>
      </c>
      <c r="BF21" s="15">
        <v>-0.72487000000000001</v>
      </c>
      <c r="BG21" s="35">
        <v>-0.53276999999999997</v>
      </c>
      <c r="BH21" s="36">
        <v>-0.72494999999999998</v>
      </c>
      <c r="BI21" s="37">
        <v>-0.62495999999999996</v>
      </c>
      <c r="BJ21" s="38">
        <v>-0.57401000000000002</v>
      </c>
      <c r="BK21" s="40">
        <v>-0.54852000000000001</v>
      </c>
      <c r="BL21" s="34">
        <v>-0.36463000000000001</v>
      </c>
      <c r="BM21" s="35">
        <v>-0.44575999999999999</v>
      </c>
      <c r="BN21" s="36">
        <v>-0.81486000000000003</v>
      </c>
      <c r="BO21" s="37">
        <v>-0.60989000000000004</v>
      </c>
      <c r="BP21" s="38">
        <v>-0.60697000000000001</v>
      </c>
      <c r="BQ21" s="40">
        <v>-0.51390999999999998</v>
      </c>
      <c r="BR21" s="1"/>
      <c r="BS21" s="1"/>
      <c r="BT21" s="1"/>
      <c r="BU21" s="1"/>
      <c r="BV21" s="1"/>
    </row>
    <row r="22" spans="2:74" x14ac:dyDescent="0.25">
      <c r="B22" s="25">
        <v>93.031350000000003</v>
      </c>
      <c r="C22" s="41">
        <v>162.8049</v>
      </c>
      <c r="E22" s="97"/>
      <c r="F22" s="97"/>
      <c r="G22" s="97"/>
      <c r="H22" s="97"/>
      <c r="J22" s="18">
        <v>34</v>
      </c>
      <c r="K22" s="19">
        <v>0.205872</v>
      </c>
      <c r="L22" s="20">
        <v>0.230266</v>
      </c>
      <c r="M22" s="21">
        <v>0.23610600000000001</v>
      </c>
      <c r="N22" s="22">
        <v>0.444828</v>
      </c>
      <c r="O22" s="20">
        <v>0.38333400000000001</v>
      </c>
      <c r="P22" s="23">
        <v>0.40869299999999997</v>
      </c>
      <c r="Q22" s="24">
        <v>0.38422499999999998</v>
      </c>
      <c r="R22" s="19">
        <v>0.16634299999999999</v>
      </c>
      <c r="S22" s="21">
        <v>0.20478099999999999</v>
      </c>
      <c r="T22" s="25">
        <v>0.243565</v>
      </c>
      <c r="U22" s="19">
        <v>0.25499100000000002</v>
      </c>
      <c r="V22" s="26">
        <v>0.137985</v>
      </c>
      <c r="W22" s="25">
        <v>0.47325099999999998</v>
      </c>
      <c r="X22" s="19">
        <v>0.44337511899999998</v>
      </c>
      <c r="Y22" s="27">
        <v>0.49851200000000001</v>
      </c>
      <c r="Z22" s="24">
        <v>0.62406600000000001</v>
      </c>
      <c r="AA22" s="20">
        <v>0.52748399999999995</v>
      </c>
      <c r="AB22" s="23">
        <v>0.50703799999999999</v>
      </c>
      <c r="AN22" s="18">
        <v>94.605000000000004</v>
      </c>
      <c r="AO22" s="24">
        <v>0.60000131999999995</v>
      </c>
      <c r="AP22" s="19">
        <v>0.63622835</v>
      </c>
      <c r="AQ22" s="20">
        <v>0.41250513</v>
      </c>
      <c r="AR22" s="25">
        <v>0.64480000000000004</v>
      </c>
      <c r="AS22" s="19">
        <v>0.76438399999999995</v>
      </c>
      <c r="AT22" s="27">
        <v>0.50069699999999995</v>
      </c>
      <c r="AU22" s="25">
        <v>0.210282</v>
      </c>
      <c r="AV22" s="19">
        <v>0.24265100000000001</v>
      </c>
      <c r="AW22" s="27">
        <v>0.20399800000000001</v>
      </c>
      <c r="AY22" s="18">
        <v>34</v>
      </c>
      <c r="AZ22" s="34">
        <v>-0.57484000000000002</v>
      </c>
      <c r="BA22" s="35">
        <v>-0.36831999999999998</v>
      </c>
      <c r="BB22" s="36">
        <v>-0.44814999999999999</v>
      </c>
      <c r="BC22" s="37">
        <v>-0.48709999999999998</v>
      </c>
      <c r="BD22" s="38">
        <v>-0.42920999999999998</v>
      </c>
      <c r="BE22" s="39">
        <v>-0.30562</v>
      </c>
      <c r="BF22" s="15">
        <v>-0.55533999999999994</v>
      </c>
      <c r="BG22" s="35">
        <v>-0.48315999999999998</v>
      </c>
      <c r="BH22" s="36">
        <v>-0.58004999999999995</v>
      </c>
      <c r="BI22" s="37">
        <v>-0.52214000000000005</v>
      </c>
      <c r="BJ22" s="38">
        <v>-0.52125999999999995</v>
      </c>
      <c r="BK22" s="40">
        <v>-0.45782</v>
      </c>
      <c r="BL22" s="34">
        <v>-0.24601000000000001</v>
      </c>
      <c r="BM22" s="35">
        <v>-0.37431999999999999</v>
      </c>
      <c r="BN22" s="36">
        <v>-0.71972000000000003</v>
      </c>
      <c r="BO22" s="37">
        <v>-0.54398999999999997</v>
      </c>
      <c r="BP22" s="38">
        <v>-0.49259999999999998</v>
      </c>
      <c r="BQ22" s="40">
        <v>-0.42010999999999998</v>
      </c>
      <c r="BR22" s="1"/>
      <c r="BS22" s="1"/>
      <c r="BT22" s="1"/>
      <c r="BU22" s="1"/>
      <c r="BV22" s="1"/>
    </row>
    <row r="23" spans="2:74" x14ac:dyDescent="0.25">
      <c r="B23" s="25">
        <v>97.590410000000006</v>
      </c>
      <c r="C23" s="41">
        <v>36.703769999999999</v>
      </c>
      <c r="E23" s="97"/>
      <c r="F23" s="97"/>
      <c r="G23" s="97"/>
      <c r="H23" s="97"/>
      <c r="J23" s="18">
        <v>36</v>
      </c>
      <c r="K23" s="19">
        <v>0.20585600000000001</v>
      </c>
      <c r="L23" s="20">
        <v>0.15445200000000001</v>
      </c>
      <c r="M23" s="21">
        <v>0.22228899999999999</v>
      </c>
      <c r="N23" s="22">
        <v>0.406557</v>
      </c>
      <c r="O23" s="20">
        <v>0.35431600000000002</v>
      </c>
      <c r="P23" s="23">
        <v>0.38275199999999998</v>
      </c>
      <c r="Q23" s="24">
        <v>0.331206</v>
      </c>
      <c r="R23" s="19">
        <v>8.6810999999999999E-2</v>
      </c>
      <c r="S23" s="21">
        <v>0.17413400000000001</v>
      </c>
      <c r="T23" s="25">
        <v>0.21818699999999999</v>
      </c>
      <c r="U23" s="19">
        <v>0.23502000000000001</v>
      </c>
      <c r="V23" s="26">
        <v>0.101148</v>
      </c>
      <c r="W23" s="25">
        <v>0.47514499999999998</v>
      </c>
      <c r="X23" s="19">
        <v>0.42337877400000001</v>
      </c>
      <c r="Y23" s="27">
        <v>0.53370899999999999</v>
      </c>
      <c r="Z23" s="24">
        <v>0.57595399999999997</v>
      </c>
      <c r="AA23" s="20">
        <v>0.50708600000000004</v>
      </c>
      <c r="AB23" s="23">
        <v>0.47009299999999998</v>
      </c>
      <c r="AN23" s="18">
        <v>75.683999999999997</v>
      </c>
      <c r="AO23" s="24">
        <v>0.68233315000000005</v>
      </c>
      <c r="AP23" s="19">
        <v>0.75213642000000003</v>
      </c>
      <c r="AQ23" s="20">
        <v>0.53358914999999996</v>
      </c>
      <c r="AR23" s="25">
        <v>0.69863600000000003</v>
      </c>
      <c r="AS23" s="19">
        <v>0.81745699999999999</v>
      </c>
      <c r="AT23" s="27">
        <v>0.57365600000000005</v>
      </c>
      <c r="AU23" s="25">
        <v>0.24589</v>
      </c>
      <c r="AV23" s="19">
        <v>0.29286699999999999</v>
      </c>
      <c r="AW23" s="27">
        <v>0.25801299999999999</v>
      </c>
      <c r="AY23" s="18">
        <v>36</v>
      </c>
      <c r="AZ23" s="34">
        <v>-0.4713</v>
      </c>
      <c r="BA23" s="35">
        <v>-0.27172000000000002</v>
      </c>
      <c r="BB23" s="36">
        <v>-0.44851999999999997</v>
      </c>
      <c r="BC23" s="37">
        <v>-0.43126999999999999</v>
      </c>
      <c r="BD23" s="38">
        <v>-0.36559000000000003</v>
      </c>
      <c r="BE23" s="39">
        <v>-0.30007</v>
      </c>
      <c r="BF23" s="15">
        <v>-0.57533000000000001</v>
      </c>
      <c r="BG23" s="35">
        <v>-0.46048</v>
      </c>
      <c r="BH23" s="36">
        <v>-0.57789000000000001</v>
      </c>
      <c r="BI23" s="37">
        <v>-0.46073999999999998</v>
      </c>
      <c r="BJ23" s="38">
        <v>-0.54466000000000003</v>
      </c>
      <c r="BK23" s="40">
        <v>-0.41058</v>
      </c>
      <c r="BL23" s="34">
        <v>-0.17619000000000001</v>
      </c>
      <c r="BM23" s="35">
        <v>-0.31789000000000001</v>
      </c>
      <c r="BN23" s="36">
        <v>-0.67454000000000003</v>
      </c>
      <c r="BO23" s="37">
        <v>-0.60660000000000003</v>
      </c>
      <c r="BP23" s="38">
        <v>-0.45305000000000001</v>
      </c>
      <c r="BQ23" s="40">
        <v>-0.39189000000000002</v>
      </c>
      <c r="BR23" s="1"/>
      <c r="BS23" s="1"/>
      <c r="BT23" s="1"/>
      <c r="BU23" s="1"/>
      <c r="BV23" s="1"/>
    </row>
    <row r="24" spans="2:74" x14ac:dyDescent="0.25">
      <c r="B24" s="30"/>
      <c r="C24" s="41">
        <v>39.115450000000003</v>
      </c>
      <c r="J24" s="18">
        <v>38</v>
      </c>
      <c r="K24" s="19">
        <v>0.14088899999999999</v>
      </c>
      <c r="L24" s="20">
        <v>0.153445</v>
      </c>
      <c r="M24" s="21">
        <v>0.185394</v>
      </c>
      <c r="N24" s="22">
        <v>0.38228600000000001</v>
      </c>
      <c r="O24" s="20">
        <v>0.31247999999999998</v>
      </c>
      <c r="P24" s="23">
        <v>0.350993</v>
      </c>
      <c r="Q24" s="24">
        <v>0.29475000000000001</v>
      </c>
      <c r="R24" s="19">
        <v>8.7448999999999999E-2</v>
      </c>
      <c r="S24" s="21">
        <v>0.14571999999999999</v>
      </c>
      <c r="T24" s="25">
        <v>0.200068</v>
      </c>
      <c r="U24" s="19">
        <v>0.20416400000000001</v>
      </c>
      <c r="V24" s="26">
        <v>5.3574999999999998E-2</v>
      </c>
      <c r="W24" s="25">
        <v>0.40881800000000001</v>
      </c>
      <c r="X24" s="19">
        <v>0.36313216300000001</v>
      </c>
      <c r="Y24" s="27">
        <v>0.42177900000000002</v>
      </c>
      <c r="Z24" s="24">
        <v>0.54199200000000003</v>
      </c>
      <c r="AA24" s="20">
        <v>0.458175</v>
      </c>
      <c r="AB24" s="23">
        <v>0.43156099999999997</v>
      </c>
      <c r="AN24" s="18">
        <v>56.762999999999998</v>
      </c>
      <c r="AO24" s="24">
        <v>0.76414910000000003</v>
      </c>
      <c r="AP24" s="19">
        <v>0.83259543999999996</v>
      </c>
      <c r="AQ24" s="20">
        <v>0.64409985999999997</v>
      </c>
      <c r="AR24" s="25">
        <v>0.79611100000000001</v>
      </c>
      <c r="AS24" s="19">
        <v>0.90357399999999999</v>
      </c>
      <c r="AT24" s="27">
        <v>0.70076899999999998</v>
      </c>
      <c r="AU24" s="25">
        <v>0.289553</v>
      </c>
      <c r="AV24" s="19">
        <v>0.34650700000000001</v>
      </c>
      <c r="AW24" s="27">
        <v>0.30820900000000001</v>
      </c>
      <c r="AY24" s="18">
        <v>38</v>
      </c>
      <c r="AZ24" s="34">
        <v>-0.33606000000000003</v>
      </c>
      <c r="BA24" s="35">
        <v>-0.25663999999999998</v>
      </c>
      <c r="BB24" s="36">
        <v>-0.31969999999999998</v>
      </c>
      <c r="BC24" s="37">
        <v>-0.35491</v>
      </c>
      <c r="BD24" s="38">
        <v>-0.32031999999999999</v>
      </c>
      <c r="BE24" s="39">
        <v>-0.17782999999999999</v>
      </c>
      <c r="BF24" s="15">
        <v>-0.42870999999999998</v>
      </c>
      <c r="BG24" s="35">
        <v>-0.42959999999999998</v>
      </c>
      <c r="BH24" s="36">
        <v>-0.50992999999999999</v>
      </c>
      <c r="BI24" s="37">
        <v>-0.46488000000000002</v>
      </c>
      <c r="BJ24" s="38">
        <v>-0.46054</v>
      </c>
      <c r="BK24" s="40">
        <v>-0.35894999999999999</v>
      </c>
      <c r="BL24" s="34">
        <v>-0.16697000000000001</v>
      </c>
      <c r="BM24" s="35">
        <v>-0.29874000000000001</v>
      </c>
      <c r="BN24" s="36">
        <v>-0.62944</v>
      </c>
      <c r="BO24" s="37">
        <v>-0.54225999999999996</v>
      </c>
      <c r="BP24" s="38">
        <v>-0.38901999999999998</v>
      </c>
      <c r="BQ24" s="40">
        <v>-0.32575999999999999</v>
      </c>
      <c r="BR24" s="1"/>
      <c r="BS24" s="1"/>
      <c r="BT24" s="1"/>
      <c r="BU24" s="1"/>
      <c r="BV24" s="1"/>
    </row>
    <row r="25" spans="2:74" x14ac:dyDescent="0.25">
      <c r="B25" s="30"/>
      <c r="C25" s="41">
        <v>38.388649999999998</v>
      </c>
      <c r="J25" s="18">
        <v>40</v>
      </c>
      <c r="K25" s="19">
        <v>0.10662000000000001</v>
      </c>
      <c r="L25" s="20">
        <v>9.3178999999999998E-2</v>
      </c>
      <c r="M25" s="21">
        <v>0.12622800000000001</v>
      </c>
      <c r="N25" s="22">
        <v>0.36852000000000001</v>
      </c>
      <c r="O25" s="20">
        <v>0.28564699999999998</v>
      </c>
      <c r="P25" s="23">
        <v>0.325104</v>
      </c>
      <c r="Q25" s="24">
        <v>0.26599099999999998</v>
      </c>
      <c r="R25" s="19">
        <v>7.2220999999999994E-2</v>
      </c>
      <c r="S25" s="21">
        <v>0.11351700000000001</v>
      </c>
      <c r="T25" s="25">
        <v>0.16586400000000001</v>
      </c>
      <c r="U25" s="19">
        <v>0.194156</v>
      </c>
      <c r="V25" s="26">
        <v>6.5450999999999995E-2</v>
      </c>
      <c r="W25" s="25">
        <v>0.42328399999999999</v>
      </c>
      <c r="X25" s="19">
        <v>0.36378297399999998</v>
      </c>
      <c r="Y25" s="27">
        <v>0.42292400000000002</v>
      </c>
      <c r="Z25" s="24">
        <v>0.52173599999999998</v>
      </c>
      <c r="AA25" s="20">
        <v>0.43046200000000001</v>
      </c>
      <c r="AB25" s="23">
        <v>0.39074700000000001</v>
      </c>
      <c r="AN25" s="18">
        <v>37.841999999999999</v>
      </c>
      <c r="AO25" s="24">
        <v>0.84427721</v>
      </c>
      <c r="AP25" s="19">
        <v>0.92596274999999995</v>
      </c>
      <c r="AQ25" s="20">
        <v>0.78262841000000005</v>
      </c>
      <c r="AR25" s="25">
        <v>0.85456699999999997</v>
      </c>
      <c r="AS25" s="19">
        <v>0.96930300000000003</v>
      </c>
      <c r="AT25" s="27">
        <v>0.79589699999999997</v>
      </c>
      <c r="AU25" s="25">
        <v>0.33210499999999998</v>
      </c>
      <c r="AV25" s="19">
        <v>0.40293400000000001</v>
      </c>
      <c r="AW25" s="27">
        <v>0.39047599999999999</v>
      </c>
      <c r="AY25" s="18">
        <v>40</v>
      </c>
      <c r="AZ25" s="34">
        <v>-0.33948</v>
      </c>
      <c r="BA25" s="35">
        <v>-0.26030999999999999</v>
      </c>
      <c r="BB25" s="36">
        <v>-0.31908999999999998</v>
      </c>
      <c r="BC25" s="37">
        <v>-0.28395999999999999</v>
      </c>
      <c r="BD25" s="38">
        <v>-0.26622000000000001</v>
      </c>
      <c r="BE25" s="39">
        <v>-0.18668000000000001</v>
      </c>
      <c r="BF25" s="15">
        <v>-0.26966000000000001</v>
      </c>
      <c r="BG25" s="35">
        <v>-0.36976999999999999</v>
      </c>
      <c r="BH25" s="36">
        <v>-0.44297999999999998</v>
      </c>
      <c r="BI25" s="37">
        <v>-0.42000999999999999</v>
      </c>
      <c r="BJ25" s="38">
        <v>-0.43723000000000001</v>
      </c>
      <c r="BK25" s="40">
        <v>-0.30595</v>
      </c>
      <c r="BL25" s="34">
        <v>-4.5789999999999997E-2</v>
      </c>
      <c r="BM25" s="35">
        <v>-0.28439999999999999</v>
      </c>
      <c r="BN25" s="36">
        <v>-0.59853999999999996</v>
      </c>
      <c r="BO25" s="37">
        <v>-0.48207</v>
      </c>
      <c r="BP25" s="38">
        <v>-0.36513000000000001</v>
      </c>
      <c r="BQ25" s="40">
        <v>-0.30193999999999999</v>
      </c>
      <c r="BR25" s="1"/>
      <c r="BS25" s="1"/>
      <c r="BT25" s="1"/>
      <c r="BU25" s="1"/>
      <c r="BV25" s="1"/>
    </row>
    <row r="26" spans="2:74" x14ac:dyDescent="0.25">
      <c r="B26" s="30"/>
      <c r="C26" s="41">
        <v>71.392309999999995</v>
      </c>
      <c r="J26" s="18">
        <v>42</v>
      </c>
      <c r="K26" s="19">
        <v>9.1242000000000004E-2</v>
      </c>
      <c r="L26" s="20">
        <v>5.4747999999999998E-2</v>
      </c>
      <c r="M26" s="21">
        <v>8.9923000000000003E-2</v>
      </c>
      <c r="N26" s="22">
        <v>0.33246199999999998</v>
      </c>
      <c r="O26" s="20">
        <v>0.28076099999999998</v>
      </c>
      <c r="P26" s="23">
        <v>0.30765799999999999</v>
      </c>
      <c r="Q26" s="24">
        <v>0.23408499999999999</v>
      </c>
      <c r="R26" s="19">
        <v>8.9892E-2</v>
      </c>
      <c r="S26" s="21">
        <v>0.10165399999999999</v>
      </c>
      <c r="T26" s="25">
        <v>0.14962600000000001</v>
      </c>
      <c r="U26" s="19">
        <v>0.189695</v>
      </c>
      <c r="V26" s="26">
        <v>3.884E-2</v>
      </c>
      <c r="W26" s="25">
        <v>0.39149</v>
      </c>
      <c r="X26" s="19">
        <v>0.386936206</v>
      </c>
      <c r="Y26" s="27">
        <v>0.44320900000000002</v>
      </c>
      <c r="Z26" s="24">
        <v>0.48973699999999998</v>
      </c>
      <c r="AA26" s="20">
        <v>0.48608899999999999</v>
      </c>
      <c r="AB26" s="23">
        <v>0.36019499999999999</v>
      </c>
      <c r="AN26" s="18">
        <v>18.920999999999999</v>
      </c>
      <c r="AO26" s="24">
        <v>0.92062390000000005</v>
      </c>
      <c r="AP26" s="19">
        <v>1</v>
      </c>
      <c r="AQ26" s="20">
        <v>0.90786365000000002</v>
      </c>
      <c r="AR26" s="25">
        <v>0.91778199999999999</v>
      </c>
      <c r="AS26" s="19">
        <v>1</v>
      </c>
      <c r="AT26" s="27">
        <v>0.87440700000000005</v>
      </c>
      <c r="AU26" s="25">
        <v>0.37943700000000002</v>
      </c>
      <c r="AV26" s="19">
        <v>0.47910399999999997</v>
      </c>
      <c r="AW26" s="27">
        <v>0.46310000000000001</v>
      </c>
      <c r="AY26" s="18">
        <v>42</v>
      </c>
      <c r="AZ26" s="34">
        <v>-0.27238000000000001</v>
      </c>
      <c r="BA26" s="35">
        <v>-0.24965000000000001</v>
      </c>
      <c r="BB26" s="36">
        <v>-0.26482</v>
      </c>
      <c r="BC26" s="37">
        <v>-0.32368999999999998</v>
      </c>
      <c r="BD26" s="38">
        <v>-0.25923000000000002</v>
      </c>
      <c r="BE26" s="39">
        <v>-0.10531</v>
      </c>
      <c r="BF26" s="15">
        <v>-0.31034</v>
      </c>
      <c r="BG26" s="35">
        <v>-0.34211999999999998</v>
      </c>
      <c r="BH26" s="36">
        <v>-0.38695000000000002</v>
      </c>
      <c r="BI26" s="37">
        <v>-0.41248000000000001</v>
      </c>
      <c r="BJ26" s="38">
        <v>-0.46034000000000003</v>
      </c>
      <c r="BK26" s="40">
        <v>-0.28171000000000002</v>
      </c>
      <c r="BL26" s="34">
        <v>-0.24868000000000001</v>
      </c>
      <c r="BM26" s="35">
        <v>-0.29777999999999999</v>
      </c>
      <c r="BN26" s="36">
        <v>-0.5292</v>
      </c>
      <c r="BO26" s="37">
        <v>-0.46196999999999999</v>
      </c>
      <c r="BP26" s="38">
        <v>-0.37165999999999999</v>
      </c>
      <c r="BQ26" s="40">
        <v>-0.23760000000000001</v>
      </c>
      <c r="BR26" s="1"/>
      <c r="BS26" s="1"/>
      <c r="BT26" s="1"/>
      <c r="BU26" s="1"/>
      <c r="BV26" s="1"/>
    </row>
    <row r="27" spans="2:74" x14ac:dyDescent="0.25">
      <c r="B27" s="30"/>
      <c r="C27" s="41">
        <v>51.669400000000003</v>
      </c>
      <c r="J27" s="18">
        <v>44</v>
      </c>
      <c r="K27" s="19">
        <v>5.4415999999999999E-2</v>
      </c>
      <c r="L27" s="20">
        <v>4.4921999999999997E-2</v>
      </c>
      <c r="M27" s="21">
        <v>0.119632</v>
      </c>
      <c r="N27" s="22">
        <v>0.31406299999999998</v>
      </c>
      <c r="O27" s="20">
        <v>0.22958400000000001</v>
      </c>
      <c r="P27" s="23">
        <v>0.27920200000000001</v>
      </c>
      <c r="Q27" s="24">
        <v>0.18440500000000001</v>
      </c>
      <c r="R27" s="19">
        <v>-3.424E-2</v>
      </c>
      <c r="S27" s="21">
        <v>7.9753000000000004E-2</v>
      </c>
      <c r="T27" s="25">
        <v>0.13103600000000001</v>
      </c>
      <c r="U27" s="19">
        <v>0.16740099999999999</v>
      </c>
      <c r="V27" s="26">
        <v>1.9193999999999999E-2</v>
      </c>
      <c r="W27" s="25">
        <v>0.34948800000000002</v>
      </c>
      <c r="X27" s="19">
        <v>0.36105586200000001</v>
      </c>
      <c r="Y27" s="27">
        <v>0.34457399999999999</v>
      </c>
      <c r="Z27" s="24">
        <v>0.46127899999999999</v>
      </c>
      <c r="AA27" s="20">
        <v>0.465779</v>
      </c>
      <c r="AB27" s="23">
        <v>0.34583399999999997</v>
      </c>
      <c r="AN27" s="18">
        <v>0</v>
      </c>
      <c r="AO27" s="24">
        <v>1</v>
      </c>
      <c r="AP27" s="19">
        <v>0.90684500000000001</v>
      </c>
      <c r="AQ27" s="20">
        <v>1</v>
      </c>
      <c r="AR27" s="25">
        <v>0.96143599999999996</v>
      </c>
      <c r="AS27" s="19">
        <v>0.96644200000000002</v>
      </c>
      <c r="AT27" s="27">
        <v>0.92305700000000002</v>
      </c>
      <c r="AU27" s="25">
        <v>0.430394</v>
      </c>
      <c r="AV27" s="19">
        <v>0.56660900000000003</v>
      </c>
      <c r="AW27" s="27">
        <v>0.57903400000000005</v>
      </c>
      <c r="AY27" s="18">
        <v>44</v>
      </c>
      <c r="AZ27" s="34">
        <v>-0.2044</v>
      </c>
      <c r="BA27" s="35">
        <v>-0.20555000000000001</v>
      </c>
      <c r="BB27" s="36">
        <v>-0.18994</v>
      </c>
      <c r="BC27" s="37">
        <v>-0.32045000000000001</v>
      </c>
      <c r="BD27" s="38">
        <v>-0.24606</v>
      </c>
      <c r="BE27" s="39">
        <v>-4.0579999999999998E-2</v>
      </c>
      <c r="BF27" s="15">
        <v>-0.27761999999999998</v>
      </c>
      <c r="BG27" s="35">
        <v>-0.25979999999999998</v>
      </c>
      <c r="BH27" s="36">
        <v>-0.31835999999999998</v>
      </c>
      <c r="BI27" s="37">
        <v>-0.35238000000000003</v>
      </c>
      <c r="BJ27" s="38">
        <v>-0.39036999999999999</v>
      </c>
      <c r="BK27" s="40">
        <v>-0.25735000000000002</v>
      </c>
      <c r="BL27" s="34">
        <v>-0.10242</v>
      </c>
      <c r="BM27" s="35">
        <v>-0.28663</v>
      </c>
      <c r="BN27" s="36">
        <v>-0.48246</v>
      </c>
      <c r="BO27" s="37">
        <v>-0.48785000000000001</v>
      </c>
      <c r="BP27" s="38">
        <v>-0.32839000000000002</v>
      </c>
      <c r="BQ27" s="40">
        <v>-0.26351999999999998</v>
      </c>
      <c r="BR27" s="1"/>
      <c r="BS27" s="1"/>
      <c r="BT27" s="1"/>
      <c r="BU27" s="1"/>
      <c r="BV27" s="1"/>
    </row>
    <row r="28" spans="2:74" x14ac:dyDescent="0.25">
      <c r="B28" s="30"/>
      <c r="C28" s="41">
        <v>47.209440000000001</v>
      </c>
      <c r="J28" s="18">
        <v>46</v>
      </c>
      <c r="K28" s="19">
        <v>3.1091000000000001E-2</v>
      </c>
      <c r="L28" s="20">
        <v>1.5174999999999999E-2</v>
      </c>
      <c r="M28" s="21">
        <v>7.3973999999999998E-2</v>
      </c>
      <c r="N28" s="22">
        <v>0.26068999999999998</v>
      </c>
      <c r="O28" s="20">
        <v>0.24318200000000001</v>
      </c>
      <c r="P28" s="23">
        <v>0.26118000000000002</v>
      </c>
      <c r="Q28" s="24">
        <v>0.171263</v>
      </c>
      <c r="R28" s="19">
        <v>-4.3700000000000003E-2</v>
      </c>
      <c r="S28" s="21">
        <v>3.6998000000000003E-2</v>
      </c>
      <c r="T28" s="25">
        <v>9.9111000000000005E-2</v>
      </c>
      <c r="U28" s="19">
        <v>0.14563400000000001</v>
      </c>
      <c r="V28" s="26">
        <v>-1.43E-2</v>
      </c>
      <c r="W28" s="25">
        <v>0.32292100000000001</v>
      </c>
      <c r="X28" s="19">
        <v>0.35787947599999997</v>
      </c>
      <c r="Y28" s="27">
        <v>0.28529900000000002</v>
      </c>
      <c r="Z28" s="24">
        <v>0.43118200000000001</v>
      </c>
      <c r="AA28" s="20">
        <v>0.44654199999999999</v>
      </c>
      <c r="AB28" s="23">
        <v>0.30285600000000001</v>
      </c>
      <c r="AN28" s="18">
        <v>-18.920999999999999</v>
      </c>
      <c r="AO28" s="24">
        <v>0.93720848999999995</v>
      </c>
      <c r="AP28" s="19">
        <v>0.83043946000000002</v>
      </c>
      <c r="AQ28" s="20">
        <v>0.90335394000000002</v>
      </c>
      <c r="AR28" s="25">
        <v>1</v>
      </c>
      <c r="AS28" s="19">
        <v>0.89497800000000005</v>
      </c>
      <c r="AT28" s="27">
        <v>1</v>
      </c>
      <c r="AU28" s="25">
        <v>0.51140699999999994</v>
      </c>
      <c r="AV28" s="19">
        <v>0.65384799999999998</v>
      </c>
      <c r="AW28" s="27">
        <v>0.67020500000000005</v>
      </c>
      <c r="AY28" s="18">
        <v>46</v>
      </c>
      <c r="AZ28" s="34">
        <v>-0.16216</v>
      </c>
      <c r="BA28" s="35">
        <v>-0.19708000000000001</v>
      </c>
      <c r="BB28" s="36">
        <v>-0.21917</v>
      </c>
      <c r="BC28" s="37">
        <v>-0.2341</v>
      </c>
      <c r="BD28" s="38">
        <v>-0.19156000000000001</v>
      </c>
      <c r="BE28" s="39">
        <v>-6.8059999999999996E-2</v>
      </c>
      <c r="BF28" s="15">
        <v>-0.22047</v>
      </c>
      <c r="BG28" s="35">
        <v>-0.29887000000000002</v>
      </c>
      <c r="BH28" s="36">
        <v>-0.32116</v>
      </c>
      <c r="BI28" s="37">
        <v>-0.36066999999999999</v>
      </c>
      <c r="BJ28" s="38">
        <v>-0.44051000000000001</v>
      </c>
      <c r="BK28" s="40">
        <v>-0.24256</v>
      </c>
      <c r="BL28" s="34">
        <v>-0.19802</v>
      </c>
      <c r="BM28" s="35">
        <v>-0.27295999999999998</v>
      </c>
      <c r="BN28" s="36">
        <v>-0.40404000000000001</v>
      </c>
      <c r="BO28" s="37">
        <v>-0.48215000000000002</v>
      </c>
      <c r="BP28" s="38">
        <v>-0.36073</v>
      </c>
      <c r="BQ28" s="40">
        <v>-0.23061999999999999</v>
      </c>
      <c r="BR28" s="1"/>
      <c r="BS28" s="1"/>
      <c r="BT28" s="1"/>
      <c r="BU28" s="1"/>
      <c r="BV28" s="1"/>
    </row>
    <row r="29" spans="2:74" x14ac:dyDescent="0.25">
      <c r="B29" s="30"/>
      <c r="C29" s="41">
        <v>61.74559</v>
      </c>
      <c r="J29" s="18">
        <v>48</v>
      </c>
      <c r="K29" s="19">
        <v>2.3628E-2</v>
      </c>
      <c r="L29" s="20">
        <v>-2.639E-2</v>
      </c>
      <c r="M29" s="21">
        <v>6.3563999999999996E-2</v>
      </c>
      <c r="N29" s="22">
        <v>0.270872</v>
      </c>
      <c r="O29" s="20">
        <v>0.20834900000000001</v>
      </c>
      <c r="P29" s="23">
        <v>0.244253</v>
      </c>
      <c r="Q29" s="24">
        <v>0.14589199999999999</v>
      </c>
      <c r="R29" s="19">
        <v>-9.0020000000000003E-2</v>
      </c>
      <c r="S29" s="21">
        <v>3.4093999999999999E-2</v>
      </c>
      <c r="T29" s="25">
        <v>9.3368999999999994E-2</v>
      </c>
      <c r="U29" s="19">
        <v>0.14707799999999999</v>
      </c>
      <c r="V29" s="26">
        <v>8.9400000000000005E-5</v>
      </c>
      <c r="W29" s="25">
        <v>0.29832399999999998</v>
      </c>
      <c r="X29" s="19">
        <v>0.30104900800000001</v>
      </c>
      <c r="Y29" s="27">
        <v>0.29926199999999997</v>
      </c>
      <c r="Z29" s="24">
        <v>0.415217</v>
      </c>
      <c r="AA29" s="20">
        <v>0.47047299999999997</v>
      </c>
      <c r="AB29" s="23">
        <v>0.289518</v>
      </c>
      <c r="AN29" s="18">
        <v>-37.841999999999999</v>
      </c>
      <c r="AO29" s="24">
        <v>0.86229056999999998</v>
      </c>
      <c r="AP29" s="19">
        <v>0.71836175999999996</v>
      </c>
      <c r="AQ29" s="20">
        <v>0.81294484</v>
      </c>
      <c r="AR29" s="25">
        <v>0.91560799999999998</v>
      </c>
      <c r="AS29" s="19">
        <v>0.86665499999999995</v>
      </c>
      <c r="AT29" s="27">
        <v>0.90414000000000005</v>
      </c>
      <c r="AU29" s="25">
        <v>0.58226699999999998</v>
      </c>
      <c r="AV29" s="19">
        <v>0.74532399999999999</v>
      </c>
      <c r="AW29" s="27">
        <v>0.77218600000000004</v>
      </c>
      <c r="AY29" s="18">
        <v>48</v>
      </c>
      <c r="AZ29" s="34">
        <v>-0.11045000000000001</v>
      </c>
      <c r="BA29" s="35">
        <v>-0.20906</v>
      </c>
      <c r="BB29" s="36">
        <v>-0.18353</v>
      </c>
      <c r="BC29" s="37">
        <v>-0.19467000000000001</v>
      </c>
      <c r="BD29" s="38">
        <v>-0.15204000000000001</v>
      </c>
      <c r="BE29" s="39">
        <v>-0.10087</v>
      </c>
      <c r="BF29" s="15">
        <v>-0.19252</v>
      </c>
      <c r="BG29" s="35">
        <v>-0.31648999999999999</v>
      </c>
      <c r="BH29" s="36">
        <v>-0.19405</v>
      </c>
      <c r="BI29" s="37">
        <v>-0.37905</v>
      </c>
      <c r="BJ29" s="38">
        <v>-0.40961999999999998</v>
      </c>
      <c r="BK29" s="40">
        <v>-0.22811000000000001</v>
      </c>
      <c r="BL29" s="34">
        <v>-0.22642999999999999</v>
      </c>
      <c r="BM29" s="35">
        <v>-0.29043999999999998</v>
      </c>
      <c r="BN29" s="36">
        <v>-0.39707999999999999</v>
      </c>
      <c r="BO29" s="37">
        <v>-0.45591999999999999</v>
      </c>
      <c r="BP29" s="38">
        <v>-0.29276000000000002</v>
      </c>
      <c r="BQ29" s="40">
        <v>-0.23877999999999999</v>
      </c>
      <c r="BR29" s="1"/>
      <c r="BS29" s="1"/>
      <c r="BT29" s="1"/>
      <c r="BU29" s="1"/>
      <c r="BV29" s="1"/>
    </row>
    <row r="30" spans="2:74" x14ac:dyDescent="0.25">
      <c r="B30" s="30"/>
      <c r="C30" s="41">
        <v>96.36806</v>
      </c>
      <c r="J30" s="18">
        <v>50</v>
      </c>
      <c r="K30" s="19">
        <v>-3.7399999999999998E-3</v>
      </c>
      <c r="L30" s="20">
        <v>-4.657E-2</v>
      </c>
      <c r="M30" s="21">
        <v>4.5246000000000001E-2</v>
      </c>
      <c r="N30" s="22">
        <v>0.243642</v>
      </c>
      <c r="O30" s="20">
        <v>0.19683700000000001</v>
      </c>
      <c r="P30" s="23">
        <v>0.22390199999999999</v>
      </c>
      <c r="Q30" s="24">
        <v>9.7864000000000007E-2</v>
      </c>
      <c r="R30" s="19">
        <v>-0.14929999999999999</v>
      </c>
      <c r="S30" s="21">
        <v>3.1695000000000001E-2</v>
      </c>
      <c r="T30" s="25">
        <v>7.4355000000000004E-2</v>
      </c>
      <c r="U30" s="19">
        <v>0.12584999999999999</v>
      </c>
      <c r="V30" s="26">
        <v>-4.2110000000000002E-2</v>
      </c>
      <c r="W30" s="25">
        <v>0.25442999999999999</v>
      </c>
      <c r="X30" s="19">
        <v>0.23925696799999999</v>
      </c>
      <c r="Y30" s="27">
        <v>0.276111</v>
      </c>
      <c r="Z30" s="24">
        <v>0.38806499999999999</v>
      </c>
      <c r="AA30" s="20">
        <v>0.53764900000000004</v>
      </c>
      <c r="AB30" s="23">
        <v>0.26698</v>
      </c>
      <c r="AN30" s="18">
        <v>-56.762999999999998</v>
      </c>
      <c r="AO30" s="24">
        <v>0.75487875000000004</v>
      </c>
      <c r="AP30" s="19">
        <v>0.60581622000000002</v>
      </c>
      <c r="AQ30" s="20">
        <v>0.66070956000000003</v>
      </c>
      <c r="AR30" s="25">
        <v>0.87221899999999997</v>
      </c>
      <c r="AS30" s="19">
        <v>0.80771800000000005</v>
      </c>
      <c r="AT30" s="27">
        <v>0.82839600000000002</v>
      </c>
      <c r="AU30" s="25">
        <v>0.65804399999999996</v>
      </c>
      <c r="AV30" s="19">
        <v>0.81569499999999995</v>
      </c>
      <c r="AW30" s="27">
        <v>0.86653199999999997</v>
      </c>
      <c r="AY30" s="18">
        <v>50</v>
      </c>
      <c r="AZ30" s="34">
        <v>-0.10012</v>
      </c>
      <c r="BA30" s="35">
        <v>-0.18038000000000001</v>
      </c>
      <c r="BB30" s="36">
        <v>-0.16081000000000001</v>
      </c>
      <c r="BC30" s="37">
        <v>-0.19398000000000001</v>
      </c>
      <c r="BD30" s="38">
        <v>-0.16536000000000001</v>
      </c>
      <c r="BE30" s="39">
        <v>-4.1930000000000002E-2</v>
      </c>
      <c r="BF30" s="15">
        <v>-0.22832</v>
      </c>
      <c r="BG30" s="35">
        <v>-0.31152000000000002</v>
      </c>
      <c r="BH30" s="36">
        <v>-0.21481</v>
      </c>
      <c r="BI30" s="37">
        <v>-0.31974999999999998</v>
      </c>
      <c r="BJ30" s="38">
        <v>-0.44017000000000001</v>
      </c>
      <c r="BK30" s="40">
        <v>-0.21382000000000001</v>
      </c>
      <c r="BL30" s="34">
        <v>-0.24915999999999999</v>
      </c>
      <c r="BM30" s="35">
        <v>-0.29202</v>
      </c>
      <c r="BN30" s="36">
        <v>-0.36148000000000002</v>
      </c>
      <c r="BO30" s="37">
        <v>-0.46910000000000002</v>
      </c>
      <c r="BP30" s="38">
        <v>-0.32850000000000001</v>
      </c>
      <c r="BQ30" s="40">
        <v>-0.17530999999999999</v>
      </c>
      <c r="BR30" s="1"/>
      <c r="BS30" s="1"/>
      <c r="BT30" s="1"/>
      <c r="BU30" s="1"/>
      <c r="BV30" s="1"/>
    </row>
    <row r="31" spans="2:74" x14ac:dyDescent="0.25">
      <c r="B31" s="30"/>
      <c r="C31" s="41">
        <v>105.8826</v>
      </c>
      <c r="J31" s="18">
        <v>52</v>
      </c>
      <c r="K31" s="19">
        <v>-5.7599999999999998E-2</v>
      </c>
      <c r="L31" s="20">
        <v>-4.0660000000000002E-2</v>
      </c>
      <c r="M31" s="21">
        <v>9.2929999999999992E-3</v>
      </c>
      <c r="N31" s="22">
        <v>0.25206099999999998</v>
      </c>
      <c r="O31" s="20">
        <v>0.17325499999999999</v>
      </c>
      <c r="P31" s="23">
        <v>0.212917</v>
      </c>
      <c r="Q31" s="24">
        <v>7.6139999999999999E-2</v>
      </c>
      <c r="R31" s="19">
        <v>-0.12454999999999999</v>
      </c>
      <c r="S31" s="21">
        <v>1.4035000000000001E-2</v>
      </c>
      <c r="T31" s="25">
        <v>4.6847E-2</v>
      </c>
      <c r="U31" s="19">
        <v>0.111119</v>
      </c>
      <c r="V31" s="26">
        <v>-3.4250000000000003E-2</v>
      </c>
      <c r="W31" s="25">
        <v>0.26210899999999998</v>
      </c>
      <c r="X31" s="19">
        <v>0.280410522</v>
      </c>
      <c r="Y31" s="27">
        <v>0.19539100000000001</v>
      </c>
      <c r="Z31" s="24">
        <v>0.354937</v>
      </c>
      <c r="AA31" s="20">
        <v>0.54300000000000004</v>
      </c>
      <c r="AB31" s="23">
        <v>0.24296699999999999</v>
      </c>
      <c r="AN31" s="18">
        <v>-75.683999999999997</v>
      </c>
      <c r="AO31" s="24">
        <v>0.64066909999999999</v>
      </c>
      <c r="AP31" s="19">
        <v>0.50295858000000004</v>
      </c>
      <c r="AQ31" s="20">
        <v>0.53311025000000001</v>
      </c>
      <c r="AR31" s="25">
        <v>0.82272800000000001</v>
      </c>
      <c r="AS31" s="19">
        <v>0.787273</v>
      </c>
      <c r="AT31" s="27">
        <v>0.760548</v>
      </c>
      <c r="AU31" s="25">
        <v>0.74772899999999998</v>
      </c>
      <c r="AV31" s="19">
        <v>0.90206600000000003</v>
      </c>
      <c r="AW31" s="27">
        <v>0.93447999999999998</v>
      </c>
      <c r="AY31" s="18">
        <v>52</v>
      </c>
      <c r="AZ31" s="34">
        <v>-7.3749999999999996E-2</v>
      </c>
      <c r="BA31" s="35">
        <v>-0.16098999999999999</v>
      </c>
      <c r="BB31" s="36">
        <v>-0.16178000000000001</v>
      </c>
      <c r="BC31" s="37">
        <v>-0.16275999999999999</v>
      </c>
      <c r="BD31" s="38">
        <v>-0.12239</v>
      </c>
      <c r="BE31" s="39">
        <v>-7.5069999999999998E-2</v>
      </c>
      <c r="BF31" s="15">
        <v>-0.20529</v>
      </c>
      <c r="BG31" s="35">
        <v>-0.31179000000000001</v>
      </c>
      <c r="BH31" s="36">
        <v>-0.17227000000000001</v>
      </c>
      <c r="BI31" s="37">
        <v>-0.28903000000000001</v>
      </c>
      <c r="BJ31" s="38">
        <v>-0.46105000000000002</v>
      </c>
      <c r="BK31" s="40">
        <v>-0.2203</v>
      </c>
      <c r="BL31" s="34">
        <v>-9.8979999999999999E-2</v>
      </c>
      <c r="BM31" s="35">
        <v>-0.2777</v>
      </c>
      <c r="BN31" s="36">
        <v>-0.35604000000000002</v>
      </c>
      <c r="BO31" s="37">
        <v>-0.53817999999999999</v>
      </c>
      <c r="BP31" s="38">
        <v>-0.33016000000000001</v>
      </c>
      <c r="BQ31" s="40">
        <v>-0.18281</v>
      </c>
      <c r="BR31" s="1"/>
      <c r="BS31" s="1"/>
      <c r="BT31" s="1"/>
      <c r="BU31" s="1"/>
      <c r="BV31" s="1"/>
    </row>
    <row r="32" spans="2:74" x14ac:dyDescent="0.25">
      <c r="B32" s="22">
        <v>78.164829999999995</v>
      </c>
      <c r="C32" s="45">
        <v>25.448170000000001</v>
      </c>
      <c r="J32" s="18">
        <v>54</v>
      </c>
      <c r="K32" s="19">
        <v>-5.935E-2</v>
      </c>
      <c r="L32" s="20">
        <v>-6.2080000000000003E-2</v>
      </c>
      <c r="M32" s="21">
        <v>1E-3</v>
      </c>
      <c r="N32" s="22">
        <v>0.19949</v>
      </c>
      <c r="O32" s="20">
        <v>0.154582</v>
      </c>
      <c r="P32" s="23">
        <v>0.19516</v>
      </c>
      <c r="Q32" s="24">
        <v>6.0745E-2</v>
      </c>
      <c r="R32" s="19">
        <v>-0.15114</v>
      </c>
      <c r="S32" s="21">
        <v>-4.4220000000000002E-2</v>
      </c>
      <c r="T32" s="25">
        <v>5.1486999999999998E-2</v>
      </c>
      <c r="U32" s="19">
        <v>0.100878</v>
      </c>
      <c r="V32" s="26">
        <v>-6.701E-2</v>
      </c>
      <c r="W32" s="25">
        <v>0.22775799999999999</v>
      </c>
      <c r="X32" s="19">
        <v>0.28242175400000002</v>
      </c>
      <c r="Y32" s="27">
        <v>0.160084</v>
      </c>
      <c r="Z32" s="24">
        <v>0.339422</v>
      </c>
      <c r="AA32" s="20">
        <v>0.447077</v>
      </c>
      <c r="AB32" s="23">
        <v>0.22234999999999999</v>
      </c>
      <c r="AN32" s="18">
        <v>-94.605000000000004</v>
      </c>
      <c r="AO32" s="24">
        <v>0.51534215999999999</v>
      </c>
      <c r="AP32" s="19">
        <v>0.43878827999999998</v>
      </c>
      <c r="AQ32" s="20">
        <v>0.44878741</v>
      </c>
      <c r="AR32" s="25">
        <v>0.74587800000000004</v>
      </c>
      <c r="AS32" s="19">
        <v>0.76305100000000003</v>
      </c>
      <c r="AT32" s="27">
        <v>0.69439600000000001</v>
      </c>
      <c r="AU32" s="25">
        <v>0.83677699999999999</v>
      </c>
      <c r="AV32" s="19">
        <v>0.95562400000000003</v>
      </c>
      <c r="AW32" s="27">
        <v>0.98536400000000002</v>
      </c>
      <c r="AY32" s="18">
        <v>54</v>
      </c>
      <c r="AZ32" s="34">
        <v>-0.11606</v>
      </c>
      <c r="BA32" s="35">
        <v>-0.12862999999999999</v>
      </c>
      <c r="BB32" s="36">
        <v>-0.13536000000000001</v>
      </c>
      <c r="BC32" s="37">
        <v>-0.25435000000000002</v>
      </c>
      <c r="BD32" s="38">
        <v>-0.15814</v>
      </c>
      <c r="BE32" s="39">
        <v>-9.776E-2</v>
      </c>
      <c r="BF32" s="15">
        <v>-0.18426000000000001</v>
      </c>
      <c r="BG32" s="35">
        <v>-0.29819000000000001</v>
      </c>
      <c r="BH32" s="36">
        <v>-0.10563</v>
      </c>
      <c r="BI32" s="37">
        <v>-0.32061000000000001</v>
      </c>
      <c r="BJ32" s="38">
        <v>-0.46287</v>
      </c>
      <c r="BK32" s="40">
        <v>-0.23430000000000001</v>
      </c>
      <c r="BL32" s="34">
        <v>-9.2170000000000002E-2</v>
      </c>
      <c r="BM32" s="35">
        <v>-0.31319999999999998</v>
      </c>
      <c r="BN32" s="36">
        <v>-0.29261999999999999</v>
      </c>
      <c r="BO32" s="37">
        <v>-0.58089000000000002</v>
      </c>
      <c r="BP32" s="38">
        <v>-0.35449999999999998</v>
      </c>
      <c r="BQ32" s="40">
        <v>-0.21293000000000001</v>
      </c>
      <c r="BR32" s="1"/>
      <c r="BS32" s="1"/>
      <c r="BT32" s="1"/>
      <c r="BU32" s="1"/>
      <c r="BV32" s="1"/>
    </row>
    <row r="33" spans="2:74" x14ac:dyDescent="0.25">
      <c r="B33" s="22">
        <v>92.866169999999997</v>
      </c>
      <c r="C33" s="45">
        <v>29.06569</v>
      </c>
      <c r="J33" s="18">
        <v>56</v>
      </c>
      <c r="K33" s="19">
        <v>-5.774E-2</v>
      </c>
      <c r="L33" s="20">
        <v>-0.10994</v>
      </c>
      <c r="M33" s="21">
        <v>1.438E-2</v>
      </c>
      <c r="N33" s="22">
        <v>0.20771999999999999</v>
      </c>
      <c r="O33" s="20">
        <v>0.14125099999999999</v>
      </c>
      <c r="P33" s="23">
        <v>0.178754</v>
      </c>
      <c r="Q33" s="24">
        <v>3.4429000000000001E-2</v>
      </c>
      <c r="R33" s="19">
        <v>-0.11482000000000001</v>
      </c>
      <c r="S33" s="21">
        <v>-3.8629999999999998E-2</v>
      </c>
      <c r="T33" s="25">
        <v>5.5334000000000001E-2</v>
      </c>
      <c r="U33" s="19">
        <v>9.3802999999999997E-2</v>
      </c>
      <c r="V33" s="26">
        <v>-8.3180000000000004E-2</v>
      </c>
      <c r="W33" s="25">
        <v>0.23519000000000001</v>
      </c>
      <c r="X33" s="19">
        <v>0.27848952799999999</v>
      </c>
      <c r="Y33" s="27">
        <v>0.17661199999999999</v>
      </c>
      <c r="Z33" s="24">
        <v>0.289163</v>
      </c>
      <c r="AA33" s="20">
        <v>0.44230799999999998</v>
      </c>
      <c r="AB33" s="23">
        <v>0.20949300000000001</v>
      </c>
      <c r="AN33" s="18">
        <v>-113.526</v>
      </c>
      <c r="AO33" s="24">
        <v>0.42590830000000002</v>
      </c>
      <c r="AP33" s="19">
        <v>0.37247112999999998</v>
      </c>
      <c r="AQ33" s="20">
        <v>0.37441318000000001</v>
      </c>
      <c r="AR33" s="25">
        <v>0.68415899999999996</v>
      </c>
      <c r="AS33" s="19">
        <v>0.75314599999999998</v>
      </c>
      <c r="AT33" s="27">
        <v>0.63546000000000002</v>
      </c>
      <c r="AU33" s="25">
        <v>0.90392300000000003</v>
      </c>
      <c r="AV33" s="19">
        <v>1</v>
      </c>
      <c r="AW33" s="27">
        <v>1</v>
      </c>
      <c r="AY33" s="18">
        <v>56</v>
      </c>
      <c r="AZ33" s="34">
        <v>-7.0129999999999998E-2</v>
      </c>
      <c r="BA33" s="35">
        <v>-0.17433000000000001</v>
      </c>
      <c r="BB33" s="36">
        <v>-0.1154</v>
      </c>
      <c r="BC33" s="37">
        <v>-0.18729999999999999</v>
      </c>
      <c r="BD33" s="38">
        <v>-0.10246</v>
      </c>
      <c r="BE33" s="39">
        <v>-5.527E-2</v>
      </c>
      <c r="BF33" s="15">
        <v>-0.28770000000000001</v>
      </c>
      <c r="BG33" s="35">
        <v>-0.31309999999999999</v>
      </c>
      <c r="BH33" s="36">
        <v>-0.15523000000000001</v>
      </c>
      <c r="BI33" s="37">
        <v>-0.28983999999999999</v>
      </c>
      <c r="BJ33" s="38">
        <v>-0.48498999999999998</v>
      </c>
      <c r="BK33" s="40">
        <v>-0.24121000000000001</v>
      </c>
      <c r="BL33" s="34">
        <v>-0.29887000000000002</v>
      </c>
      <c r="BM33" s="35">
        <v>-0.29504000000000002</v>
      </c>
      <c r="BN33" s="36">
        <v>-0.29464000000000001</v>
      </c>
      <c r="BO33" s="37">
        <v>-0.57567000000000002</v>
      </c>
      <c r="BP33" s="38">
        <v>-0.31661</v>
      </c>
      <c r="BQ33" s="40">
        <v>-0.25672</v>
      </c>
      <c r="BR33" s="1"/>
      <c r="BS33" s="1"/>
      <c r="BT33" s="1"/>
      <c r="BU33" s="1"/>
      <c r="BV33" s="1"/>
    </row>
    <row r="34" spans="2:74" x14ac:dyDescent="0.25">
      <c r="B34" s="22">
        <v>77.272840000000002</v>
      </c>
      <c r="C34" s="45">
        <v>24.67511</v>
      </c>
      <c r="J34" s="18">
        <v>58</v>
      </c>
      <c r="K34" s="19">
        <v>-6.8070000000000006E-2</v>
      </c>
      <c r="L34" s="20">
        <v>-8.4349999999999994E-2</v>
      </c>
      <c r="M34" s="21">
        <v>-1.567E-2</v>
      </c>
      <c r="N34" s="22">
        <v>0.19182399999999999</v>
      </c>
      <c r="O34" s="20">
        <v>0.133938</v>
      </c>
      <c r="P34" s="23">
        <v>0.162108</v>
      </c>
      <c r="Q34" s="24">
        <v>2.7324999999999999E-2</v>
      </c>
      <c r="R34" s="19">
        <v>-0.15112</v>
      </c>
      <c r="S34" s="21">
        <v>-7.2650000000000006E-2</v>
      </c>
      <c r="T34" s="25">
        <v>2.7206999999999999E-2</v>
      </c>
      <c r="U34" s="19">
        <v>8.9123999999999995E-2</v>
      </c>
      <c r="V34" s="26">
        <v>-7.8420000000000004E-2</v>
      </c>
      <c r="W34" s="25">
        <v>0.17008000000000001</v>
      </c>
      <c r="X34" s="19">
        <v>0.276389887</v>
      </c>
      <c r="Y34" s="27">
        <v>0.10294499999999999</v>
      </c>
      <c r="Z34" s="24">
        <v>0.27590100000000001</v>
      </c>
      <c r="AA34" s="20">
        <v>0.471383</v>
      </c>
      <c r="AB34" s="23">
        <v>0.197518</v>
      </c>
      <c r="AN34" s="18">
        <v>-132.447</v>
      </c>
      <c r="AO34" s="24">
        <v>0.34847541999999998</v>
      </c>
      <c r="AP34" s="19">
        <v>0.32663067000000001</v>
      </c>
      <c r="AQ34" s="20">
        <v>0.31693047000000002</v>
      </c>
      <c r="AR34" s="25">
        <v>0.63294099999999998</v>
      </c>
      <c r="AS34" s="19">
        <v>0.74173999999999995</v>
      </c>
      <c r="AT34" s="27">
        <v>0.66601999999999995</v>
      </c>
      <c r="AU34" s="25">
        <v>0.96859499999999998</v>
      </c>
      <c r="AV34" s="19">
        <v>0.98467300000000002</v>
      </c>
      <c r="AW34" s="27">
        <v>0.96465699999999999</v>
      </c>
      <c r="AY34" s="18">
        <v>58</v>
      </c>
      <c r="AZ34" s="34">
        <v>-4.1919999999999999E-2</v>
      </c>
      <c r="BA34" s="35">
        <v>-0.17471999999999999</v>
      </c>
      <c r="BB34" s="36">
        <v>-7.1940000000000004E-2</v>
      </c>
      <c r="BC34" s="37">
        <v>-0.12146</v>
      </c>
      <c r="BD34" s="38">
        <v>-8.0259999999999998E-2</v>
      </c>
      <c r="BE34" s="39">
        <v>-0.13678000000000001</v>
      </c>
      <c r="BF34" s="15">
        <v>-0.23130000000000001</v>
      </c>
      <c r="BG34" s="35">
        <v>-0.31911</v>
      </c>
      <c r="BH34" s="36">
        <v>-0.14362</v>
      </c>
      <c r="BI34" s="37">
        <v>-0.30608000000000002</v>
      </c>
      <c r="BJ34" s="38">
        <v>-0.44846999999999998</v>
      </c>
      <c r="BK34" s="40">
        <v>-0.21103</v>
      </c>
      <c r="BL34" s="34">
        <v>-0.26683000000000001</v>
      </c>
      <c r="BM34" s="35">
        <v>-0.34842000000000001</v>
      </c>
      <c r="BN34" s="36">
        <v>-0.28391</v>
      </c>
      <c r="BO34" s="37">
        <v>-0.52803999999999995</v>
      </c>
      <c r="BP34" s="38">
        <v>-0.38218000000000002</v>
      </c>
      <c r="BQ34" s="40">
        <v>-0.17011999999999999</v>
      </c>
      <c r="BR34" s="1"/>
      <c r="BS34" s="1"/>
      <c r="BT34" s="1"/>
      <c r="BU34" s="1"/>
      <c r="BV34" s="1"/>
    </row>
    <row r="35" spans="2:74" x14ac:dyDescent="0.25">
      <c r="B35" s="22">
        <v>130.6602</v>
      </c>
      <c r="C35" s="45">
        <v>19.693180000000002</v>
      </c>
      <c r="J35" s="18">
        <v>60</v>
      </c>
      <c r="K35" s="19">
        <v>-9.2619999999999994E-2</v>
      </c>
      <c r="L35" s="20">
        <v>-0.10849</v>
      </c>
      <c r="M35" s="21">
        <v>-1.848E-2</v>
      </c>
      <c r="N35" s="22">
        <v>0.15148</v>
      </c>
      <c r="O35" s="20">
        <v>0.11476</v>
      </c>
      <c r="P35" s="23">
        <v>0.14696600000000001</v>
      </c>
      <c r="Q35" s="24">
        <v>-2.15E-3</v>
      </c>
      <c r="R35" s="19">
        <v>-0.11962</v>
      </c>
      <c r="S35" s="21">
        <v>-9.8960000000000006E-2</v>
      </c>
      <c r="T35" s="25">
        <v>1.7600999999999999E-2</v>
      </c>
      <c r="U35" s="19">
        <v>9.2115000000000002E-2</v>
      </c>
      <c r="V35" s="26">
        <v>-8.3699999999999997E-2</v>
      </c>
      <c r="W35" s="25">
        <v>0.14793200000000001</v>
      </c>
      <c r="X35" s="19">
        <v>0.334871592</v>
      </c>
      <c r="Y35" s="27">
        <v>2.9204000000000001E-2</v>
      </c>
      <c r="Z35" s="24">
        <v>0.24552599999999999</v>
      </c>
      <c r="AA35" s="20">
        <v>0.35946899999999998</v>
      </c>
      <c r="AB35" s="23">
        <v>0.18015600000000001</v>
      </c>
      <c r="AN35" s="18">
        <v>-151.36799999999999</v>
      </c>
      <c r="AO35" s="24">
        <v>0.30246103000000002</v>
      </c>
      <c r="AP35" s="19">
        <v>0.29996345000000002</v>
      </c>
      <c r="AQ35" s="20">
        <v>0.26474048999999999</v>
      </c>
      <c r="AR35" s="25">
        <v>0.61989099999999997</v>
      </c>
      <c r="AS35" s="19">
        <v>0.74591399999999997</v>
      </c>
      <c r="AT35" s="27">
        <v>0.58528400000000003</v>
      </c>
      <c r="AU35" s="25">
        <v>0.98936100000000005</v>
      </c>
      <c r="AV35" s="19">
        <v>0.97852600000000001</v>
      </c>
      <c r="AW35" s="27">
        <v>0.88864600000000005</v>
      </c>
      <c r="AY35" s="18">
        <v>60</v>
      </c>
      <c r="AZ35" s="34">
        <v>-1.7E-5</v>
      </c>
      <c r="BA35" s="35">
        <v>-0.14166999999999999</v>
      </c>
      <c r="BB35" s="36">
        <v>-0.11262999999999999</v>
      </c>
      <c r="BC35" s="37">
        <v>-0.11368</v>
      </c>
      <c r="BD35" s="38">
        <v>-9.8599999999999993E-2</v>
      </c>
      <c r="BE35" s="39">
        <v>-0.10671</v>
      </c>
      <c r="BF35" s="15">
        <v>-0.22352</v>
      </c>
      <c r="BG35" s="35">
        <v>-0.26372000000000001</v>
      </c>
      <c r="BH35" s="36">
        <v>-4.8259999999999997E-2</v>
      </c>
      <c r="BI35" s="37">
        <v>-0.39476</v>
      </c>
      <c r="BJ35" s="38">
        <v>-0.47336</v>
      </c>
      <c r="BK35" s="40">
        <v>-0.23532</v>
      </c>
      <c r="BL35" s="34">
        <v>-0.3952</v>
      </c>
      <c r="BM35" s="35">
        <v>-0.34802</v>
      </c>
      <c r="BN35" s="36">
        <v>-0.15553</v>
      </c>
      <c r="BO35" s="37">
        <v>-0.58111999999999997</v>
      </c>
      <c r="BP35" s="38">
        <v>-0.33229999999999998</v>
      </c>
      <c r="BQ35" s="40">
        <v>-0.20030000000000001</v>
      </c>
      <c r="BR35" s="1"/>
      <c r="BS35" s="1"/>
      <c r="BT35" s="1"/>
      <c r="BU35" s="1"/>
      <c r="BV35" s="1"/>
    </row>
    <row r="36" spans="2:74" x14ac:dyDescent="0.25">
      <c r="B36" s="22">
        <v>47.077300000000001</v>
      </c>
      <c r="C36" s="45">
        <v>18.262689999999999</v>
      </c>
      <c r="J36" s="18">
        <v>62</v>
      </c>
      <c r="K36" s="19">
        <v>-8.09E-2</v>
      </c>
      <c r="L36" s="20">
        <v>-0.12469</v>
      </c>
      <c r="M36" s="21">
        <v>-2.5190000000000001E-2</v>
      </c>
      <c r="N36" s="22">
        <v>0.143872</v>
      </c>
      <c r="O36" s="20">
        <v>8.8496000000000005E-2</v>
      </c>
      <c r="P36" s="23">
        <v>0.14335000000000001</v>
      </c>
      <c r="Q36" s="24">
        <v>-1.6879999999999999E-2</v>
      </c>
      <c r="R36" s="19">
        <v>-8.5699999999999998E-2</v>
      </c>
      <c r="S36" s="21">
        <v>-9.0029999999999999E-2</v>
      </c>
      <c r="T36" s="25">
        <v>-2.3999999999999998E-3</v>
      </c>
      <c r="U36" s="19">
        <v>5.7382000000000002E-2</v>
      </c>
      <c r="V36" s="26">
        <v>-8.6959999999999996E-2</v>
      </c>
      <c r="W36" s="25">
        <v>0.13517199999999999</v>
      </c>
      <c r="X36" s="19">
        <v>0.270756834</v>
      </c>
      <c r="Y36" s="27">
        <v>1.8537999999999999E-2</v>
      </c>
      <c r="Z36" s="24">
        <v>0.22147500000000001</v>
      </c>
      <c r="AA36" s="20">
        <v>0.26350299999999999</v>
      </c>
      <c r="AB36" s="23">
        <v>0.17821999999999999</v>
      </c>
      <c r="AN36" s="18">
        <v>-170.28899999999999</v>
      </c>
      <c r="AO36" s="24">
        <v>0.27154401</v>
      </c>
      <c r="AP36" s="19">
        <v>0.27860615999999999</v>
      </c>
      <c r="AQ36" s="20">
        <v>0.23176796</v>
      </c>
      <c r="AR36" s="25">
        <v>0.61965899999999996</v>
      </c>
      <c r="AS36" s="19">
        <v>0.74870099999999995</v>
      </c>
      <c r="AT36" s="27">
        <v>0.53195000000000003</v>
      </c>
      <c r="AU36" s="25">
        <v>0.99393600000000004</v>
      </c>
      <c r="AV36" s="19">
        <v>0.92615400000000003</v>
      </c>
      <c r="AW36" s="27">
        <v>0.80147400000000002</v>
      </c>
      <c r="AY36" s="18">
        <v>62</v>
      </c>
      <c r="AZ36" s="34">
        <v>9.4680000000000007E-3</v>
      </c>
      <c r="BA36" s="35">
        <v>-0.15229999999999999</v>
      </c>
      <c r="BB36" s="36">
        <v>-9.6860000000000002E-2</v>
      </c>
      <c r="BC36" s="37">
        <v>-0.18064</v>
      </c>
      <c r="BD36" s="38">
        <v>-9.4390000000000002E-2</v>
      </c>
      <c r="BE36" s="39">
        <v>-7.8539999999999999E-2</v>
      </c>
      <c r="BF36" s="15">
        <v>-0.22416</v>
      </c>
      <c r="BG36" s="35">
        <v>-0.21237</v>
      </c>
      <c r="BH36" s="36">
        <v>-4.6E-5</v>
      </c>
      <c r="BI36" s="37">
        <v>-0.33549000000000001</v>
      </c>
      <c r="BJ36" s="38">
        <v>-0.45678999999999997</v>
      </c>
      <c r="BK36" s="40">
        <v>-0.21482000000000001</v>
      </c>
      <c r="BL36" s="34">
        <v>-0.36782999999999999</v>
      </c>
      <c r="BM36" s="35">
        <v>-0.33178999999999997</v>
      </c>
      <c r="BN36" s="36">
        <v>-0.18201999999999999</v>
      </c>
      <c r="BO36" s="37">
        <v>-0.69199999999999995</v>
      </c>
      <c r="BP36" s="38">
        <v>-0.40692</v>
      </c>
      <c r="BQ36" s="40">
        <v>-0.21121000000000001</v>
      </c>
      <c r="BR36" s="1"/>
      <c r="BS36" s="1"/>
      <c r="BT36" s="1"/>
      <c r="BU36" s="1"/>
      <c r="BV36" s="1"/>
    </row>
    <row r="37" spans="2:74" x14ac:dyDescent="0.25">
      <c r="B37" s="22">
        <v>51.438139999999997</v>
      </c>
      <c r="C37" s="45">
        <v>29.541419999999999</v>
      </c>
      <c r="J37" s="18">
        <v>64</v>
      </c>
      <c r="K37" s="19">
        <v>-0.14684</v>
      </c>
      <c r="L37" s="20">
        <v>-0.13741</v>
      </c>
      <c r="M37" s="21">
        <v>-3.7429999999999998E-2</v>
      </c>
      <c r="N37" s="22">
        <v>0.13331399999999999</v>
      </c>
      <c r="O37" s="20">
        <v>9.6185000000000007E-2</v>
      </c>
      <c r="P37" s="23">
        <v>0.13358100000000001</v>
      </c>
      <c r="Q37" s="24">
        <v>-1.7850000000000001E-2</v>
      </c>
      <c r="R37" s="19">
        <v>-0.10897999999999999</v>
      </c>
      <c r="S37" s="21">
        <v>-7.7859999999999999E-2</v>
      </c>
      <c r="T37" s="25">
        <v>8.7000000000000001E-4</v>
      </c>
      <c r="U37" s="19">
        <v>5.9923999999999998E-2</v>
      </c>
      <c r="V37" s="26">
        <v>-9.3909999999999993E-2</v>
      </c>
      <c r="W37" s="25">
        <v>0.128465</v>
      </c>
      <c r="X37" s="19">
        <v>0.25276617200000001</v>
      </c>
      <c r="Y37" s="27">
        <v>3.9968999999999998E-2</v>
      </c>
      <c r="Z37" s="24">
        <v>0.21723500000000001</v>
      </c>
      <c r="AA37" s="20">
        <v>0.32361699999999999</v>
      </c>
      <c r="AB37" s="23">
        <v>0.15234900000000001</v>
      </c>
      <c r="AN37" s="18">
        <v>-189.21</v>
      </c>
      <c r="AO37" s="24">
        <v>0.23912296</v>
      </c>
      <c r="AP37" s="19">
        <v>0.25524514999999998</v>
      </c>
      <c r="AQ37" s="20">
        <v>0.20948844</v>
      </c>
      <c r="AR37" s="25">
        <v>0.60753400000000002</v>
      </c>
      <c r="AS37" s="19">
        <v>0.764347</v>
      </c>
      <c r="AT37" s="27">
        <v>0.52088199999999996</v>
      </c>
      <c r="AU37" s="25">
        <v>1</v>
      </c>
      <c r="AV37" s="19">
        <v>0.88721000000000005</v>
      </c>
      <c r="AW37" s="27">
        <v>0.71349899999999999</v>
      </c>
      <c r="AY37" s="18">
        <v>64</v>
      </c>
      <c r="AZ37" s="34">
        <v>7.2857000000000005E-2</v>
      </c>
      <c r="BA37" s="35">
        <v>-0.12052</v>
      </c>
      <c r="BB37" s="36">
        <v>-0.10179000000000001</v>
      </c>
      <c r="BC37" s="37">
        <v>-7.9880000000000007E-2</v>
      </c>
      <c r="BD37" s="38">
        <v>-0.10617</v>
      </c>
      <c r="BE37" s="39">
        <v>-9.1590000000000005E-2</v>
      </c>
      <c r="BF37" s="15">
        <v>-0.26296999999999998</v>
      </c>
      <c r="BG37" s="35">
        <v>-0.19806000000000001</v>
      </c>
      <c r="BH37" s="36">
        <v>4.6966000000000001E-2</v>
      </c>
      <c r="BI37" s="37">
        <v>-0.29314000000000001</v>
      </c>
      <c r="BJ37" s="38">
        <v>-0.50238000000000005</v>
      </c>
      <c r="BK37" s="40">
        <v>-0.25982</v>
      </c>
      <c r="BL37" s="34">
        <v>-0.17791999999999999</v>
      </c>
      <c r="BM37" s="35">
        <v>-0.30073</v>
      </c>
      <c r="BN37" s="36">
        <v>-0.13638</v>
      </c>
      <c r="BO37" s="37">
        <v>-0.70184000000000002</v>
      </c>
      <c r="BP37" s="38">
        <v>-0.42292000000000002</v>
      </c>
      <c r="BQ37" s="40">
        <v>-0.23316000000000001</v>
      </c>
      <c r="BR37" s="1"/>
      <c r="BS37" s="1"/>
      <c r="BT37" s="1"/>
      <c r="BU37" s="1"/>
      <c r="BV37" s="1"/>
    </row>
    <row r="38" spans="2:74" x14ac:dyDescent="0.25">
      <c r="B38" s="22">
        <v>60.787529999999997</v>
      </c>
      <c r="C38" s="45">
        <v>15.54377</v>
      </c>
      <c r="J38" s="18">
        <v>66</v>
      </c>
      <c r="K38" s="19">
        <v>-0.10578</v>
      </c>
      <c r="L38" s="20">
        <v>-0.17022000000000001</v>
      </c>
      <c r="M38" s="21">
        <v>-6.6220000000000001E-2</v>
      </c>
      <c r="N38" s="22">
        <v>9.8363000000000006E-2</v>
      </c>
      <c r="O38" s="20">
        <v>8.616E-2</v>
      </c>
      <c r="P38" s="23">
        <v>0.122129</v>
      </c>
      <c r="Q38" s="24">
        <v>-3.644E-2</v>
      </c>
      <c r="R38" s="19">
        <v>-0.10283</v>
      </c>
      <c r="S38" s="21">
        <v>-0.11094</v>
      </c>
      <c r="T38" s="25">
        <v>-4.8300000000000001E-3</v>
      </c>
      <c r="U38" s="19">
        <v>3.5851000000000001E-2</v>
      </c>
      <c r="V38" s="26">
        <v>-0.11385000000000001</v>
      </c>
      <c r="W38" s="25">
        <v>0.14521000000000001</v>
      </c>
      <c r="X38" s="19">
        <v>0.29845086300000001</v>
      </c>
      <c r="Y38" s="27">
        <v>5.2909999999999999E-2</v>
      </c>
      <c r="Z38" s="24">
        <v>0.191693</v>
      </c>
      <c r="AA38" s="20">
        <v>0.27950399999999997</v>
      </c>
      <c r="AB38" s="23">
        <v>0.14465800000000001</v>
      </c>
      <c r="AN38" s="18">
        <v>-208.131</v>
      </c>
      <c r="AO38" s="24">
        <v>0.21779382</v>
      </c>
      <c r="AP38" s="19">
        <v>0.24318517000000001</v>
      </c>
      <c r="AQ38" s="20">
        <v>0.18898977</v>
      </c>
      <c r="AR38" s="25">
        <v>0.580623</v>
      </c>
      <c r="AS38" s="19">
        <v>0.74082400000000004</v>
      </c>
      <c r="AT38" s="27">
        <v>0.45302399999999998</v>
      </c>
      <c r="AU38" s="25">
        <v>0.950623</v>
      </c>
      <c r="AV38" s="19">
        <v>0.83363500000000001</v>
      </c>
      <c r="AW38" s="27">
        <v>0.60710900000000001</v>
      </c>
      <c r="AY38" s="18">
        <v>66</v>
      </c>
      <c r="AZ38" s="34">
        <v>1.745E-2</v>
      </c>
      <c r="BA38" s="35">
        <v>-0.16736000000000001</v>
      </c>
      <c r="BB38" s="36">
        <v>-4.6030000000000001E-2</v>
      </c>
      <c r="BC38" s="37">
        <v>-7.6950000000000005E-2</v>
      </c>
      <c r="BD38" s="38">
        <v>-8.8819999999999996E-2</v>
      </c>
      <c r="BE38" s="39">
        <v>-0.16857</v>
      </c>
      <c r="BF38" s="15">
        <v>-0.25103999999999999</v>
      </c>
      <c r="BG38" s="35">
        <v>-0.34131</v>
      </c>
      <c r="BH38" s="36">
        <v>5.2115000000000002E-2</v>
      </c>
      <c r="BI38" s="37">
        <v>-0.4012</v>
      </c>
      <c r="BJ38" s="38">
        <v>-0.42992999999999998</v>
      </c>
      <c r="BK38" s="40">
        <v>-0.24731</v>
      </c>
      <c r="BL38" s="34">
        <v>-0.221</v>
      </c>
      <c r="BM38" s="35">
        <v>-0.37598999999999999</v>
      </c>
      <c r="BN38" s="36">
        <v>-0.11395</v>
      </c>
      <c r="BO38" s="37">
        <v>-0.64205999999999996</v>
      </c>
      <c r="BP38" s="38">
        <v>-0.44198999999999999</v>
      </c>
      <c r="BQ38" s="40">
        <v>-0.21614</v>
      </c>
      <c r="BR38" s="1"/>
      <c r="BS38" s="1"/>
      <c r="BT38" s="1"/>
      <c r="BU38" s="1"/>
      <c r="BV38" s="1"/>
    </row>
    <row r="39" spans="2:74" x14ac:dyDescent="0.25">
      <c r="B39" s="22">
        <v>55.798990000000003</v>
      </c>
      <c r="C39" s="45">
        <v>13.67389</v>
      </c>
      <c r="J39" s="18">
        <v>68</v>
      </c>
      <c r="K39" s="19">
        <v>-0.18779000000000001</v>
      </c>
      <c r="L39" s="20">
        <v>-0.18804999999999999</v>
      </c>
      <c r="M39" s="21">
        <v>-5.994E-2</v>
      </c>
      <c r="N39" s="22">
        <v>9.1269000000000003E-2</v>
      </c>
      <c r="O39" s="20">
        <v>6.2199999999999998E-2</v>
      </c>
      <c r="P39" s="23">
        <v>0.113332</v>
      </c>
      <c r="Q39" s="24">
        <v>-5.1670000000000001E-2</v>
      </c>
      <c r="R39" s="19">
        <v>-2.0899999999999998E-3</v>
      </c>
      <c r="S39" s="21">
        <v>-0.1565</v>
      </c>
      <c r="T39" s="25">
        <v>-1.83E-2</v>
      </c>
      <c r="U39" s="19">
        <v>3.5744999999999999E-2</v>
      </c>
      <c r="V39" s="26">
        <v>-0.11054</v>
      </c>
      <c r="W39" s="25">
        <v>0.149174</v>
      </c>
      <c r="X39" s="19">
        <v>0.20970122499999999</v>
      </c>
      <c r="Y39" s="27">
        <v>5.5199999999999997E-4</v>
      </c>
      <c r="Z39" s="24">
        <v>0.17207</v>
      </c>
      <c r="AA39" s="20">
        <v>0.201159</v>
      </c>
      <c r="AB39" s="23">
        <v>0.14314199999999999</v>
      </c>
      <c r="AN39" s="18">
        <v>-227.05199999999999</v>
      </c>
      <c r="AO39" s="24">
        <v>0.21223831000000001</v>
      </c>
      <c r="AP39" s="19">
        <v>0.22708659</v>
      </c>
      <c r="AQ39" s="20">
        <v>0.16228105000000001</v>
      </c>
      <c r="AR39" s="25">
        <v>0.605348</v>
      </c>
      <c r="AS39" s="19">
        <v>0.72618000000000005</v>
      </c>
      <c r="AT39" s="27">
        <v>0.40452399999999999</v>
      </c>
      <c r="AU39" s="25">
        <v>0.89533799999999997</v>
      </c>
      <c r="AV39" s="19">
        <v>0.75748599999999999</v>
      </c>
      <c r="AW39" s="27">
        <v>0.50735799999999998</v>
      </c>
      <c r="AY39" s="18">
        <v>68</v>
      </c>
      <c r="AZ39" s="34">
        <v>1.9573E-2</v>
      </c>
      <c r="BA39" s="35">
        <v>-0.14860000000000001</v>
      </c>
      <c r="BB39" s="36">
        <v>-8.7129999999999999E-2</v>
      </c>
      <c r="BC39" s="37">
        <v>-0.10537000000000001</v>
      </c>
      <c r="BD39" s="38">
        <v>-9.4079999999999997E-2</v>
      </c>
      <c r="BE39" s="39">
        <v>-0.15201999999999999</v>
      </c>
      <c r="BF39" s="15">
        <v>-0.21149000000000001</v>
      </c>
      <c r="BG39" s="35">
        <v>-0.29876000000000003</v>
      </c>
      <c r="BH39" s="36">
        <v>-2.5399999999999999E-2</v>
      </c>
      <c r="BI39" s="37">
        <v>-0.39639000000000002</v>
      </c>
      <c r="BJ39" s="38">
        <v>-0.48381999999999997</v>
      </c>
      <c r="BK39" s="40">
        <v>-0.30105999999999999</v>
      </c>
      <c r="BL39" s="34">
        <v>-0.41294999999999998</v>
      </c>
      <c r="BM39" s="35">
        <v>-0.33356999999999998</v>
      </c>
      <c r="BN39" s="36">
        <v>-0.11355999999999999</v>
      </c>
      <c r="BO39" s="37">
        <v>-0.67281999999999997</v>
      </c>
      <c r="BP39" s="38">
        <v>-0.39871000000000001</v>
      </c>
      <c r="BQ39" s="40">
        <v>-0.24969</v>
      </c>
      <c r="BR39" s="1"/>
      <c r="BS39" s="1"/>
      <c r="BT39" s="1"/>
      <c r="BU39" s="1"/>
      <c r="BV39" s="1"/>
    </row>
    <row r="40" spans="2:74" x14ac:dyDescent="0.25">
      <c r="B40" s="22">
        <v>79.981849999999994</v>
      </c>
      <c r="C40" s="45">
        <v>30.938870000000001</v>
      </c>
      <c r="J40" s="18">
        <v>70</v>
      </c>
      <c r="K40" s="19">
        <v>-0.17244000000000001</v>
      </c>
      <c r="L40" s="20">
        <v>-0.20443</v>
      </c>
      <c r="M40" s="21">
        <v>-8.1570000000000004E-2</v>
      </c>
      <c r="N40" s="22">
        <v>4.7800000000000002E-2</v>
      </c>
      <c r="O40" s="20">
        <v>4.5045000000000002E-2</v>
      </c>
      <c r="P40" s="23">
        <v>0.100427</v>
      </c>
      <c r="Q40" s="24">
        <v>-6.0260000000000001E-2</v>
      </c>
      <c r="R40" s="19">
        <v>4.7393999999999999E-2</v>
      </c>
      <c r="S40" s="21">
        <v>-0.11162</v>
      </c>
      <c r="T40" s="25">
        <v>-2.7459999999999998E-2</v>
      </c>
      <c r="U40" s="19">
        <v>3.0839999999999999E-2</v>
      </c>
      <c r="V40" s="26">
        <v>-0.11514000000000001</v>
      </c>
      <c r="W40" s="25">
        <v>0.120772</v>
      </c>
      <c r="X40" s="19">
        <v>0.26441603200000002</v>
      </c>
      <c r="Y40" s="27">
        <v>-2.708E-2</v>
      </c>
      <c r="Z40" s="24">
        <v>0.13161500000000001</v>
      </c>
      <c r="AA40" s="20">
        <v>0.41060999999999998</v>
      </c>
      <c r="AB40" s="23">
        <v>0.13097400000000001</v>
      </c>
      <c r="AN40" s="18">
        <v>-245.97300000000001</v>
      </c>
      <c r="AO40" s="24">
        <v>0.20129791</v>
      </c>
      <c r="AP40" s="19">
        <v>0.22407634000000001</v>
      </c>
      <c r="AQ40" s="20">
        <v>0.15543029999999999</v>
      </c>
      <c r="AR40" s="25">
        <v>0.59199100000000004</v>
      </c>
      <c r="AS40" s="19">
        <v>0.69923299999999999</v>
      </c>
      <c r="AT40" s="27">
        <v>0.41572199999999998</v>
      </c>
      <c r="AU40" s="25">
        <v>0.82561899999999999</v>
      </c>
      <c r="AV40" s="19">
        <v>0.68244099999999996</v>
      </c>
      <c r="AW40" s="27">
        <v>0.42777900000000002</v>
      </c>
      <c r="AY40" s="18">
        <v>70</v>
      </c>
      <c r="AZ40" s="34">
        <v>6.6047999999999996E-2</v>
      </c>
      <c r="BA40" s="35">
        <v>-0.10305</v>
      </c>
      <c r="BB40" s="36">
        <v>-0.11042</v>
      </c>
      <c r="BC40" s="37">
        <v>-9.7530000000000006E-2</v>
      </c>
      <c r="BD40" s="38">
        <v>-9.7650000000000001E-2</v>
      </c>
      <c r="BE40" s="39">
        <v>-0.16434000000000001</v>
      </c>
      <c r="BF40" s="15">
        <v>-0.29278999999999999</v>
      </c>
      <c r="BG40" s="35">
        <v>-0.26929999999999998</v>
      </c>
      <c r="BH40" s="36">
        <v>9.6893999999999994E-2</v>
      </c>
      <c r="BI40" s="37">
        <v>-0.39346999999999999</v>
      </c>
      <c r="BJ40" s="38">
        <v>-0.51553000000000004</v>
      </c>
      <c r="BK40" s="40">
        <v>-0.30373</v>
      </c>
      <c r="BL40" s="34">
        <v>-0.29117999999999999</v>
      </c>
      <c r="BM40" s="35">
        <v>-0.37890000000000001</v>
      </c>
      <c r="BN40" s="36">
        <v>-7.1480000000000002E-2</v>
      </c>
      <c r="BO40" s="37">
        <v>-0.75687000000000004</v>
      </c>
      <c r="BP40" s="38">
        <v>-0.46057999999999999</v>
      </c>
      <c r="BQ40" s="40">
        <v>-0.30620999999999998</v>
      </c>
      <c r="BR40" s="1"/>
      <c r="BS40" s="1"/>
      <c r="BT40" s="1"/>
      <c r="BU40" s="1"/>
      <c r="BV40" s="1"/>
    </row>
    <row r="41" spans="2:74" x14ac:dyDescent="0.25">
      <c r="B41" s="22">
        <v>83.384630000000001</v>
      </c>
      <c r="C41" s="45">
        <v>17.69115</v>
      </c>
      <c r="J41" s="18">
        <v>72</v>
      </c>
      <c r="K41" s="19">
        <v>-0.17108999999999999</v>
      </c>
      <c r="L41" s="20">
        <v>-0.22470000000000001</v>
      </c>
      <c r="M41" s="21">
        <v>-0.10115</v>
      </c>
      <c r="N41" s="22">
        <v>3.4709999999999998E-2</v>
      </c>
      <c r="O41" s="20">
        <v>3.3049000000000002E-2</v>
      </c>
      <c r="P41" s="23">
        <v>8.5850999999999997E-2</v>
      </c>
      <c r="Q41" s="24">
        <v>-8.1559999999999994E-2</v>
      </c>
      <c r="R41" s="19">
        <v>-1.5270000000000001E-2</v>
      </c>
      <c r="S41" s="21">
        <v>-0.13882</v>
      </c>
      <c r="T41" s="25">
        <v>-3.0609999999999998E-2</v>
      </c>
      <c r="U41" s="19">
        <v>1.814E-2</v>
      </c>
      <c r="V41" s="26">
        <v>-0.1244</v>
      </c>
      <c r="W41" s="25">
        <v>0.12692300000000001</v>
      </c>
      <c r="X41" s="19">
        <v>0.218378245</v>
      </c>
      <c r="Y41" s="27">
        <v>-2.4539999999999999E-2</v>
      </c>
      <c r="Z41" s="24">
        <v>0.125111</v>
      </c>
      <c r="AA41" s="20">
        <v>0.30457800000000002</v>
      </c>
      <c r="AB41" s="23">
        <v>0.121863</v>
      </c>
      <c r="AN41" s="18">
        <v>-264.89400000000001</v>
      </c>
      <c r="AO41" s="24">
        <v>0.20089359000000001</v>
      </c>
      <c r="AP41" s="19">
        <v>0.20936435</v>
      </c>
      <c r="AQ41" s="20">
        <v>0.14248632999999999</v>
      </c>
      <c r="AR41" s="25">
        <v>0.54899299999999995</v>
      </c>
      <c r="AS41" s="19">
        <v>0.64938099999999999</v>
      </c>
      <c r="AT41" s="27">
        <v>0.42052400000000001</v>
      </c>
      <c r="AU41" s="25">
        <v>0.73520300000000005</v>
      </c>
      <c r="AV41" s="19">
        <v>0.61163500000000004</v>
      </c>
      <c r="AW41" s="27">
        <v>0.35541400000000001</v>
      </c>
      <c r="AY41" s="18">
        <v>72</v>
      </c>
      <c r="AZ41" s="34">
        <v>6.3099000000000002E-2</v>
      </c>
      <c r="BA41" s="35">
        <v>-0.15040999999999999</v>
      </c>
      <c r="BB41" s="36">
        <v>-6.2449999999999999E-2</v>
      </c>
      <c r="BC41" s="37">
        <v>-0.18912999999999999</v>
      </c>
      <c r="BD41" s="38">
        <v>-7.5840000000000005E-2</v>
      </c>
      <c r="BE41" s="39">
        <v>-0.13771</v>
      </c>
      <c r="BF41" s="15">
        <v>-0.24812999999999999</v>
      </c>
      <c r="BG41" s="35">
        <v>-0.2954</v>
      </c>
      <c r="BH41" s="36">
        <v>0.157802</v>
      </c>
      <c r="BI41" s="37">
        <v>-0.37415999999999999</v>
      </c>
      <c r="BJ41" s="38">
        <v>-0.50883999999999996</v>
      </c>
      <c r="BK41" s="40">
        <v>-0.28260000000000002</v>
      </c>
      <c r="BL41" s="34">
        <v>-0.36862</v>
      </c>
      <c r="BM41" s="35">
        <v>-0.39953</v>
      </c>
      <c r="BN41" s="36">
        <v>-7.3669999999999999E-2</v>
      </c>
      <c r="BO41" s="37">
        <v>-0.67652999999999996</v>
      </c>
      <c r="BP41" s="38">
        <v>-0.49086000000000002</v>
      </c>
      <c r="BQ41" s="40">
        <v>-0.29432999999999998</v>
      </c>
      <c r="BR41" s="1"/>
      <c r="BS41" s="1"/>
      <c r="BT41" s="1"/>
      <c r="BU41" s="1"/>
      <c r="BV41" s="1"/>
    </row>
    <row r="42" spans="2:74" x14ac:dyDescent="0.25">
      <c r="B42" s="22">
        <v>76.347809999999996</v>
      </c>
      <c r="C42" s="45">
        <v>19.709700000000002</v>
      </c>
      <c r="J42" s="18">
        <v>74</v>
      </c>
      <c r="K42" s="19">
        <v>-0.1883</v>
      </c>
      <c r="L42" s="20">
        <v>-0.23082</v>
      </c>
      <c r="M42" s="21">
        <v>-0.10731</v>
      </c>
      <c r="N42" s="22">
        <v>2.8525999999999999E-2</v>
      </c>
      <c r="O42" s="20">
        <v>2.7422999999999999E-2</v>
      </c>
      <c r="P42" s="23">
        <v>7.7871999999999997E-2</v>
      </c>
      <c r="Q42" s="24">
        <v>-8.3360000000000004E-2</v>
      </c>
      <c r="R42" s="19">
        <v>-2.1989999999999999E-2</v>
      </c>
      <c r="S42" s="21">
        <v>-0.15776000000000001</v>
      </c>
      <c r="T42" s="25">
        <v>-3.4509999999999999E-2</v>
      </c>
      <c r="U42" s="19">
        <v>1.4200000000000001E-2</v>
      </c>
      <c r="V42" s="26">
        <v>-0.15226000000000001</v>
      </c>
      <c r="W42" s="25">
        <v>0.111376</v>
      </c>
      <c r="X42" s="19">
        <v>0.22520483099999999</v>
      </c>
      <c r="Y42" s="27">
        <v>-3.6420000000000001E-2</v>
      </c>
      <c r="Z42" s="24">
        <v>0.123657</v>
      </c>
      <c r="AA42" s="20">
        <v>0.36338199999999998</v>
      </c>
      <c r="AB42" s="23">
        <v>0.102813</v>
      </c>
      <c r="AN42" s="18">
        <v>-283.815</v>
      </c>
      <c r="AO42" s="24">
        <v>0.20107085</v>
      </c>
      <c r="AP42" s="19">
        <v>0.19183987999999999</v>
      </c>
      <c r="AQ42" s="20">
        <v>0.13479447999999999</v>
      </c>
      <c r="AR42" s="25">
        <v>0.54769800000000002</v>
      </c>
      <c r="AS42" s="19">
        <v>0.63927</v>
      </c>
      <c r="AT42" s="27">
        <v>0.45084299999999999</v>
      </c>
      <c r="AU42" s="25">
        <v>0.64827100000000004</v>
      </c>
      <c r="AV42" s="19">
        <v>0.54614499999999999</v>
      </c>
      <c r="AW42" s="27">
        <v>0.305118</v>
      </c>
      <c r="AY42" s="18">
        <v>74</v>
      </c>
      <c r="AZ42" s="34">
        <v>2.3802E-2</v>
      </c>
      <c r="BA42" s="35">
        <v>-0.12418999999999999</v>
      </c>
      <c r="BB42" s="36">
        <v>-0.13777</v>
      </c>
      <c r="BC42" s="37">
        <v>-0.18615999999999999</v>
      </c>
      <c r="BD42" s="38">
        <v>-0.1095</v>
      </c>
      <c r="BE42" s="39">
        <v>-0.15576000000000001</v>
      </c>
      <c r="BF42" s="15">
        <v>-0.22383</v>
      </c>
      <c r="BG42" s="35">
        <v>-0.37157000000000001</v>
      </c>
      <c r="BH42" s="36">
        <v>0.15192800000000001</v>
      </c>
      <c r="BI42" s="37">
        <v>-0.39488000000000001</v>
      </c>
      <c r="BJ42" s="38">
        <v>-0.51251000000000002</v>
      </c>
      <c r="BK42" s="40">
        <v>-0.30679000000000001</v>
      </c>
      <c r="BL42" s="34">
        <v>-0.49003000000000002</v>
      </c>
      <c r="BM42" s="35">
        <v>-0.38125999999999999</v>
      </c>
      <c r="BN42" s="36">
        <v>-5.2560000000000003E-2</v>
      </c>
      <c r="BO42" s="37">
        <v>-0.74341000000000002</v>
      </c>
      <c r="BP42" s="38">
        <v>-0.48853000000000002</v>
      </c>
      <c r="BQ42" s="40">
        <v>-0.25108999999999998</v>
      </c>
      <c r="BR42" s="1"/>
      <c r="BS42" s="1"/>
      <c r="BT42" s="1"/>
      <c r="BU42" s="1"/>
      <c r="BV42" s="1"/>
    </row>
    <row r="43" spans="2:74" ht="15.75" thickBot="1" x14ac:dyDescent="0.3">
      <c r="B43" s="22">
        <v>103.0415</v>
      </c>
      <c r="C43" s="45">
        <v>38.685980000000001</v>
      </c>
      <c r="J43" s="18">
        <v>76</v>
      </c>
      <c r="K43" s="19">
        <v>-0.2253</v>
      </c>
      <c r="L43" s="20">
        <v>-0.25513000000000002</v>
      </c>
      <c r="M43" s="21">
        <v>-0.12559999999999999</v>
      </c>
      <c r="N43" s="22">
        <v>2.1229000000000001E-2</v>
      </c>
      <c r="O43" s="20">
        <v>-1.3799999999999999E-3</v>
      </c>
      <c r="P43" s="23">
        <v>7.3970999999999995E-2</v>
      </c>
      <c r="Q43" s="24">
        <v>-8.8069999999999996E-2</v>
      </c>
      <c r="R43" s="19">
        <v>-2.1989999999999999E-2</v>
      </c>
      <c r="S43" s="21">
        <v>-0.15004999999999999</v>
      </c>
      <c r="T43" s="25">
        <v>-2.4400000000000002E-2</v>
      </c>
      <c r="U43" s="19">
        <v>-4.8500000000000001E-3</v>
      </c>
      <c r="V43" s="26">
        <v>-0.14815999999999999</v>
      </c>
      <c r="W43" s="25">
        <v>0.122615</v>
      </c>
      <c r="X43" s="19">
        <v>0.201005454</v>
      </c>
      <c r="Y43" s="27">
        <v>-7.2959999999999997E-2</v>
      </c>
      <c r="Z43" s="24">
        <v>0.134551</v>
      </c>
      <c r="AA43" s="20">
        <v>0.24505399999999999</v>
      </c>
      <c r="AB43" s="23">
        <v>9.4036999999999996E-2</v>
      </c>
      <c r="AN43" s="18">
        <v>-302.73599999999999</v>
      </c>
      <c r="AO43" s="24">
        <v>0.19943071000000001</v>
      </c>
      <c r="AP43" s="19">
        <v>0.19008059999999999</v>
      </c>
      <c r="AQ43" s="20">
        <v>0.12887129999999999</v>
      </c>
      <c r="AR43" s="25">
        <v>0.55264199999999997</v>
      </c>
      <c r="AS43" s="19">
        <v>0.60037200000000002</v>
      </c>
      <c r="AT43" s="27">
        <v>0.40364299999999997</v>
      </c>
      <c r="AU43" s="25">
        <v>0.58201899999999995</v>
      </c>
      <c r="AV43" s="19">
        <v>0.47759299999999999</v>
      </c>
      <c r="AW43" s="27">
        <v>0.27149699999999999</v>
      </c>
      <c r="AY43" s="61">
        <v>76</v>
      </c>
      <c r="AZ43" s="34">
        <v>0.11781700000000001</v>
      </c>
      <c r="BA43" s="35">
        <v>-0.16556000000000001</v>
      </c>
      <c r="BB43" s="36">
        <v>-0.10951</v>
      </c>
      <c r="BC43" s="37">
        <v>-0.13525999999999999</v>
      </c>
      <c r="BD43" s="38">
        <v>-8.9230000000000004E-2</v>
      </c>
      <c r="BE43" s="39">
        <v>-6.5299999999999997E-2</v>
      </c>
      <c r="BF43" s="15">
        <v>-0.33228000000000002</v>
      </c>
      <c r="BG43" s="35">
        <v>-0.26844000000000001</v>
      </c>
      <c r="BH43" s="36">
        <v>0.154444</v>
      </c>
      <c r="BI43" s="37">
        <v>-0.38601000000000002</v>
      </c>
      <c r="BJ43" s="38">
        <v>-0.51554999999999995</v>
      </c>
      <c r="BK43" s="40">
        <v>-0.29686000000000001</v>
      </c>
      <c r="BL43" s="34">
        <v>-0.48066999999999999</v>
      </c>
      <c r="BM43" s="35">
        <v>-0.41225000000000001</v>
      </c>
      <c r="BN43" s="36">
        <v>-5.0279999999999998E-2</v>
      </c>
      <c r="BO43" s="37">
        <v>-0.79296999999999995</v>
      </c>
      <c r="BP43" s="38">
        <v>-0.46595999999999999</v>
      </c>
      <c r="BQ43" s="40">
        <v>-0.29798999999999998</v>
      </c>
      <c r="BR43" s="1"/>
      <c r="BS43" s="1"/>
      <c r="BT43" s="1"/>
      <c r="BU43" s="1"/>
      <c r="BV43" s="1"/>
    </row>
    <row r="44" spans="2:74" ht="15.75" thickBot="1" x14ac:dyDescent="0.3">
      <c r="B44" s="30"/>
      <c r="C44" s="45">
        <v>13.62434</v>
      </c>
      <c r="J44" s="61">
        <v>78</v>
      </c>
      <c r="K44" s="98">
        <v>-0.26848</v>
      </c>
      <c r="L44" s="99">
        <v>-0.28022999999999998</v>
      </c>
      <c r="M44" s="100">
        <v>-0.14724999999999999</v>
      </c>
      <c r="N44" s="101">
        <v>8.8400000000000002E-4</v>
      </c>
      <c r="O44" s="99">
        <v>-6.8900000000000003E-3</v>
      </c>
      <c r="P44" s="59">
        <v>6.2733999999999998E-2</v>
      </c>
      <c r="Q44" s="102">
        <v>-0.1014</v>
      </c>
      <c r="R44" s="98">
        <v>-2.1989999999999999E-2</v>
      </c>
      <c r="S44" s="100">
        <v>-0.17938000000000001</v>
      </c>
      <c r="T44" s="103">
        <v>-3.0710000000000001E-2</v>
      </c>
      <c r="U44" s="98">
        <v>8.1419999999999999E-3</v>
      </c>
      <c r="V44" s="104">
        <v>-0.14735999999999999</v>
      </c>
      <c r="W44" s="103">
        <v>0.107183</v>
      </c>
      <c r="X44" s="98">
        <v>0.23832374100000001</v>
      </c>
      <c r="Y44" s="105">
        <v>-6.1530000000000001E-2</v>
      </c>
      <c r="Z44" s="102">
        <v>6.4819000000000002E-2</v>
      </c>
      <c r="AA44" s="99">
        <v>0.32662799999999997</v>
      </c>
      <c r="AB44" s="59">
        <v>8.2249000000000003E-2</v>
      </c>
      <c r="AN44" s="18">
        <v>-321.65699999999998</v>
      </c>
      <c r="AO44" s="24">
        <v>0.18861199000000001</v>
      </c>
      <c r="AP44" s="19">
        <v>0.18494193</v>
      </c>
      <c r="AQ44" s="20">
        <v>0.12527658999999999</v>
      </c>
      <c r="AR44" s="25">
        <v>0.526671</v>
      </c>
      <c r="AS44" s="19">
        <v>0.60980699999999999</v>
      </c>
      <c r="AT44" s="27">
        <v>0.38137599999999999</v>
      </c>
      <c r="AU44" s="25">
        <v>0.50863199999999997</v>
      </c>
      <c r="AV44" s="19">
        <v>0.41418700000000003</v>
      </c>
      <c r="AW44" s="27">
        <v>0.24083399999999999</v>
      </c>
      <c r="AY44" s="85" t="s">
        <v>53</v>
      </c>
      <c r="AZ44" s="106">
        <v>5</v>
      </c>
      <c r="BA44" s="107">
        <v>6</v>
      </c>
      <c r="BB44" s="108">
        <v>5</v>
      </c>
      <c r="BC44" s="109">
        <v>7</v>
      </c>
      <c r="BD44" s="110">
        <v>4</v>
      </c>
      <c r="BE44" s="111">
        <v>4</v>
      </c>
      <c r="BF44" s="106">
        <v>5</v>
      </c>
      <c r="BG44" s="107">
        <v>10</v>
      </c>
      <c r="BH44" s="108">
        <v>5</v>
      </c>
      <c r="BI44" s="109">
        <v>4</v>
      </c>
      <c r="BJ44" s="110">
        <v>6</v>
      </c>
      <c r="BK44" s="112">
        <v>3</v>
      </c>
      <c r="BL44" s="113">
        <v>6</v>
      </c>
      <c r="BM44" s="107">
        <v>7</v>
      </c>
      <c r="BN44" s="108">
        <v>5</v>
      </c>
      <c r="BO44" s="109">
        <v>6</v>
      </c>
      <c r="BP44" s="110">
        <v>4</v>
      </c>
      <c r="BQ44" s="112">
        <v>4</v>
      </c>
      <c r="BR44" s="1"/>
      <c r="BS44" s="1"/>
      <c r="BT44" s="1"/>
      <c r="BU44" s="1"/>
      <c r="BV44" s="1"/>
    </row>
    <row r="45" spans="2:74" ht="15.75" thickBot="1" x14ac:dyDescent="0.3">
      <c r="B45" s="30"/>
      <c r="C45" s="45">
        <v>33.036700000000003</v>
      </c>
      <c r="J45" s="9" t="s">
        <v>53</v>
      </c>
      <c r="K45" s="114">
        <v>4</v>
      </c>
      <c r="L45" s="115">
        <v>5</v>
      </c>
      <c r="M45" s="116">
        <v>3</v>
      </c>
      <c r="N45" s="117">
        <v>6</v>
      </c>
      <c r="O45" s="115">
        <v>5</v>
      </c>
      <c r="P45" s="118">
        <v>12</v>
      </c>
      <c r="Q45" s="119">
        <v>5</v>
      </c>
      <c r="R45" s="114">
        <v>2</v>
      </c>
      <c r="S45" s="116">
        <v>3</v>
      </c>
      <c r="T45" s="120">
        <v>6</v>
      </c>
      <c r="U45" s="114">
        <v>5</v>
      </c>
      <c r="V45" s="121">
        <v>3</v>
      </c>
      <c r="W45" s="120">
        <v>5</v>
      </c>
      <c r="X45" s="114">
        <v>1</v>
      </c>
      <c r="Y45" s="122">
        <v>3</v>
      </c>
      <c r="Z45" s="119">
        <v>3</v>
      </c>
      <c r="AA45" s="115">
        <v>2</v>
      </c>
      <c r="AB45" s="118">
        <v>8</v>
      </c>
      <c r="AN45" s="18">
        <v>-340.57799999999997</v>
      </c>
      <c r="AO45" s="102">
        <v>0.19107862</v>
      </c>
      <c r="AP45" s="98">
        <v>0.173287</v>
      </c>
      <c r="AQ45" s="99">
        <v>0.13160595999999999</v>
      </c>
      <c r="AR45" s="103">
        <v>0.52214799999999995</v>
      </c>
      <c r="AS45" s="98">
        <v>0.60233700000000001</v>
      </c>
      <c r="AT45" s="105">
        <v>0.38759900000000003</v>
      </c>
      <c r="AU45" s="103">
        <v>0.430647</v>
      </c>
      <c r="AV45" s="98">
        <v>0.35894799999999999</v>
      </c>
      <c r="AW45" s="105">
        <v>0.20691300000000001</v>
      </c>
      <c r="AZ45" s="5">
        <f>SUM(AZ44:BE44)</f>
        <v>31</v>
      </c>
      <c r="BA45" s="6"/>
      <c r="BB45" s="6"/>
      <c r="BC45" s="6"/>
      <c r="BD45" s="6"/>
      <c r="BE45" s="7"/>
      <c r="BF45" s="5">
        <f>SUM(BF44:BK44)</f>
        <v>33</v>
      </c>
      <c r="BG45" s="6"/>
      <c r="BH45" s="6"/>
      <c r="BI45" s="6"/>
      <c r="BJ45" s="6"/>
      <c r="BK45" s="7"/>
      <c r="BL45" s="5">
        <f>SUM(BL44:BQ44)</f>
        <v>32</v>
      </c>
      <c r="BM45" s="6"/>
      <c r="BN45" s="6"/>
      <c r="BO45" s="6"/>
      <c r="BP45" s="6"/>
      <c r="BQ45" s="7"/>
      <c r="BR45" s="1"/>
      <c r="BS45" s="1"/>
      <c r="BT45" s="1"/>
      <c r="BU45" s="1"/>
      <c r="BV45" s="1"/>
    </row>
    <row r="46" spans="2:74" ht="15.75" thickBot="1" x14ac:dyDescent="0.3">
      <c r="B46" s="30"/>
      <c r="C46" s="45">
        <v>25.937110000000001</v>
      </c>
      <c r="J46" s="123"/>
      <c r="K46" s="11">
        <f>SUM(K45:M45)</f>
        <v>12</v>
      </c>
      <c r="L46" s="12"/>
      <c r="M46" s="13"/>
      <c r="N46" s="11">
        <f>SUM(N45:P45)</f>
        <v>23</v>
      </c>
      <c r="O46" s="12"/>
      <c r="P46" s="13"/>
      <c r="Q46" s="11">
        <f>SUM(Q45:S45)</f>
        <v>10</v>
      </c>
      <c r="R46" s="12"/>
      <c r="S46" s="13"/>
      <c r="T46" s="11">
        <f>SUM(T45:V45)</f>
        <v>14</v>
      </c>
      <c r="U46" s="12"/>
      <c r="V46" s="13"/>
      <c r="W46" s="11">
        <f>SUM(W45:Y45)</f>
        <v>9</v>
      </c>
      <c r="X46" s="12"/>
      <c r="Y46" s="13"/>
      <c r="Z46" s="11">
        <f>SUM(Z45:AB45)</f>
        <v>13</v>
      </c>
      <c r="AA46" s="12"/>
      <c r="AB46" s="13"/>
      <c r="AN46" s="8" t="s">
        <v>54</v>
      </c>
      <c r="AO46" s="120">
        <v>27</v>
      </c>
      <c r="AP46" s="114">
        <v>38</v>
      </c>
      <c r="AQ46" s="115">
        <v>31</v>
      </c>
      <c r="AR46" s="120">
        <v>27</v>
      </c>
      <c r="AS46" s="114">
        <v>38</v>
      </c>
      <c r="AT46" s="115">
        <v>31</v>
      </c>
      <c r="AU46" s="120">
        <v>27</v>
      </c>
      <c r="AV46" s="114">
        <v>38</v>
      </c>
      <c r="AW46" s="122">
        <v>31</v>
      </c>
      <c r="BR46" s="1"/>
      <c r="BS46" s="1"/>
      <c r="BT46" s="1"/>
      <c r="BU46" s="1"/>
      <c r="BV46" s="1"/>
    </row>
    <row r="47" spans="2:74" ht="15.75" thickBot="1" x14ac:dyDescent="0.3">
      <c r="B47" s="30"/>
      <c r="C47" s="45">
        <v>40.536029999999997</v>
      </c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N47" s="123"/>
      <c r="AO47" s="11">
        <f>SUM(AO46:AQ46)</f>
        <v>96</v>
      </c>
      <c r="AP47" s="12"/>
      <c r="AQ47" s="13"/>
      <c r="AR47" s="11">
        <f>SUM(AR46:AT46)</f>
        <v>96</v>
      </c>
      <c r="AS47" s="12"/>
      <c r="AT47" s="13"/>
      <c r="AU47" s="11">
        <f>SUM(AU46:AW46)</f>
        <v>96</v>
      </c>
      <c r="AV47" s="12"/>
      <c r="AW47" s="13"/>
      <c r="BR47" s="1"/>
      <c r="BS47" s="1"/>
      <c r="BT47" s="1"/>
      <c r="BU47" s="1"/>
      <c r="BV47" s="1"/>
    </row>
    <row r="48" spans="2:74" x14ac:dyDescent="0.25">
      <c r="B48" s="30"/>
      <c r="C48" s="45">
        <v>21.688590000000001</v>
      </c>
      <c r="E48" s="123"/>
      <c r="F48" s="123"/>
      <c r="G48" s="123"/>
      <c r="H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BR48" s="1"/>
      <c r="BS48" s="1"/>
      <c r="BT48" s="1"/>
      <c r="BU48" s="1"/>
      <c r="BV48" s="1"/>
    </row>
    <row r="49" spans="1:74" x14ac:dyDescent="0.25">
      <c r="B49" s="30"/>
      <c r="C49" s="45">
        <v>20.647939999999998</v>
      </c>
      <c r="E49" s="123"/>
      <c r="F49" s="123"/>
      <c r="G49" s="123"/>
      <c r="H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BR49" s="1"/>
      <c r="BS49" s="1"/>
      <c r="BT49" s="1"/>
      <c r="BU49" s="1"/>
      <c r="BV49" s="1"/>
    </row>
    <row r="50" spans="1:74" x14ac:dyDescent="0.25">
      <c r="B50" s="30"/>
      <c r="C50" s="45">
        <v>20.714009999999998</v>
      </c>
      <c r="E50" s="123"/>
      <c r="F50" s="123"/>
      <c r="G50" s="123"/>
      <c r="H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BR50" s="1"/>
      <c r="BS50" s="1"/>
      <c r="BT50" s="1"/>
      <c r="BU50" s="1"/>
      <c r="BV50" s="1"/>
    </row>
    <row r="51" spans="1:74" ht="15.75" thickBot="1" x14ac:dyDescent="0.3">
      <c r="B51" s="60"/>
      <c r="C51" s="124">
        <v>48.035359999999997</v>
      </c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BR51" s="1"/>
      <c r="BS51" s="1"/>
      <c r="BT51" s="1"/>
      <c r="BU51" s="1"/>
      <c r="BV51" s="1"/>
    </row>
    <row r="52" spans="1:74" ht="15.75" thickBot="1" x14ac:dyDescent="0.3">
      <c r="A52" s="125" t="s">
        <v>54</v>
      </c>
      <c r="B52" s="126">
        <f>COUNT(B6:B51)</f>
        <v>30</v>
      </c>
      <c r="C52" s="79">
        <f>COUNT(C6:C51)</f>
        <v>46</v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</row>
    <row r="53" spans="1:74" ht="15.75" thickBot="1" x14ac:dyDescent="0.3"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</row>
    <row r="54" spans="1:74" ht="15.75" thickBot="1" x14ac:dyDescent="0.3">
      <c r="B54" s="2" t="s">
        <v>55</v>
      </c>
      <c r="C54" s="4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</row>
    <row r="55" spans="1:74" ht="15.75" thickBot="1" x14ac:dyDescent="0.3">
      <c r="B55" s="5" t="s">
        <v>36</v>
      </c>
      <c r="C55" s="7"/>
    </row>
    <row r="56" spans="1:74" ht="15.75" thickBot="1" x14ac:dyDescent="0.3">
      <c r="B56" s="127">
        <v>6.9999999999999999E-4</v>
      </c>
      <c r="C56" s="9">
        <v>4.4000000000000003E-3</v>
      </c>
    </row>
    <row r="57" spans="1:74" ht="15.75" thickBot="1" x14ac:dyDescent="0.3"/>
    <row r="58" spans="1:74" ht="15.75" thickBot="1" x14ac:dyDescent="0.3">
      <c r="B58" s="2" t="s">
        <v>56</v>
      </c>
      <c r="C58" s="4"/>
    </row>
    <row r="59" spans="1:74" ht="15.75" thickBot="1" x14ac:dyDescent="0.3">
      <c r="B59" s="5" t="s">
        <v>57</v>
      </c>
      <c r="C59" s="7"/>
    </row>
  </sheetData>
  <mergeCells count="56">
    <mergeCell ref="B59:C59"/>
    <mergeCell ref="AO47:AQ47"/>
    <mergeCell ref="AR47:AT47"/>
    <mergeCell ref="AU47:AW47"/>
    <mergeCell ref="B54:C54"/>
    <mergeCell ref="B55:C55"/>
    <mergeCell ref="B58:C58"/>
    <mergeCell ref="K46:M46"/>
    <mergeCell ref="N46:P46"/>
    <mergeCell ref="Q46:S46"/>
    <mergeCell ref="T46:V46"/>
    <mergeCell ref="W46:Y46"/>
    <mergeCell ref="Z46:AB46"/>
    <mergeCell ref="F19:H19"/>
    <mergeCell ref="BT19:BV19"/>
    <mergeCell ref="F20:H20"/>
    <mergeCell ref="F21:H21"/>
    <mergeCell ref="AZ45:BE45"/>
    <mergeCell ref="BF45:BK45"/>
    <mergeCell ref="BL45:BQ45"/>
    <mergeCell ref="AE16:AI16"/>
    <mergeCell ref="BT16:BV16"/>
    <mergeCell ref="F17:H17"/>
    <mergeCell ref="AE17:AI17"/>
    <mergeCell ref="BT17:BV17"/>
    <mergeCell ref="F18:H18"/>
    <mergeCell ref="BT18:BV18"/>
    <mergeCell ref="AE13:AI13"/>
    <mergeCell ref="E14:H14"/>
    <mergeCell ref="AE14:AI14"/>
    <mergeCell ref="BT14:BV14"/>
    <mergeCell ref="E15:H15"/>
    <mergeCell ref="AE15:AI15"/>
    <mergeCell ref="BT15:BV15"/>
    <mergeCell ref="AU4:AW4"/>
    <mergeCell ref="AZ4:BE4"/>
    <mergeCell ref="BF4:BK4"/>
    <mergeCell ref="BL4:BQ4"/>
    <mergeCell ref="AD11:AI11"/>
    <mergeCell ref="BS12:BV12"/>
    <mergeCell ref="BS3:BV3"/>
    <mergeCell ref="B4:C4"/>
    <mergeCell ref="K4:M4"/>
    <mergeCell ref="N4:P4"/>
    <mergeCell ref="Q4:S4"/>
    <mergeCell ref="T4:V4"/>
    <mergeCell ref="W4:Y4"/>
    <mergeCell ref="Z4:AB4"/>
    <mergeCell ref="AO4:AQ4"/>
    <mergeCell ref="AR4:AT4"/>
    <mergeCell ref="E3:H3"/>
    <mergeCell ref="K3:AB3"/>
    <mergeCell ref="AD3:AI3"/>
    <mergeCell ref="AK3:AL3"/>
    <mergeCell ref="AO3:AW3"/>
    <mergeCell ref="AZ3:B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S1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2024-02-19T15:03:18Z</dcterms:created>
  <dcterms:modified xsi:type="dcterms:W3CDTF">2024-02-19T15:04:43Z</dcterms:modified>
</cp:coreProperties>
</file>