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lly/Documents/elife packaged data/figure 6/"/>
    </mc:Choice>
  </mc:AlternateContent>
  <xr:revisionPtr revIDLastSave="0" documentId="13_ncr:1_{B92C4284-9EFE-5846-9199-E053207001A9}" xr6:coauthVersionLast="47" xr6:coauthVersionMax="47" xr10:uidLastSave="{00000000-0000-0000-0000-000000000000}"/>
  <bookViews>
    <workbookView xWindow="2220" yWindow="1620" windowWidth="27640" windowHeight="15820" xr2:uid="{BD41EB45-A519-5C41-9DB8-29CBAA08A1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E69" i="1"/>
  <c r="I69" i="1" s="1"/>
  <c r="D69" i="1"/>
  <c r="H69" i="1" s="1"/>
  <c r="C69" i="1"/>
  <c r="I68" i="1"/>
  <c r="H68" i="1"/>
  <c r="G68" i="1"/>
  <c r="J68" i="1" s="1"/>
  <c r="J67" i="1"/>
  <c r="I67" i="1"/>
  <c r="H67" i="1"/>
  <c r="G67" i="1"/>
  <c r="I66" i="1"/>
  <c r="H66" i="1"/>
  <c r="G66" i="1"/>
  <c r="J65" i="1"/>
  <c r="I65" i="1"/>
  <c r="H65" i="1"/>
  <c r="G65" i="1"/>
  <c r="I64" i="1"/>
  <c r="H64" i="1"/>
  <c r="G64" i="1"/>
  <c r="J64" i="1" s="1"/>
  <c r="I63" i="1"/>
  <c r="H63" i="1"/>
  <c r="J63" i="1" s="1"/>
  <c r="G63" i="1"/>
  <c r="I62" i="1"/>
  <c r="H62" i="1"/>
  <c r="G62" i="1"/>
  <c r="J62" i="1" s="1"/>
  <c r="I61" i="1"/>
  <c r="H61" i="1"/>
  <c r="G61" i="1"/>
  <c r="J61" i="1" s="1"/>
  <c r="N52" i="1"/>
  <c r="R52" i="1" s="1"/>
  <c r="P52" i="1"/>
  <c r="M52" i="1"/>
  <c r="T52" i="1" s="1"/>
  <c r="R51" i="1"/>
  <c r="Q51" i="1"/>
  <c r="T51" i="1" s="1"/>
  <c r="O51" i="1"/>
  <c r="S51" i="1" s="1"/>
  <c r="R50" i="1"/>
  <c r="T50" i="1" s="1"/>
  <c r="Q50" i="1"/>
  <c r="O50" i="1"/>
  <c r="S50" i="1" s="1"/>
  <c r="R49" i="1"/>
  <c r="Q49" i="1"/>
  <c r="O49" i="1"/>
  <c r="S49" i="1" s="1"/>
  <c r="R48" i="1"/>
  <c r="Q48" i="1"/>
  <c r="T48" i="1" s="1"/>
  <c r="O48" i="1"/>
  <c r="S48" i="1" s="1"/>
  <c r="S47" i="1"/>
  <c r="R47" i="1"/>
  <c r="Q47" i="1"/>
  <c r="O47" i="1"/>
  <c r="R46" i="1"/>
  <c r="Q46" i="1"/>
  <c r="T46" i="1" s="1"/>
  <c r="O46" i="1"/>
  <c r="S46" i="1" s="1"/>
  <c r="T45" i="1"/>
  <c r="S45" i="1"/>
  <c r="R45" i="1"/>
  <c r="Q45" i="1"/>
  <c r="O45" i="1"/>
  <c r="R44" i="1"/>
  <c r="Q44" i="1"/>
  <c r="T44" i="1" s="1"/>
  <c r="O44" i="1"/>
  <c r="S44" i="1" s="1"/>
  <c r="S43" i="1"/>
  <c r="R43" i="1"/>
  <c r="Q43" i="1"/>
  <c r="O43" i="1"/>
  <c r="R42" i="1"/>
  <c r="Q42" i="1"/>
  <c r="O42" i="1"/>
  <c r="S42" i="1" s="1"/>
  <c r="R41" i="1"/>
  <c r="Q41" i="1"/>
  <c r="T41" i="1" s="1"/>
  <c r="O41" i="1"/>
  <c r="S41" i="1" s="1"/>
  <c r="R40" i="1"/>
  <c r="Q40" i="1"/>
  <c r="T40" i="1" s="1"/>
  <c r="O40" i="1"/>
  <c r="S40" i="1" s="1"/>
  <c r="S39" i="1"/>
  <c r="R39" i="1"/>
  <c r="Q39" i="1"/>
  <c r="O39" i="1"/>
  <c r="R38" i="1"/>
  <c r="Q38" i="1"/>
  <c r="T38" i="1" s="1"/>
  <c r="O38" i="1"/>
  <c r="S38" i="1" s="1"/>
  <c r="T37" i="1"/>
  <c r="S37" i="1"/>
  <c r="R37" i="1"/>
  <c r="Q37" i="1"/>
  <c r="O37" i="1"/>
  <c r="R36" i="1"/>
  <c r="Q36" i="1"/>
  <c r="T36" i="1" s="1"/>
  <c r="O36" i="1"/>
  <c r="S36" i="1" s="1"/>
  <c r="S35" i="1"/>
  <c r="R35" i="1"/>
  <c r="T35" i="1" s="1"/>
  <c r="Q35" i="1"/>
  <c r="O35" i="1"/>
  <c r="R34" i="1"/>
  <c r="Q34" i="1"/>
  <c r="O34" i="1"/>
  <c r="S34" i="1" s="1"/>
  <c r="R33" i="1"/>
  <c r="Q33" i="1"/>
  <c r="T33" i="1" s="1"/>
  <c r="O33" i="1"/>
  <c r="S33" i="1" s="1"/>
  <c r="R32" i="1"/>
  <c r="Q32" i="1"/>
  <c r="T32" i="1" s="1"/>
  <c r="O32" i="1"/>
  <c r="S32" i="1" s="1"/>
  <c r="H57" i="1"/>
  <c r="G57" i="1"/>
  <c r="F57" i="1"/>
  <c r="E57" i="1"/>
  <c r="I57" i="1" s="1"/>
  <c r="D57" i="1"/>
  <c r="C57" i="1"/>
  <c r="I56" i="1"/>
  <c r="H56" i="1"/>
  <c r="G56" i="1"/>
  <c r="J56" i="1" s="1"/>
  <c r="I55" i="1"/>
  <c r="H55" i="1"/>
  <c r="G55" i="1"/>
  <c r="J55" i="1" s="1"/>
  <c r="I54" i="1"/>
  <c r="H54" i="1"/>
  <c r="G54" i="1"/>
  <c r="J54" i="1" s="1"/>
  <c r="I53" i="1"/>
  <c r="H53" i="1"/>
  <c r="G53" i="1"/>
  <c r="J53" i="1" s="1"/>
  <c r="I52" i="1"/>
  <c r="H52" i="1"/>
  <c r="G52" i="1"/>
  <c r="J52" i="1" s="1"/>
  <c r="I51" i="1"/>
  <c r="H51" i="1"/>
  <c r="G51" i="1"/>
  <c r="J51" i="1" s="1"/>
  <c r="J50" i="1"/>
  <c r="I50" i="1"/>
  <c r="H50" i="1"/>
  <c r="G50" i="1"/>
  <c r="I49" i="1"/>
  <c r="H49" i="1"/>
  <c r="G49" i="1"/>
  <c r="J48" i="1"/>
  <c r="I48" i="1"/>
  <c r="H48" i="1"/>
  <c r="G48" i="1"/>
  <c r="I47" i="1"/>
  <c r="H47" i="1"/>
  <c r="G47" i="1"/>
  <c r="J47" i="1" s="1"/>
  <c r="I46" i="1"/>
  <c r="H46" i="1"/>
  <c r="J46" i="1" s="1"/>
  <c r="G46" i="1"/>
  <c r="I45" i="1"/>
  <c r="H45" i="1"/>
  <c r="G45" i="1"/>
  <c r="J45" i="1" s="1"/>
  <c r="I44" i="1"/>
  <c r="H44" i="1"/>
  <c r="G44" i="1"/>
  <c r="J44" i="1" s="1"/>
  <c r="I43" i="1"/>
  <c r="H43" i="1"/>
  <c r="G43" i="1"/>
  <c r="J43" i="1" s="1"/>
  <c r="I42" i="1"/>
  <c r="H42" i="1"/>
  <c r="G42" i="1"/>
  <c r="J42" i="1" s="1"/>
  <c r="I41" i="1"/>
  <c r="H41" i="1"/>
  <c r="G41" i="1"/>
  <c r="J41" i="1" s="1"/>
  <c r="I40" i="1"/>
  <c r="H40" i="1"/>
  <c r="G40" i="1"/>
  <c r="I39" i="1"/>
  <c r="H39" i="1"/>
  <c r="G39" i="1"/>
  <c r="I38" i="1"/>
  <c r="H38" i="1"/>
  <c r="G38" i="1"/>
  <c r="I37" i="1"/>
  <c r="H37" i="1"/>
  <c r="G37" i="1"/>
  <c r="J37" i="1" s="1"/>
  <c r="I36" i="1"/>
  <c r="H36" i="1"/>
  <c r="G36" i="1"/>
  <c r="J36" i="1" s="1"/>
  <c r="I35" i="1"/>
  <c r="H35" i="1"/>
  <c r="G35" i="1"/>
  <c r="J35" i="1" s="1"/>
  <c r="I34" i="1"/>
  <c r="H34" i="1"/>
  <c r="G34" i="1"/>
  <c r="J34" i="1" s="1"/>
  <c r="I33" i="1"/>
  <c r="H33" i="1"/>
  <c r="G33" i="1"/>
  <c r="J33" i="1" s="1"/>
  <c r="I32" i="1"/>
  <c r="H32" i="1"/>
  <c r="G32" i="1"/>
  <c r="J32" i="1" s="1"/>
  <c r="P27" i="1"/>
  <c r="O27" i="1"/>
  <c r="S27" i="1" s="1"/>
  <c r="N27" i="1"/>
  <c r="R27" i="1" s="1"/>
  <c r="M27" i="1"/>
  <c r="Q27" i="1" s="1"/>
  <c r="T27" i="1" s="1"/>
  <c r="S26" i="1"/>
  <c r="R26" i="1"/>
  <c r="Q26" i="1"/>
  <c r="T26" i="1" s="1"/>
  <c r="S25" i="1"/>
  <c r="R25" i="1"/>
  <c r="Q25" i="1"/>
  <c r="T25" i="1" s="1"/>
  <c r="S24" i="1"/>
  <c r="R24" i="1"/>
  <c r="Q24" i="1"/>
  <c r="T24" i="1" s="1"/>
  <c r="S23" i="1"/>
  <c r="R23" i="1"/>
  <c r="Q23" i="1"/>
  <c r="T23" i="1" s="1"/>
  <c r="S22" i="1"/>
  <c r="R22" i="1"/>
  <c r="Q22" i="1"/>
  <c r="S21" i="1"/>
  <c r="R21" i="1"/>
  <c r="Q21" i="1"/>
  <c r="S20" i="1"/>
  <c r="R20" i="1"/>
  <c r="Q20" i="1"/>
  <c r="T20" i="1" s="1"/>
  <c r="S19" i="1"/>
  <c r="R19" i="1"/>
  <c r="Q19" i="1"/>
  <c r="T19" i="1" s="1"/>
  <c r="S18" i="1"/>
  <c r="R18" i="1"/>
  <c r="Q18" i="1"/>
  <c r="T18" i="1" s="1"/>
  <c r="S17" i="1"/>
  <c r="R17" i="1"/>
  <c r="Q17" i="1"/>
  <c r="T17" i="1" s="1"/>
  <c r="S16" i="1"/>
  <c r="R16" i="1"/>
  <c r="Q16" i="1"/>
  <c r="T16" i="1" s="1"/>
  <c r="S15" i="1"/>
  <c r="R15" i="1"/>
  <c r="Q15" i="1"/>
  <c r="T15" i="1" s="1"/>
  <c r="S14" i="1"/>
  <c r="R14" i="1"/>
  <c r="Q14" i="1"/>
  <c r="S13" i="1"/>
  <c r="R13" i="1"/>
  <c r="Q13" i="1"/>
  <c r="S12" i="1"/>
  <c r="R12" i="1"/>
  <c r="Q12" i="1"/>
  <c r="T12" i="1" s="1"/>
  <c r="S11" i="1"/>
  <c r="R11" i="1"/>
  <c r="Q11" i="1"/>
  <c r="T11" i="1" s="1"/>
  <c r="S10" i="1"/>
  <c r="R10" i="1"/>
  <c r="Q10" i="1"/>
  <c r="T10" i="1" s="1"/>
  <c r="S9" i="1"/>
  <c r="R9" i="1"/>
  <c r="Q9" i="1"/>
  <c r="T9" i="1" s="1"/>
  <c r="S8" i="1"/>
  <c r="R8" i="1"/>
  <c r="Q8" i="1"/>
  <c r="T8" i="1" s="1"/>
  <c r="S7" i="1"/>
  <c r="R7" i="1"/>
  <c r="Q7" i="1"/>
  <c r="T7" i="1" s="1"/>
  <c r="F28" i="1"/>
  <c r="E28" i="1"/>
  <c r="I28" i="1" s="1"/>
  <c r="D28" i="1"/>
  <c r="H28" i="1" s="1"/>
  <c r="C28" i="1"/>
  <c r="J28" i="1" s="1"/>
  <c r="I27" i="1"/>
  <c r="H27" i="1"/>
  <c r="G27" i="1"/>
  <c r="J27" i="1" s="1"/>
  <c r="I26" i="1"/>
  <c r="H26" i="1"/>
  <c r="G26" i="1"/>
  <c r="J26" i="1" s="1"/>
  <c r="I25" i="1"/>
  <c r="H25" i="1"/>
  <c r="G25" i="1"/>
  <c r="J25" i="1" s="1"/>
  <c r="I24" i="1"/>
  <c r="H24" i="1"/>
  <c r="G24" i="1"/>
  <c r="J24" i="1" s="1"/>
  <c r="I23" i="1"/>
  <c r="H23" i="1"/>
  <c r="G23" i="1"/>
  <c r="J23" i="1" s="1"/>
  <c r="J22" i="1"/>
  <c r="I22" i="1"/>
  <c r="H22" i="1"/>
  <c r="G22" i="1"/>
  <c r="I21" i="1"/>
  <c r="H21" i="1"/>
  <c r="G21" i="1"/>
  <c r="J20" i="1"/>
  <c r="I20" i="1"/>
  <c r="H20" i="1"/>
  <c r="G20" i="1"/>
  <c r="I19" i="1"/>
  <c r="H19" i="1"/>
  <c r="G19" i="1"/>
  <c r="J19" i="1" s="1"/>
  <c r="I18" i="1"/>
  <c r="H18" i="1"/>
  <c r="J18" i="1" s="1"/>
  <c r="G18" i="1"/>
  <c r="I17" i="1"/>
  <c r="H17" i="1"/>
  <c r="G17" i="1"/>
  <c r="J17" i="1" s="1"/>
  <c r="I16" i="1"/>
  <c r="H16" i="1"/>
  <c r="G16" i="1"/>
  <c r="J16" i="1" s="1"/>
  <c r="I15" i="1"/>
  <c r="H15" i="1"/>
  <c r="G15" i="1"/>
  <c r="J15" i="1" s="1"/>
  <c r="I14" i="1"/>
  <c r="H14" i="1"/>
  <c r="G14" i="1"/>
  <c r="J14" i="1" s="1"/>
  <c r="I13" i="1"/>
  <c r="H13" i="1"/>
  <c r="G13" i="1"/>
  <c r="J13" i="1" s="1"/>
  <c r="I12" i="1"/>
  <c r="H12" i="1"/>
  <c r="G12" i="1"/>
  <c r="J12" i="1" s="1"/>
  <c r="I11" i="1"/>
  <c r="H11" i="1"/>
  <c r="G11" i="1"/>
  <c r="I10" i="1"/>
  <c r="H10" i="1"/>
  <c r="G10" i="1"/>
  <c r="J10" i="1" s="1"/>
  <c r="I9" i="1"/>
  <c r="H9" i="1"/>
  <c r="G9" i="1"/>
  <c r="J9" i="1" s="1"/>
  <c r="I8" i="1"/>
  <c r="H8" i="1"/>
  <c r="G8" i="1"/>
  <c r="J8" i="1" s="1"/>
  <c r="I7" i="1"/>
  <c r="H7" i="1"/>
  <c r="G7" i="1"/>
  <c r="J7" i="1" s="1"/>
  <c r="J6" i="1"/>
  <c r="I6" i="1"/>
  <c r="H6" i="1"/>
  <c r="G6" i="1"/>
  <c r="J21" i="1" l="1"/>
  <c r="T14" i="1"/>
  <c r="T22" i="1"/>
  <c r="J39" i="1"/>
  <c r="J49" i="1"/>
  <c r="O52" i="1"/>
  <c r="S52" i="1" s="1"/>
  <c r="J66" i="1"/>
  <c r="Q52" i="1"/>
  <c r="T34" i="1"/>
  <c r="T42" i="1"/>
  <c r="J40" i="1"/>
  <c r="J11" i="1"/>
  <c r="T13" i="1"/>
  <c r="T21" i="1"/>
  <c r="J38" i="1"/>
  <c r="T39" i="1"/>
  <c r="T43" i="1"/>
  <c r="T47" i="1"/>
  <c r="T49" i="1"/>
  <c r="G69" i="1"/>
  <c r="J69" i="1"/>
  <c r="G28" i="1"/>
</calcChain>
</file>

<file path=xl/sharedStrings.xml><?xml version="1.0" encoding="utf-8"?>
<sst xmlns="http://schemas.openxmlformats.org/spreadsheetml/2006/main" count="52" uniqueCount="16">
  <si>
    <t>fra het</t>
  </si>
  <si>
    <t>fly #</t>
  </si>
  <si>
    <t>thin</t>
  </si>
  <si>
    <t>missing</t>
  </si>
  <si>
    <t>normal</t>
  </si>
  <si>
    <t>total</t>
  </si>
  <si>
    <t>% thin</t>
  </si>
  <si>
    <t>% missing</t>
  </si>
  <si>
    <t>% normal</t>
  </si>
  <si>
    <t>% total defect</t>
  </si>
  <si>
    <t>Nedd4 homo</t>
  </si>
  <si>
    <t>% total defects</t>
  </si>
  <si>
    <t>fra homo</t>
  </si>
  <si>
    <t>total defects</t>
  </si>
  <si>
    <t>fra homo nedd4 het</t>
  </si>
  <si>
    <t>double 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</si>
</sst>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E3D5-BB9B-1E48-95DC-D5FD639C6373}">
  <dimension ref="B4:T69"/>
  <sheetViews>
    <sheetView tabSelected="1" topLeftCell="A35" zoomScale="81" workbookViewId="0">
      <selection activeCell="N68" sqref="N68"/>
    </sheetView>
  </sheetViews>
  <sheetFormatPr baseColWidth="10" defaultRowHeight="16" x14ac:dyDescent="0.2"/>
  <sheetData>
    <row r="4" spans="2:20" x14ac:dyDescent="0.2">
      <c r="B4" t="s">
        <v>0</v>
      </c>
    </row>
    <row r="5" spans="2:20" x14ac:dyDescent="0.2"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L5" t="s">
        <v>10</v>
      </c>
    </row>
    <row r="6" spans="2:20" x14ac:dyDescent="0.2">
      <c r="B6">
        <v>1</v>
      </c>
      <c r="C6">
        <v>0</v>
      </c>
      <c r="D6">
        <v>0</v>
      </c>
      <c r="E6">
        <v>16</v>
      </c>
      <c r="F6">
        <v>16</v>
      </c>
      <c r="G6">
        <f>(C6/F6)*100</f>
        <v>0</v>
      </c>
      <c r="H6">
        <f>(D6/F6)*100</f>
        <v>0</v>
      </c>
      <c r="I6">
        <f>(E6/F6)*100</f>
        <v>100</v>
      </c>
      <c r="J6">
        <f>G6+H6</f>
        <v>0</v>
      </c>
      <c r="L6" t="s">
        <v>1</v>
      </c>
      <c r="M6" t="s">
        <v>2</v>
      </c>
      <c r="N6" t="s">
        <v>3</v>
      </c>
      <c r="O6" t="s">
        <v>4</v>
      </c>
      <c r="P6" t="s">
        <v>5</v>
      </c>
      <c r="Q6" t="s">
        <v>6</v>
      </c>
      <c r="R6" t="s">
        <v>7</v>
      </c>
      <c r="S6" t="s">
        <v>8</v>
      </c>
      <c r="T6" t="s">
        <v>11</v>
      </c>
    </row>
    <row r="7" spans="2:20" x14ac:dyDescent="0.2">
      <c r="B7">
        <v>2</v>
      </c>
      <c r="C7">
        <v>0</v>
      </c>
      <c r="D7">
        <v>0</v>
      </c>
      <c r="E7">
        <v>16</v>
      </c>
      <c r="F7">
        <v>16</v>
      </c>
      <c r="G7">
        <f t="shared" ref="G7:G28" si="0">(C7/F7)*100</f>
        <v>0</v>
      </c>
      <c r="H7">
        <f t="shared" ref="H7:H28" si="1">(D7/F7)*100</f>
        <v>0</v>
      </c>
      <c r="I7">
        <f t="shared" ref="I7:I27" si="2">(E7/F7)*100</f>
        <v>100</v>
      </c>
      <c r="J7">
        <f t="shared" ref="J7:J27" si="3">G7+H7</f>
        <v>0</v>
      </c>
      <c r="L7">
        <v>1</v>
      </c>
      <c r="M7">
        <v>0</v>
      </c>
      <c r="N7">
        <v>0</v>
      </c>
      <c r="O7">
        <v>16</v>
      </c>
      <c r="P7">
        <v>16</v>
      </c>
      <c r="Q7">
        <f>(M7/P7)*100</f>
        <v>0</v>
      </c>
      <c r="R7">
        <f>(N7/P7)*100</f>
        <v>0</v>
      </c>
      <c r="S7">
        <f>(O7/P7)*100</f>
        <v>100</v>
      </c>
      <c r="T7">
        <f>Q7+R7</f>
        <v>0</v>
      </c>
    </row>
    <row r="8" spans="2:20" x14ac:dyDescent="0.2">
      <c r="B8">
        <v>3</v>
      </c>
      <c r="C8">
        <v>0</v>
      </c>
      <c r="D8">
        <v>0</v>
      </c>
      <c r="E8">
        <v>16</v>
      </c>
      <c r="F8">
        <v>16</v>
      </c>
      <c r="G8">
        <f t="shared" si="0"/>
        <v>0</v>
      </c>
      <c r="H8">
        <f t="shared" si="1"/>
        <v>0</v>
      </c>
      <c r="I8">
        <f t="shared" si="2"/>
        <v>100</v>
      </c>
      <c r="J8">
        <f t="shared" si="3"/>
        <v>0</v>
      </c>
      <c r="L8">
        <v>2</v>
      </c>
      <c r="M8">
        <v>0</v>
      </c>
      <c r="N8">
        <v>0</v>
      </c>
      <c r="O8">
        <v>16</v>
      </c>
      <c r="P8">
        <v>16</v>
      </c>
      <c r="Q8">
        <f t="shared" ref="Q8:Q27" si="4">(M8/P8)*100</f>
        <v>0</v>
      </c>
      <c r="R8">
        <f t="shared" ref="R8:R27" si="5">(N8/P8)*100</f>
        <v>0</v>
      </c>
      <c r="S8">
        <f t="shared" ref="S8:S27" si="6">(O8/P8)*100</f>
        <v>100</v>
      </c>
      <c r="T8">
        <f t="shared" ref="T8:T27" si="7">Q8+R8</f>
        <v>0</v>
      </c>
    </row>
    <row r="9" spans="2:20" x14ac:dyDescent="0.2">
      <c r="B9">
        <v>4</v>
      </c>
      <c r="C9">
        <v>0</v>
      </c>
      <c r="D9">
        <v>0</v>
      </c>
      <c r="E9">
        <v>16</v>
      </c>
      <c r="F9">
        <v>16</v>
      </c>
      <c r="G9">
        <f t="shared" si="0"/>
        <v>0</v>
      </c>
      <c r="H9">
        <f t="shared" si="1"/>
        <v>0</v>
      </c>
      <c r="I9">
        <f t="shared" si="2"/>
        <v>100</v>
      </c>
      <c r="J9">
        <f t="shared" si="3"/>
        <v>0</v>
      </c>
      <c r="L9">
        <v>3</v>
      </c>
      <c r="M9">
        <v>0</v>
      </c>
      <c r="N9">
        <v>0</v>
      </c>
      <c r="O9">
        <v>16</v>
      </c>
      <c r="P9">
        <v>16</v>
      </c>
      <c r="Q9">
        <f t="shared" si="4"/>
        <v>0</v>
      </c>
      <c r="R9">
        <f t="shared" si="5"/>
        <v>0</v>
      </c>
      <c r="S9">
        <f t="shared" si="6"/>
        <v>100</v>
      </c>
      <c r="T9">
        <f t="shared" si="7"/>
        <v>0</v>
      </c>
    </row>
    <row r="10" spans="2:20" x14ac:dyDescent="0.2">
      <c r="B10">
        <v>5</v>
      </c>
      <c r="C10">
        <v>0</v>
      </c>
      <c r="D10">
        <v>0</v>
      </c>
      <c r="E10">
        <v>16</v>
      </c>
      <c r="F10">
        <v>16</v>
      </c>
      <c r="G10">
        <f t="shared" si="0"/>
        <v>0</v>
      </c>
      <c r="H10">
        <f t="shared" si="1"/>
        <v>0</v>
      </c>
      <c r="I10">
        <f t="shared" si="2"/>
        <v>100</v>
      </c>
      <c r="J10">
        <f t="shared" si="3"/>
        <v>0</v>
      </c>
      <c r="L10">
        <v>4</v>
      </c>
      <c r="M10">
        <v>0</v>
      </c>
      <c r="N10">
        <v>0</v>
      </c>
      <c r="O10">
        <v>16</v>
      </c>
      <c r="P10">
        <v>16</v>
      </c>
      <c r="Q10">
        <f t="shared" si="4"/>
        <v>0</v>
      </c>
      <c r="R10">
        <f t="shared" si="5"/>
        <v>0</v>
      </c>
      <c r="S10">
        <f t="shared" si="6"/>
        <v>100</v>
      </c>
      <c r="T10">
        <f t="shared" si="7"/>
        <v>0</v>
      </c>
    </row>
    <row r="11" spans="2:20" x14ac:dyDescent="0.2">
      <c r="B11">
        <v>6</v>
      </c>
      <c r="C11">
        <v>0</v>
      </c>
      <c r="D11">
        <v>0</v>
      </c>
      <c r="E11">
        <v>16</v>
      </c>
      <c r="F11">
        <v>16</v>
      </c>
      <c r="G11">
        <f t="shared" si="0"/>
        <v>0</v>
      </c>
      <c r="H11">
        <f t="shared" si="1"/>
        <v>0</v>
      </c>
      <c r="I11">
        <f t="shared" si="2"/>
        <v>100</v>
      </c>
      <c r="J11">
        <f t="shared" si="3"/>
        <v>0</v>
      </c>
      <c r="L11">
        <v>5</v>
      </c>
      <c r="M11">
        <v>0</v>
      </c>
      <c r="N11">
        <v>0</v>
      </c>
      <c r="O11">
        <v>16</v>
      </c>
      <c r="P11">
        <v>16</v>
      </c>
      <c r="Q11">
        <f t="shared" si="4"/>
        <v>0</v>
      </c>
      <c r="R11">
        <f t="shared" si="5"/>
        <v>0</v>
      </c>
      <c r="S11">
        <f t="shared" si="6"/>
        <v>100</v>
      </c>
      <c r="T11">
        <f t="shared" si="7"/>
        <v>0</v>
      </c>
    </row>
    <row r="12" spans="2:20" x14ac:dyDescent="0.2">
      <c r="B12">
        <v>7</v>
      </c>
      <c r="C12">
        <v>0</v>
      </c>
      <c r="D12">
        <v>0</v>
      </c>
      <c r="E12">
        <v>16</v>
      </c>
      <c r="F12">
        <v>16</v>
      </c>
      <c r="G12">
        <f t="shared" si="0"/>
        <v>0</v>
      </c>
      <c r="H12">
        <f t="shared" si="1"/>
        <v>0</v>
      </c>
      <c r="I12">
        <f t="shared" si="2"/>
        <v>100</v>
      </c>
      <c r="J12">
        <f t="shared" si="3"/>
        <v>0</v>
      </c>
      <c r="L12">
        <v>6</v>
      </c>
      <c r="M12">
        <v>1</v>
      </c>
      <c r="N12">
        <v>0</v>
      </c>
      <c r="O12">
        <v>15</v>
      </c>
      <c r="P12">
        <v>16</v>
      </c>
      <c r="Q12">
        <f t="shared" si="4"/>
        <v>6.25</v>
      </c>
      <c r="R12">
        <f t="shared" si="5"/>
        <v>0</v>
      </c>
      <c r="S12">
        <f t="shared" si="6"/>
        <v>93.75</v>
      </c>
      <c r="T12">
        <f t="shared" si="7"/>
        <v>6.25</v>
      </c>
    </row>
    <row r="13" spans="2:20" x14ac:dyDescent="0.2">
      <c r="B13">
        <v>8</v>
      </c>
      <c r="C13">
        <v>1</v>
      </c>
      <c r="D13">
        <v>0</v>
      </c>
      <c r="E13">
        <v>15</v>
      </c>
      <c r="F13">
        <v>16</v>
      </c>
      <c r="G13">
        <f t="shared" si="0"/>
        <v>6.25</v>
      </c>
      <c r="H13">
        <f t="shared" si="1"/>
        <v>0</v>
      </c>
      <c r="I13">
        <f t="shared" si="2"/>
        <v>93.75</v>
      </c>
      <c r="J13">
        <f t="shared" si="3"/>
        <v>6.25</v>
      </c>
      <c r="L13">
        <v>7</v>
      </c>
      <c r="M13">
        <v>0</v>
      </c>
      <c r="N13">
        <v>0</v>
      </c>
      <c r="O13">
        <v>16</v>
      </c>
      <c r="P13">
        <v>16</v>
      </c>
      <c r="Q13">
        <f t="shared" si="4"/>
        <v>0</v>
      </c>
      <c r="R13">
        <f t="shared" si="5"/>
        <v>0</v>
      </c>
      <c r="S13">
        <f t="shared" si="6"/>
        <v>100</v>
      </c>
      <c r="T13">
        <f t="shared" si="7"/>
        <v>0</v>
      </c>
    </row>
    <row r="14" spans="2:20" x14ac:dyDescent="0.2">
      <c r="B14">
        <v>9</v>
      </c>
      <c r="C14">
        <v>0</v>
      </c>
      <c r="D14">
        <v>0</v>
      </c>
      <c r="E14">
        <v>16</v>
      </c>
      <c r="F14">
        <v>16</v>
      </c>
      <c r="G14">
        <f t="shared" si="0"/>
        <v>0</v>
      </c>
      <c r="H14">
        <f t="shared" si="1"/>
        <v>0</v>
      </c>
      <c r="I14">
        <f t="shared" si="2"/>
        <v>100</v>
      </c>
      <c r="J14">
        <f t="shared" si="3"/>
        <v>0</v>
      </c>
      <c r="L14">
        <v>8</v>
      </c>
      <c r="M14">
        <v>0</v>
      </c>
      <c r="N14">
        <v>0</v>
      </c>
      <c r="O14">
        <v>16</v>
      </c>
      <c r="P14">
        <v>16</v>
      </c>
      <c r="Q14">
        <f t="shared" si="4"/>
        <v>0</v>
      </c>
      <c r="R14">
        <f t="shared" si="5"/>
        <v>0</v>
      </c>
      <c r="S14">
        <f t="shared" si="6"/>
        <v>100</v>
      </c>
      <c r="T14">
        <f t="shared" si="7"/>
        <v>0</v>
      </c>
    </row>
    <row r="15" spans="2:20" x14ac:dyDescent="0.2">
      <c r="B15">
        <v>10</v>
      </c>
      <c r="C15">
        <v>0</v>
      </c>
      <c r="D15">
        <v>0</v>
      </c>
      <c r="E15">
        <v>16</v>
      </c>
      <c r="F15">
        <v>16</v>
      </c>
      <c r="G15">
        <f t="shared" si="0"/>
        <v>0</v>
      </c>
      <c r="H15">
        <f t="shared" si="1"/>
        <v>0</v>
      </c>
      <c r="I15">
        <f t="shared" si="2"/>
        <v>100</v>
      </c>
      <c r="J15">
        <f t="shared" si="3"/>
        <v>0</v>
      </c>
      <c r="L15">
        <v>9</v>
      </c>
      <c r="M15">
        <v>0</v>
      </c>
      <c r="N15">
        <v>0</v>
      </c>
      <c r="O15">
        <v>16</v>
      </c>
      <c r="P15">
        <v>16</v>
      </c>
      <c r="Q15">
        <f t="shared" si="4"/>
        <v>0</v>
      </c>
      <c r="R15">
        <f t="shared" si="5"/>
        <v>0</v>
      </c>
      <c r="S15">
        <f t="shared" si="6"/>
        <v>100</v>
      </c>
      <c r="T15">
        <f t="shared" si="7"/>
        <v>0</v>
      </c>
    </row>
    <row r="16" spans="2:20" x14ac:dyDescent="0.2">
      <c r="B16">
        <v>11</v>
      </c>
      <c r="C16">
        <v>0</v>
      </c>
      <c r="D16">
        <v>0</v>
      </c>
      <c r="E16">
        <v>16</v>
      </c>
      <c r="F16">
        <v>16</v>
      </c>
      <c r="G16">
        <f t="shared" si="0"/>
        <v>0</v>
      </c>
      <c r="H16">
        <f t="shared" si="1"/>
        <v>0</v>
      </c>
      <c r="I16">
        <f t="shared" si="2"/>
        <v>100</v>
      </c>
      <c r="J16">
        <f t="shared" si="3"/>
        <v>0</v>
      </c>
      <c r="L16">
        <v>10</v>
      </c>
      <c r="M16">
        <v>0</v>
      </c>
      <c r="N16">
        <v>0</v>
      </c>
      <c r="O16">
        <v>16</v>
      </c>
      <c r="P16">
        <v>16</v>
      </c>
      <c r="Q16">
        <f t="shared" si="4"/>
        <v>0</v>
      </c>
      <c r="R16">
        <f t="shared" si="5"/>
        <v>0</v>
      </c>
      <c r="S16">
        <f t="shared" si="6"/>
        <v>100</v>
      </c>
      <c r="T16">
        <f t="shared" si="7"/>
        <v>0</v>
      </c>
    </row>
    <row r="17" spans="2:20" x14ac:dyDescent="0.2">
      <c r="B17">
        <v>12</v>
      </c>
      <c r="C17">
        <v>1</v>
      </c>
      <c r="D17">
        <v>0</v>
      </c>
      <c r="E17">
        <v>15</v>
      </c>
      <c r="F17">
        <v>16</v>
      </c>
      <c r="G17">
        <f t="shared" si="0"/>
        <v>6.25</v>
      </c>
      <c r="H17">
        <f t="shared" si="1"/>
        <v>0</v>
      </c>
      <c r="I17">
        <f t="shared" si="2"/>
        <v>93.75</v>
      </c>
      <c r="J17">
        <f t="shared" si="3"/>
        <v>6.25</v>
      </c>
      <c r="L17">
        <v>11</v>
      </c>
      <c r="M17">
        <v>0</v>
      </c>
      <c r="N17">
        <v>0</v>
      </c>
      <c r="O17">
        <v>16</v>
      </c>
      <c r="P17">
        <v>16</v>
      </c>
      <c r="Q17">
        <f t="shared" si="4"/>
        <v>0</v>
      </c>
      <c r="R17">
        <f t="shared" si="5"/>
        <v>0</v>
      </c>
      <c r="S17">
        <f t="shared" si="6"/>
        <v>100</v>
      </c>
      <c r="T17">
        <f t="shared" si="7"/>
        <v>0</v>
      </c>
    </row>
    <row r="18" spans="2:20" x14ac:dyDescent="0.2">
      <c r="B18">
        <v>13</v>
      </c>
      <c r="C18">
        <v>0</v>
      </c>
      <c r="D18">
        <v>0</v>
      </c>
      <c r="E18">
        <v>16</v>
      </c>
      <c r="F18">
        <v>16</v>
      </c>
      <c r="G18">
        <f t="shared" si="0"/>
        <v>0</v>
      </c>
      <c r="H18">
        <f t="shared" si="1"/>
        <v>0</v>
      </c>
      <c r="I18">
        <f t="shared" si="2"/>
        <v>100</v>
      </c>
      <c r="J18">
        <f t="shared" si="3"/>
        <v>0</v>
      </c>
      <c r="L18">
        <v>12</v>
      </c>
      <c r="M18">
        <v>0</v>
      </c>
      <c r="N18">
        <v>0</v>
      </c>
      <c r="O18">
        <v>16</v>
      </c>
      <c r="P18">
        <v>16</v>
      </c>
      <c r="Q18">
        <f t="shared" si="4"/>
        <v>0</v>
      </c>
      <c r="R18">
        <f t="shared" si="5"/>
        <v>0</v>
      </c>
      <c r="S18">
        <f t="shared" si="6"/>
        <v>100</v>
      </c>
      <c r="T18">
        <f t="shared" si="7"/>
        <v>0</v>
      </c>
    </row>
    <row r="19" spans="2:20" x14ac:dyDescent="0.2">
      <c r="B19">
        <v>14</v>
      </c>
      <c r="C19">
        <v>1</v>
      </c>
      <c r="D19">
        <v>0</v>
      </c>
      <c r="E19">
        <v>15</v>
      </c>
      <c r="F19">
        <v>16</v>
      </c>
      <c r="G19">
        <f t="shared" si="0"/>
        <v>6.25</v>
      </c>
      <c r="H19">
        <f t="shared" si="1"/>
        <v>0</v>
      </c>
      <c r="I19">
        <f t="shared" si="2"/>
        <v>93.75</v>
      </c>
      <c r="J19">
        <f t="shared" si="3"/>
        <v>6.25</v>
      </c>
      <c r="L19">
        <v>13</v>
      </c>
      <c r="M19">
        <v>0</v>
      </c>
      <c r="N19">
        <v>0</v>
      </c>
      <c r="O19">
        <v>16</v>
      </c>
      <c r="P19">
        <v>16</v>
      </c>
      <c r="Q19">
        <f t="shared" si="4"/>
        <v>0</v>
      </c>
      <c r="R19">
        <f t="shared" si="5"/>
        <v>0</v>
      </c>
      <c r="S19">
        <f t="shared" si="6"/>
        <v>100</v>
      </c>
      <c r="T19">
        <f t="shared" si="7"/>
        <v>0</v>
      </c>
    </row>
    <row r="20" spans="2:20" x14ac:dyDescent="0.2">
      <c r="B20">
        <v>15</v>
      </c>
      <c r="C20">
        <v>0</v>
      </c>
      <c r="D20">
        <v>0</v>
      </c>
      <c r="E20">
        <v>16</v>
      </c>
      <c r="F20">
        <v>16</v>
      </c>
      <c r="G20">
        <f t="shared" si="0"/>
        <v>0</v>
      </c>
      <c r="H20">
        <f t="shared" si="1"/>
        <v>0</v>
      </c>
      <c r="I20">
        <f t="shared" si="2"/>
        <v>100</v>
      </c>
      <c r="J20">
        <f t="shared" si="3"/>
        <v>0</v>
      </c>
      <c r="L20">
        <v>14</v>
      </c>
      <c r="M20">
        <v>0</v>
      </c>
      <c r="N20">
        <v>0</v>
      </c>
      <c r="O20">
        <v>16</v>
      </c>
      <c r="P20">
        <v>16</v>
      </c>
      <c r="Q20">
        <f t="shared" si="4"/>
        <v>0</v>
      </c>
      <c r="R20">
        <f t="shared" si="5"/>
        <v>0</v>
      </c>
      <c r="S20">
        <f t="shared" si="6"/>
        <v>100</v>
      </c>
      <c r="T20">
        <f t="shared" si="7"/>
        <v>0</v>
      </c>
    </row>
    <row r="21" spans="2:20" x14ac:dyDescent="0.2">
      <c r="B21">
        <v>16</v>
      </c>
      <c r="C21">
        <v>0</v>
      </c>
      <c r="D21">
        <v>0</v>
      </c>
      <c r="E21">
        <v>16</v>
      </c>
      <c r="F21">
        <v>16</v>
      </c>
      <c r="G21">
        <f t="shared" si="0"/>
        <v>0</v>
      </c>
      <c r="H21">
        <f t="shared" si="1"/>
        <v>0</v>
      </c>
      <c r="I21">
        <f t="shared" si="2"/>
        <v>100</v>
      </c>
      <c r="J21">
        <f t="shared" si="3"/>
        <v>0</v>
      </c>
      <c r="L21">
        <v>15</v>
      </c>
      <c r="M21">
        <v>0</v>
      </c>
      <c r="N21">
        <v>0</v>
      </c>
      <c r="O21">
        <v>16</v>
      </c>
      <c r="P21">
        <v>16</v>
      </c>
      <c r="Q21">
        <f t="shared" si="4"/>
        <v>0</v>
      </c>
      <c r="R21">
        <f t="shared" si="5"/>
        <v>0</v>
      </c>
      <c r="S21">
        <f t="shared" si="6"/>
        <v>100</v>
      </c>
      <c r="T21">
        <f t="shared" si="7"/>
        <v>0</v>
      </c>
    </row>
    <row r="22" spans="2:20" x14ac:dyDescent="0.2">
      <c r="B22">
        <v>17</v>
      </c>
      <c r="C22">
        <v>0</v>
      </c>
      <c r="D22">
        <v>0</v>
      </c>
      <c r="E22">
        <v>16</v>
      </c>
      <c r="F22">
        <v>16</v>
      </c>
      <c r="G22">
        <f t="shared" si="0"/>
        <v>0</v>
      </c>
      <c r="H22">
        <f t="shared" si="1"/>
        <v>0</v>
      </c>
      <c r="I22">
        <f t="shared" si="2"/>
        <v>100</v>
      </c>
      <c r="J22">
        <f t="shared" si="3"/>
        <v>0</v>
      </c>
      <c r="L22">
        <v>16</v>
      </c>
      <c r="M22">
        <v>0</v>
      </c>
      <c r="N22">
        <v>0</v>
      </c>
      <c r="O22">
        <v>16</v>
      </c>
      <c r="P22">
        <v>16</v>
      </c>
      <c r="Q22">
        <f t="shared" si="4"/>
        <v>0</v>
      </c>
      <c r="R22">
        <f t="shared" si="5"/>
        <v>0</v>
      </c>
      <c r="S22">
        <f t="shared" si="6"/>
        <v>100</v>
      </c>
      <c r="T22">
        <f t="shared" si="7"/>
        <v>0</v>
      </c>
    </row>
    <row r="23" spans="2:20" x14ac:dyDescent="0.2">
      <c r="B23">
        <v>18</v>
      </c>
      <c r="C23">
        <v>0</v>
      </c>
      <c r="D23">
        <v>0</v>
      </c>
      <c r="E23">
        <v>16</v>
      </c>
      <c r="F23">
        <v>16</v>
      </c>
      <c r="G23">
        <f t="shared" si="0"/>
        <v>0</v>
      </c>
      <c r="H23">
        <f t="shared" si="1"/>
        <v>0</v>
      </c>
      <c r="I23">
        <f t="shared" si="2"/>
        <v>100</v>
      </c>
      <c r="J23">
        <f t="shared" si="3"/>
        <v>0</v>
      </c>
      <c r="L23">
        <v>17</v>
      </c>
      <c r="M23">
        <v>0</v>
      </c>
      <c r="N23">
        <v>0</v>
      </c>
      <c r="O23">
        <v>16</v>
      </c>
      <c r="P23">
        <v>16</v>
      </c>
      <c r="Q23">
        <f t="shared" si="4"/>
        <v>0</v>
      </c>
      <c r="R23">
        <f t="shared" si="5"/>
        <v>0</v>
      </c>
      <c r="S23">
        <f t="shared" si="6"/>
        <v>100</v>
      </c>
      <c r="T23">
        <f t="shared" si="7"/>
        <v>0</v>
      </c>
    </row>
    <row r="24" spans="2:20" x14ac:dyDescent="0.2">
      <c r="B24">
        <v>19</v>
      </c>
      <c r="C24">
        <v>0</v>
      </c>
      <c r="D24">
        <v>0</v>
      </c>
      <c r="E24">
        <v>16</v>
      </c>
      <c r="F24">
        <v>16</v>
      </c>
      <c r="G24">
        <f t="shared" si="0"/>
        <v>0</v>
      </c>
      <c r="H24">
        <f t="shared" si="1"/>
        <v>0</v>
      </c>
      <c r="I24">
        <f t="shared" si="2"/>
        <v>100</v>
      </c>
      <c r="J24">
        <f t="shared" si="3"/>
        <v>0</v>
      </c>
      <c r="L24">
        <v>18</v>
      </c>
      <c r="M24">
        <v>0</v>
      </c>
      <c r="N24">
        <v>0</v>
      </c>
      <c r="O24">
        <v>16</v>
      </c>
      <c r="P24">
        <v>16</v>
      </c>
      <c r="Q24">
        <f t="shared" si="4"/>
        <v>0</v>
      </c>
      <c r="R24">
        <f t="shared" si="5"/>
        <v>0</v>
      </c>
      <c r="S24">
        <f t="shared" si="6"/>
        <v>100</v>
      </c>
      <c r="T24">
        <f t="shared" si="7"/>
        <v>0</v>
      </c>
    </row>
    <row r="25" spans="2:20" x14ac:dyDescent="0.2">
      <c r="B25">
        <v>20</v>
      </c>
      <c r="C25">
        <v>0</v>
      </c>
      <c r="D25">
        <v>0</v>
      </c>
      <c r="E25">
        <v>16</v>
      </c>
      <c r="F25">
        <v>16</v>
      </c>
      <c r="G25">
        <f t="shared" si="0"/>
        <v>0</v>
      </c>
      <c r="H25">
        <f t="shared" si="1"/>
        <v>0</v>
      </c>
      <c r="I25">
        <f t="shared" si="2"/>
        <v>100</v>
      </c>
      <c r="J25">
        <f t="shared" si="3"/>
        <v>0</v>
      </c>
      <c r="L25">
        <v>19</v>
      </c>
      <c r="M25">
        <v>0</v>
      </c>
      <c r="N25">
        <v>0</v>
      </c>
      <c r="O25">
        <v>16</v>
      </c>
      <c r="P25">
        <v>16</v>
      </c>
      <c r="Q25">
        <f t="shared" si="4"/>
        <v>0</v>
      </c>
      <c r="R25">
        <f t="shared" si="5"/>
        <v>0</v>
      </c>
      <c r="S25">
        <f t="shared" si="6"/>
        <v>100</v>
      </c>
      <c r="T25">
        <f t="shared" si="7"/>
        <v>0</v>
      </c>
    </row>
    <row r="26" spans="2:20" x14ac:dyDescent="0.2">
      <c r="B26">
        <v>21</v>
      </c>
      <c r="C26">
        <v>0</v>
      </c>
      <c r="D26">
        <v>0</v>
      </c>
      <c r="E26">
        <v>16</v>
      </c>
      <c r="F26">
        <v>16</v>
      </c>
      <c r="G26">
        <f t="shared" si="0"/>
        <v>0</v>
      </c>
      <c r="H26">
        <f t="shared" si="1"/>
        <v>0</v>
      </c>
      <c r="I26">
        <f t="shared" si="2"/>
        <v>100</v>
      </c>
      <c r="J26">
        <f t="shared" si="3"/>
        <v>0</v>
      </c>
      <c r="L26">
        <v>20</v>
      </c>
      <c r="M26">
        <v>0</v>
      </c>
      <c r="N26">
        <v>0</v>
      </c>
      <c r="O26">
        <v>16</v>
      </c>
      <c r="P26">
        <v>16</v>
      </c>
      <c r="Q26">
        <f t="shared" si="4"/>
        <v>0</v>
      </c>
      <c r="R26">
        <f t="shared" si="5"/>
        <v>0</v>
      </c>
      <c r="S26">
        <f t="shared" si="6"/>
        <v>100</v>
      </c>
      <c r="T26">
        <f t="shared" si="7"/>
        <v>0</v>
      </c>
    </row>
    <row r="27" spans="2:20" x14ac:dyDescent="0.2">
      <c r="B27">
        <v>22</v>
      </c>
      <c r="C27">
        <v>0</v>
      </c>
      <c r="D27">
        <v>0</v>
      </c>
      <c r="E27">
        <v>16</v>
      </c>
      <c r="F27">
        <v>16</v>
      </c>
      <c r="G27">
        <f t="shared" si="0"/>
        <v>0</v>
      </c>
      <c r="H27">
        <f t="shared" si="1"/>
        <v>0</v>
      </c>
      <c r="I27">
        <f t="shared" si="2"/>
        <v>100</v>
      </c>
      <c r="J27">
        <f t="shared" si="3"/>
        <v>0</v>
      </c>
      <c r="L27" t="s">
        <v>5</v>
      </c>
      <c r="M27">
        <f>SUM(M7:M26)</f>
        <v>1</v>
      </c>
      <c r="N27">
        <f t="shared" ref="N27:P27" si="8">SUM(N7:N26)</f>
        <v>0</v>
      </c>
      <c r="O27">
        <f t="shared" si="8"/>
        <v>319</v>
      </c>
      <c r="P27">
        <f t="shared" si="8"/>
        <v>320</v>
      </c>
      <c r="Q27">
        <f t="shared" si="4"/>
        <v>0.3125</v>
      </c>
      <c r="R27">
        <f t="shared" si="5"/>
        <v>0</v>
      </c>
      <c r="S27">
        <f t="shared" si="6"/>
        <v>99.6875</v>
      </c>
      <c r="T27">
        <f t="shared" si="7"/>
        <v>0.3125</v>
      </c>
    </row>
    <row r="28" spans="2:20" x14ac:dyDescent="0.2">
      <c r="B28" t="s">
        <v>5</v>
      </c>
      <c r="C28">
        <f>SUM(C6:C27)</f>
        <v>3</v>
      </c>
      <c r="D28">
        <f t="shared" ref="D28:F28" si="9">SUM(D6:D27)</f>
        <v>0</v>
      </c>
      <c r="E28">
        <f t="shared" si="9"/>
        <v>349</v>
      </c>
      <c r="F28">
        <f t="shared" si="9"/>
        <v>352</v>
      </c>
      <c r="G28">
        <f t="shared" si="0"/>
        <v>0.85227272727272718</v>
      </c>
      <c r="H28">
        <f t="shared" si="1"/>
        <v>0</v>
      </c>
      <c r="I28">
        <f>(E28/F28)*100</f>
        <v>99.147727272727266</v>
      </c>
      <c r="J28">
        <f>((C28+D28)/F28)*100</f>
        <v>0.85227272727272718</v>
      </c>
    </row>
    <row r="30" spans="2:20" x14ac:dyDescent="0.2">
      <c r="B30" t="s">
        <v>12</v>
      </c>
      <c r="L30" t="s">
        <v>14</v>
      </c>
    </row>
    <row r="31" spans="2:20" x14ac:dyDescent="0.2">
      <c r="B31" t="s">
        <v>1</v>
      </c>
      <c r="C31" t="s">
        <v>2</v>
      </c>
      <c r="D31" t="s">
        <v>3</v>
      </c>
      <c r="E31" t="s">
        <v>4</v>
      </c>
      <c r="F31" t="s">
        <v>5</v>
      </c>
      <c r="G31" t="s">
        <v>6</v>
      </c>
      <c r="H31" t="s">
        <v>7</v>
      </c>
      <c r="I31" t="s">
        <v>8</v>
      </c>
      <c r="J31" t="s">
        <v>11</v>
      </c>
      <c r="L31" t="s">
        <v>1</v>
      </c>
      <c r="M31" t="s">
        <v>2</v>
      </c>
      <c r="N31" t="s">
        <v>3</v>
      </c>
      <c r="O31" t="s">
        <v>4</v>
      </c>
      <c r="P31" t="s">
        <v>5</v>
      </c>
      <c r="Q31" t="s">
        <v>6</v>
      </c>
      <c r="R31" t="s">
        <v>7</v>
      </c>
      <c r="S31" t="s">
        <v>8</v>
      </c>
      <c r="T31" t="s">
        <v>13</v>
      </c>
    </row>
    <row r="32" spans="2:20" x14ac:dyDescent="0.2">
      <c r="B32">
        <v>1</v>
      </c>
      <c r="C32">
        <v>4</v>
      </c>
      <c r="D32">
        <v>0</v>
      </c>
      <c r="E32">
        <v>12</v>
      </c>
      <c r="F32">
        <v>16</v>
      </c>
      <c r="G32">
        <f>(C32/F32)*100</f>
        <v>25</v>
      </c>
      <c r="H32">
        <f>(D32/F32)*100</f>
        <v>0</v>
      </c>
      <c r="I32">
        <f>(E32/F32)*100</f>
        <v>75</v>
      </c>
      <c r="J32">
        <f>G32+H32</f>
        <v>25</v>
      </c>
      <c r="L32">
        <v>1</v>
      </c>
      <c r="M32">
        <v>4</v>
      </c>
      <c r="N32">
        <v>1</v>
      </c>
      <c r="O32">
        <f>(P32-N32-M32)</f>
        <v>11</v>
      </c>
      <c r="P32">
        <v>16</v>
      </c>
      <c r="Q32">
        <f>(M32/P32)*100</f>
        <v>25</v>
      </c>
      <c r="R32">
        <f>(N32/P32)*100</f>
        <v>6.25</v>
      </c>
      <c r="S32">
        <f>(O32/P32)*100</f>
        <v>68.75</v>
      </c>
      <c r="T32">
        <f>Q32+R32</f>
        <v>31.25</v>
      </c>
    </row>
    <row r="33" spans="2:20" x14ac:dyDescent="0.2">
      <c r="B33">
        <v>2</v>
      </c>
      <c r="C33">
        <v>5</v>
      </c>
      <c r="D33">
        <v>0</v>
      </c>
      <c r="E33">
        <v>11</v>
      </c>
      <c r="F33">
        <v>16</v>
      </c>
      <c r="G33">
        <f t="shared" ref="G33:G57" si="10">(C33/F33)*100</f>
        <v>31.25</v>
      </c>
      <c r="H33">
        <f t="shared" ref="H33:H57" si="11">(D33/F33)*100</f>
        <v>0</v>
      </c>
      <c r="I33">
        <f t="shared" ref="I33:I57" si="12">(E33/F33)*100</f>
        <v>68.75</v>
      </c>
      <c r="J33">
        <f t="shared" ref="J33:J56" si="13">G33+H33</f>
        <v>31.25</v>
      </c>
      <c r="L33">
        <v>2</v>
      </c>
      <c r="M33">
        <v>4</v>
      </c>
      <c r="N33">
        <v>1</v>
      </c>
      <c r="O33">
        <f t="shared" ref="O33:O51" si="14">(P33-N33-M33)</f>
        <v>11</v>
      </c>
      <c r="P33">
        <v>16</v>
      </c>
      <c r="Q33">
        <f t="shared" ref="Q33:Q51" si="15">(M33/P33)*100</f>
        <v>25</v>
      </c>
      <c r="R33">
        <f t="shared" ref="R33:R51" si="16">(N33/P33)*100</f>
        <v>6.25</v>
      </c>
      <c r="S33">
        <f t="shared" ref="S33:S51" si="17">(O33/P33)*100</f>
        <v>68.75</v>
      </c>
      <c r="T33">
        <f t="shared" ref="T33:T51" si="18">Q33+R33</f>
        <v>31.25</v>
      </c>
    </row>
    <row r="34" spans="2:20" x14ac:dyDescent="0.2">
      <c r="B34">
        <v>3</v>
      </c>
      <c r="C34">
        <v>5</v>
      </c>
      <c r="D34">
        <v>2</v>
      </c>
      <c r="E34">
        <v>9</v>
      </c>
      <c r="F34">
        <v>16</v>
      </c>
      <c r="G34">
        <f t="shared" si="10"/>
        <v>31.25</v>
      </c>
      <c r="H34">
        <f t="shared" si="11"/>
        <v>12.5</v>
      </c>
      <c r="I34">
        <f t="shared" si="12"/>
        <v>56.25</v>
      </c>
      <c r="J34">
        <f t="shared" si="13"/>
        <v>43.75</v>
      </c>
      <c r="L34">
        <v>3</v>
      </c>
      <c r="M34">
        <v>4</v>
      </c>
      <c r="N34">
        <v>0</v>
      </c>
      <c r="O34">
        <f t="shared" si="14"/>
        <v>9</v>
      </c>
      <c r="P34">
        <v>13</v>
      </c>
      <c r="Q34">
        <f t="shared" si="15"/>
        <v>30.76923076923077</v>
      </c>
      <c r="R34">
        <f t="shared" si="16"/>
        <v>0</v>
      </c>
      <c r="S34">
        <f t="shared" si="17"/>
        <v>69.230769230769226</v>
      </c>
      <c r="T34">
        <f t="shared" si="18"/>
        <v>30.76923076923077</v>
      </c>
    </row>
    <row r="35" spans="2:20" x14ac:dyDescent="0.2">
      <c r="B35">
        <v>4</v>
      </c>
      <c r="C35">
        <v>6</v>
      </c>
      <c r="D35">
        <v>1</v>
      </c>
      <c r="E35">
        <v>9</v>
      </c>
      <c r="F35">
        <v>16</v>
      </c>
      <c r="G35">
        <f t="shared" si="10"/>
        <v>37.5</v>
      </c>
      <c r="H35">
        <f t="shared" si="11"/>
        <v>6.25</v>
      </c>
      <c r="I35">
        <f t="shared" si="12"/>
        <v>56.25</v>
      </c>
      <c r="J35">
        <f t="shared" si="13"/>
        <v>43.75</v>
      </c>
      <c r="L35">
        <v>4</v>
      </c>
      <c r="M35">
        <v>5</v>
      </c>
      <c r="N35">
        <v>1</v>
      </c>
      <c r="O35">
        <f t="shared" si="14"/>
        <v>10</v>
      </c>
      <c r="P35">
        <v>16</v>
      </c>
      <c r="Q35">
        <f t="shared" si="15"/>
        <v>31.25</v>
      </c>
      <c r="R35">
        <f t="shared" si="16"/>
        <v>6.25</v>
      </c>
      <c r="S35">
        <f t="shared" si="17"/>
        <v>62.5</v>
      </c>
      <c r="T35">
        <f t="shared" si="18"/>
        <v>37.5</v>
      </c>
    </row>
    <row r="36" spans="2:20" x14ac:dyDescent="0.2">
      <c r="B36">
        <v>5</v>
      </c>
      <c r="C36">
        <v>6</v>
      </c>
      <c r="D36">
        <v>1</v>
      </c>
      <c r="E36">
        <v>9</v>
      </c>
      <c r="F36">
        <v>16</v>
      </c>
      <c r="G36">
        <f t="shared" si="10"/>
        <v>37.5</v>
      </c>
      <c r="H36">
        <f t="shared" si="11"/>
        <v>6.25</v>
      </c>
      <c r="I36">
        <f t="shared" si="12"/>
        <v>56.25</v>
      </c>
      <c r="J36">
        <f t="shared" si="13"/>
        <v>43.75</v>
      </c>
      <c r="L36">
        <v>5</v>
      </c>
      <c r="M36">
        <v>5</v>
      </c>
      <c r="N36">
        <v>0</v>
      </c>
      <c r="O36">
        <f t="shared" si="14"/>
        <v>9</v>
      </c>
      <c r="P36">
        <v>14</v>
      </c>
      <c r="Q36">
        <f t="shared" si="15"/>
        <v>35.714285714285715</v>
      </c>
      <c r="R36">
        <f t="shared" si="16"/>
        <v>0</v>
      </c>
      <c r="S36">
        <f t="shared" si="17"/>
        <v>64.285714285714292</v>
      </c>
      <c r="T36">
        <f t="shared" si="18"/>
        <v>35.714285714285715</v>
      </c>
    </row>
    <row r="37" spans="2:20" x14ac:dyDescent="0.2">
      <c r="B37">
        <v>6</v>
      </c>
      <c r="C37">
        <v>5</v>
      </c>
      <c r="D37">
        <v>0</v>
      </c>
      <c r="E37">
        <v>11</v>
      </c>
      <c r="F37">
        <v>16</v>
      </c>
      <c r="G37">
        <f t="shared" si="10"/>
        <v>31.25</v>
      </c>
      <c r="H37">
        <f t="shared" si="11"/>
        <v>0</v>
      </c>
      <c r="I37">
        <f t="shared" si="12"/>
        <v>68.75</v>
      </c>
      <c r="J37">
        <f t="shared" si="13"/>
        <v>31.25</v>
      </c>
      <c r="L37">
        <v>6</v>
      </c>
      <c r="M37">
        <v>5</v>
      </c>
      <c r="N37">
        <v>0</v>
      </c>
      <c r="O37">
        <f t="shared" si="14"/>
        <v>11</v>
      </c>
      <c r="P37">
        <v>16</v>
      </c>
      <c r="Q37">
        <f t="shared" si="15"/>
        <v>31.25</v>
      </c>
      <c r="R37">
        <f t="shared" si="16"/>
        <v>0</v>
      </c>
      <c r="S37">
        <f t="shared" si="17"/>
        <v>68.75</v>
      </c>
      <c r="T37">
        <f t="shared" si="18"/>
        <v>31.25</v>
      </c>
    </row>
    <row r="38" spans="2:20" x14ac:dyDescent="0.2">
      <c r="B38">
        <v>7</v>
      </c>
      <c r="C38">
        <v>5</v>
      </c>
      <c r="D38">
        <v>0</v>
      </c>
      <c r="E38">
        <v>11</v>
      </c>
      <c r="F38">
        <v>16</v>
      </c>
      <c r="G38">
        <f t="shared" si="10"/>
        <v>31.25</v>
      </c>
      <c r="H38">
        <f t="shared" si="11"/>
        <v>0</v>
      </c>
      <c r="I38">
        <f t="shared" si="12"/>
        <v>68.75</v>
      </c>
      <c r="J38">
        <f t="shared" si="13"/>
        <v>31.25</v>
      </c>
      <c r="L38">
        <v>7</v>
      </c>
      <c r="M38">
        <v>5</v>
      </c>
      <c r="N38">
        <v>2</v>
      </c>
      <c r="O38">
        <f t="shared" si="14"/>
        <v>9</v>
      </c>
      <c r="P38">
        <v>16</v>
      </c>
      <c r="Q38">
        <f t="shared" si="15"/>
        <v>31.25</v>
      </c>
      <c r="R38">
        <f t="shared" si="16"/>
        <v>12.5</v>
      </c>
      <c r="S38">
        <f t="shared" si="17"/>
        <v>56.25</v>
      </c>
      <c r="T38">
        <f t="shared" si="18"/>
        <v>43.75</v>
      </c>
    </row>
    <row r="39" spans="2:20" x14ac:dyDescent="0.2">
      <c r="B39">
        <v>8</v>
      </c>
      <c r="C39">
        <v>6</v>
      </c>
      <c r="D39">
        <v>0</v>
      </c>
      <c r="E39">
        <v>10</v>
      </c>
      <c r="F39">
        <v>16</v>
      </c>
      <c r="G39">
        <f t="shared" si="10"/>
        <v>37.5</v>
      </c>
      <c r="H39">
        <f t="shared" si="11"/>
        <v>0</v>
      </c>
      <c r="I39">
        <f t="shared" si="12"/>
        <v>62.5</v>
      </c>
      <c r="J39">
        <f t="shared" si="13"/>
        <v>37.5</v>
      </c>
      <c r="L39">
        <v>8</v>
      </c>
      <c r="M39">
        <v>7</v>
      </c>
      <c r="N39">
        <v>0</v>
      </c>
      <c r="O39">
        <f t="shared" si="14"/>
        <v>8</v>
      </c>
      <c r="P39">
        <v>15</v>
      </c>
      <c r="Q39">
        <f t="shared" si="15"/>
        <v>46.666666666666664</v>
      </c>
      <c r="R39">
        <f t="shared" si="16"/>
        <v>0</v>
      </c>
      <c r="S39">
        <f t="shared" si="17"/>
        <v>53.333333333333336</v>
      </c>
      <c r="T39">
        <f t="shared" si="18"/>
        <v>46.666666666666664</v>
      </c>
    </row>
    <row r="40" spans="2:20" x14ac:dyDescent="0.2">
      <c r="B40">
        <v>9</v>
      </c>
      <c r="C40">
        <v>7</v>
      </c>
      <c r="D40">
        <v>0</v>
      </c>
      <c r="E40">
        <v>9</v>
      </c>
      <c r="F40">
        <v>16</v>
      </c>
      <c r="G40">
        <f t="shared" si="10"/>
        <v>43.75</v>
      </c>
      <c r="H40">
        <f t="shared" si="11"/>
        <v>0</v>
      </c>
      <c r="I40">
        <f t="shared" si="12"/>
        <v>56.25</v>
      </c>
      <c r="J40">
        <f t="shared" si="13"/>
        <v>43.75</v>
      </c>
      <c r="L40">
        <v>9</v>
      </c>
      <c r="M40">
        <v>4</v>
      </c>
      <c r="N40">
        <v>0</v>
      </c>
      <c r="O40">
        <f t="shared" si="14"/>
        <v>12</v>
      </c>
      <c r="P40">
        <v>16</v>
      </c>
      <c r="Q40">
        <f t="shared" si="15"/>
        <v>25</v>
      </c>
      <c r="R40">
        <f t="shared" si="16"/>
        <v>0</v>
      </c>
      <c r="S40">
        <f t="shared" si="17"/>
        <v>75</v>
      </c>
      <c r="T40">
        <f t="shared" si="18"/>
        <v>25</v>
      </c>
    </row>
    <row r="41" spans="2:20" x14ac:dyDescent="0.2">
      <c r="B41">
        <v>10</v>
      </c>
      <c r="C41">
        <v>3</v>
      </c>
      <c r="D41">
        <v>0</v>
      </c>
      <c r="E41">
        <v>10</v>
      </c>
      <c r="F41">
        <v>13</v>
      </c>
      <c r="G41">
        <f t="shared" si="10"/>
        <v>23.076923076923077</v>
      </c>
      <c r="H41">
        <f t="shared" si="11"/>
        <v>0</v>
      </c>
      <c r="I41">
        <f t="shared" si="12"/>
        <v>76.923076923076934</v>
      </c>
      <c r="J41">
        <f t="shared" si="13"/>
        <v>23.076923076923077</v>
      </c>
      <c r="L41">
        <v>10</v>
      </c>
      <c r="M41">
        <v>4</v>
      </c>
      <c r="N41">
        <v>0</v>
      </c>
      <c r="O41">
        <f t="shared" si="14"/>
        <v>12</v>
      </c>
      <c r="P41">
        <v>16</v>
      </c>
      <c r="Q41">
        <f t="shared" si="15"/>
        <v>25</v>
      </c>
      <c r="R41">
        <f t="shared" si="16"/>
        <v>0</v>
      </c>
      <c r="S41">
        <f t="shared" si="17"/>
        <v>75</v>
      </c>
      <c r="T41">
        <f t="shared" si="18"/>
        <v>25</v>
      </c>
    </row>
    <row r="42" spans="2:20" x14ac:dyDescent="0.2">
      <c r="B42">
        <v>11</v>
      </c>
      <c r="C42">
        <v>5</v>
      </c>
      <c r="D42">
        <v>2</v>
      </c>
      <c r="E42">
        <v>9</v>
      </c>
      <c r="F42">
        <v>16</v>
      </c>
      <c r="G42">
        <f t="shared" si="10"/>
        <v>31.25</v>
      </c>
      <c r="H42">
        <f t="shared" si="11"/>
        <v>12.5</v>
      </c>
      <c r="I42">
        <f t="shared" si="12"/>
        <v>56.25</v>
      </c>
      <c r="J42">
        <f t="shared" si="13"/>
        <v>43.75</v>
      </c>
      <c r="L42">
        <v>11</v>
      </c>
      <c r="M42">
        <v>3</v>
      </c>
      <c r="N42">
        <v>1</v>
      </c>
      <c r="O42">
        <f t="shared" si="14"/>
        <v>12</v>
      </c>
      <c r="P42">
        <v>16</v>
      </c>
      <c r="Q42">
        <f t="shared" si="15"/>
        <v>18.75</v>
      </c>
      <c r="R42">
        <f t="shared" si="16"/>
        <v>6.25</v>
      </c>
      <c r="S42">
        <f t="shared" si="17"/>
        <v>75</v>
      </c>
      <c r="T42">
        <f t="shared" si="18"/>
        <v>25</v>
      </c>
    </row>
    <row r="43" spans="2:20" x14ac:dyDescent="0.2">
      <c r="B43">
        <v>12</v>
      </c>
      <c r="C43">
        <v>4</v>
      </c>
      <c r="D43">
        <v>0</v>
      </c>
      <c r="E43">
        <v>12</v>
      </c>
      <c r="F43">
        <v>16</v>
      </c>
      <c r="G43">
        <f t="shared" si="10"/>
        <v>25</v>
      </c>
      <c r="H43">
        <f t="shared" si="11"/>
        <v>0</v>
      </c>
      <c r="I43">
        <f t="shared" si="12"/>
        <v>75</v>
      </c>
      <c r="J43">
        <f t="shared" si="13"/>
        <v>25</v>
      </c>
      <c r="L43">
        <v>12</v>
      </c>
      <c r="M43">
        <v>4</v>
      </c>
      <c r="N43">
        <v>0</v>
      </c>
      <c r="O43">
        <f t="shared" si="14"/>
        <v>12</v>
      </c>
      <c r="P43">
        <v>16</v>
      </c>
      <c r="Q43">
        <f t="shared" si="15"/>
        <v>25</v>
      </c>
      <c r="R43">
        <f t="shared" si="16"/>
        <v>0</v>
      </c>
      <c r="S43">
        <f t="shared" si="17"/>
        <v>75</v>
      </c>
      <c r="T43">
        <f t="shared" si="18"/>
        <v>25</v>
      </c>
    </row>
    <row r="44" spans="2:20" x14ac:dyDescent="0.2">
      <c r="B44">
        <v>13</v>
      </c>
      <c r="C44">
        <v>2</v>
      </c>
      <c r="D44">
        <v>0</v>
      </c>
      <c r="E44">
        <v>14</v>
      </c>
      <c r="F44">
        <v>16</v>
      </c>
      <c r="G44">
        <f t="shared" si="10"/>
        <v>12.5</v>
      </c>
      <c r="H44">
        <f t="shared" si="11"/>
        <v>0</v>
      </c>
      <c r="I44">
        <f t="shared" si="12"/>
        <v>87.5</v>
      </c>
      <c r="J44">
        <f t="shared" si="13"/>
        <v>12.5</v>
      </c>
      <c r="L44">
        <v>13</v>
      </c>
      <c r="M44">
        <v>2</v>
      </c>
      <c r="N44">
        <v>0</v>
      </c>
      <c r="O44">
        <f t="shared" si="14"/>
        <v>14</v>
      </c>
      <c r="P44">
        <v>16</v>
      </c>
      <c r="Q44">
        <f t="shared" si="15"/>
        <v>12.5</v>
      </c>
      <c r="R44">
        <f t="shared" si="16"/>
        <v>0</v>
      </c>
      <c r="S44">
        <f t="shared" si="17"/>
        <v>87.5</v>
      </c>
      <c r="T44">
        <f t="shared" si="18"/>
        <v>12.5</v>
      </c>
    </row>
    <row r="45" spans="2:20" x14ac:dyDescent="0.2">
      <c r="B45">
        <v>14</v>
      </c>
      <c r="C45">
        <v>5</v>
      </c>
      <c r="D45">
        <v>0</v>
      </c>
      <c r="E45">
        <v>11</v>
      </c>
      <c r="F45">
        <v>16</v>
      </c>
      <c r="G45">
        <f t="shared" si="10"/>
        <v>31.25</v>
      </c>
      <c r="H45">
        <f t="shared" si="11"/>
        <v>0</v>
      </c>
      <c r="I45">
        <f t="shared" si="12"/>
        <v>68.75</v>
      </c>
      <c r="J45">
        <f t="shared" si="13"/>
        <v>31.25</v>
      </c>
      <c r="L45">
        <v>14</v>
      </c>
      <c r="M45">
        <v>4</v>
      </c>
      <c r="N45">
        <v>2</v>
      </c>
      <c r="O45">
        <f t="shared" si="14"/>
        <v>10</v>
      </c>
      <c r="P45">
        <v>16</v>
      </c>
      <c r="Q45">
        <f t="shared" si="15"/>
        <v>25</v>
      </c>
      <c r="R45">
        <f t="shared" si="16"/>
        <v>12.5</v>
      </c>
      <c r="S45">
        <f t="shared" si="17"/>
        <v>62.5</v>
      </c>
      <c r="T45">
        <f t="shared" si="18"/>
        <v>37.5</v>
      </c>
    </row>
    <row r="46" spans="2:20" x14ac:dyDescent="0.2">
      <c r="B46">
        <v>15</v>
      </c>
      <c r="C46">
        <v>4</v>
      </c>
      <c r="D46">
        <v>0</v>
      </c>
      <c r="E46">
        <v>12</v>
      </c>
      <c r="F46">
        <v>16</v>
      </c>
      <c r="G46">
        <f t="shared" si="10"/>
        <v>25</v>
      </c>
      <c r="H46">
        <f t="shared" si="11"/>
        <v>0</v>
      </c>
      <c r="I46">
        <f t="shared" si="12"/>
        <v>75</v>
      </c>
      <c r="J46">
        <f t="shared" si="13"/>
        <v>25</v>
      </c>
      <c r="L46">
        <v>15</v>
      </c>
      <c r="M46">
        <v>4</v>
      </c>
      <c r="N46">
        <v>1</v>
      </c>
      <c r="O46">
        <f t="shared" si="14"/>
        <v>11</v>
      </c>
      <c r="P46">
        <v>16</v>
      </c>
      <c r="Q46">
        <f t="shared" si="15"/>
        <v>25</v>
      </c>
      <c r="R46">
        <f t="shared" si="16"/>
        <v>6.25</v>
      </c>
      <c r="S46">
        <f t="shared" si="17"/>
        <v>68.75</v>
      </c>
      <c r="T46">
        <f t="shared" si="18"/>
        <v>31.25</v>
      </c>
    </row>
    <row r="47" spans="2:20" x14ac:dyDescent="0.2">
      <c r="B47">
        <v>16</v>
      </c>
      <c r="C47">
        <v>3</v>
      </c>
      <c r="D47">
        <v>0</v>
      </c>
      <c r="E47">
        <v>10</v>
      </c>
      <c r="F47">
        <v>13</v>
      </c>
      <c r="G47">
        <f t="shared" si="10"/>
        <v>23.076923076923077</v>
      </c>
      <c r="H47">
        <f t="shared" si="11"/>
        <v>0</v>
      </c>
      <c r="I47">
        <f t="shared" si="12"/>
        <v>76.923076923076934</v>
      </c>
      <c r="J47">
        <f t="shared" si="13"/>
        <v>23.076923076923077</v>
      </c>
      <c r="L47">
        <v>16</v>
      </c>
      <c r="M47">
        <v>4</v>
      </c>
      <c r="N47">
        <v>0</v>
      </c>
      <c r="O47">
        <f t="shared" si="14"/>
        <v>12</v>
      </c>
      <c r="P47">
        <v>16</v>
      </c>
      <c r="Q47">
        <f t="shared" si="15"/>
        <v>25</v>
      </c>
      <c r="R47">
        <f t="shared" si="16"/>
        <v>0</v>
      </c>
      <c r="S47">
        <f t="shared" si="17"/>
        <v>75</v>
      </c>
      <c r="T47">
        <f t="shared" si="18"/>
        <v>25</v>
      </c>
    </row>
    <row r="48" spans="2:20" x14ac:dyDescent="0.2">
      <c r="B48">
        <v>17</v>
      </c>
      <c r="C48">
        <v>6</v>
      </c>
      <c r="D48">
        <v>0</v>
      </c>
      <c r="E48">
        <v>10</v>
      </c>
      <c r="F48">
        <v>16</v>
      </c>
      <c r="G48">
        <f t="shared" si="10"/>
        <v>37.5</v>
      </c>
      <c r="H48">
        <f t="shared" si="11"/>
        <v>0</v>
      </c>
      <c r="I48">
        <f t="shared" si="12"/>
        <v>62.5</v>
      </c>
      <c r="J48">
        <f t="shared" si="13"/>
        <v>37.5</v>
      </c>
      <c r="L48">
        <v>17</v>
      </c>
      <c r="M48">
        <v>4</v>
      </c>
      <c r="N48">
        <v>0</v>
      </c>
      <c r="O48">
        <f t="shared" si="14"/>
        <v>12</v>
      </c>
      <c r="P48">
        <v>16</v>
      </c>
      <c r="Q48">
        <f t="shared" si="15"/>
        <v>25</v>
      </c>
      <c r="R48">
        <f t="shared" si="16"/>
        <v>0</v>
      </c>
      <c r="S48">
        <f t="shared" si="17"/>
        <v>75</v>
      </c>
      <c r="T48">
        <f t="shared" si="18"/>
        <v>25</v>
      </c>
    </row>
    <row r="49" spans="2:20" x14ac:dyDescent="0.2">
      <c r="B49">
        <v>18</v>
      </c>
      <c r="C49">
        <v>3</v>
      </c>
      <c r="D49">
        <v>0</v>
      </c>
      <c r="E49">
        <v>13</v>
      </c>
      <c r="F49">
        <v>16</v>
      </c>
      <c r="G49">
        <f t="shared" si="10"/>
        <v>18.75</v>
      </c>
      <c r="H49">
        <f t="shared" si="11"/>
        <v>0</v>
      </c>
      <c r="I49">
        <f t="shared" si="12"/>
        <v>81.25</v>
      </c>
      <c r="J49">
        <f t="shared" si="13"/>
        <v>18.75</v>
      </c>
      <c r="L49">
        <v>18</v>
      </c>
      <c r="M49">
        <v>2</v>
      </c>
      <c r="N49">
        <v>0</v>
      </c>
      <c r="O49">
        <f t="shared" si="14"/>
        <v>14</v>
      </c>
      <c r="P49">
        <v>16</v>
      </c>
      <c r="Q49">
        <f t="shared" si="15"/>
        <v>12.5</v>
      </c>
      <c r="R49">
        <f t="shared" si="16"/>
        <v>0</v>
      </c>
      <c r="S49">
        <f t="shared" si="17"/>
        <v>87.5</v>
      </c>
      <c r="T49">
        <f t="shared" si="18"/>
        <v>12.5</v>
      </c>
    </row>
    <row r="50" spans="2:20" x14ac:dyDescent="0.2">
      <c r="B50">
        <v>19</v>
      </c>
      <c r="C50">
        <v>3</v>
      </c>
      <c r="D50">
        <v>0</v>
      </c>
      <c r="E50">
        <v>13</v>
      </c>
      <c r="F50">
        <v>16</v>
      </c>
      <c r="G50">
        <f t="shared" si="10"/>
        <v>18.75</v>
      </c>
      <c r="H50">
        <f t="shared" si="11"/>
        <v>0</v>
      </c>
      <c r="I50">
        <f t="shared" si="12"/>
        <v>81.25</v>
      </c>
      <c r="J50">
        <f t="shared" si="13"/>
        <v>18.75</v>
      </c>
      <c r="L50">
        <v>19</v>
      </c>
      <c r="M50">
        <v>5</v>
      </c>
      <c r="N50">
        <v>0</v>
      </c>
      <c r="O50">
        <f t="shared" si="14"/>
        <v>11</v>
      </c>
      <c r="P50">
        <v>16</v>
      </c>
      <c r="Q50">
        <f t="shared" si="15"/>
        <v>31.25</v>
      </c>
      <c r="R50">
        <f t="shared" si="16"/>
        <v>0</v>
      </c>
      <c r="S50">
        <f t="shared" si="17"/>
        <v>68.75</v>
      </c>
      <c r="T50">
        <f t="shared" si="18"/>
        <v>31.25</v>
      </c>
    </row>
    <row r="51" spans="2:20" x14ac:dyDescent="0.2">
      <c r="B51">
        <v>20</v>
      </c>
      <c r="C51">
        <v>6</v>
      </c>
      <c r="D51">
        <v>0</v>
      </c>
      <c r="E51">
        <v>10</v>
      </c>
      <c r="F51">
        <v>16</v>
      </c>
      <c r="G51">
        <f t="shared" si="10"/>
        <v>37.5</v>
      </c>
      <c r="H51">
        <f t="shared" si="11"/>
        <v>0</v>
      </c>
      <c r="I51">
        <f t="shared" si="12"/>
        <v>62.5</v>
      </c>
      <c r="J51">
        <f t="shared" si="13"/>
        <v>37.5</v>
      </c>
      <c r="L51">
        <v>20</v>
      </c>
      <c r="M51">
        <v>6</v>
      </c>
      <c r="N51">
        <v>0</v>
      </c>
      <c r="O51">
        <f t="shared" si="14"/>
        <v>10</v>
      </c>
      <c r="P51">
        <v>16</v>
      </c>
      <c r="Q51">
        <f t="shared" si="15"/>
        <v>37.5</v>
      </c>
      <c r="R51">
        <f t="shared" si="16"/>
        <v>0</v>
      </c>
      <c r="S51">
        <f t="shared" si="17"/>
        <v>62.5</v>
      </c>
      <c r="T51">
        <f t="shared" si="18"/>
        <v>37.5</v>
      </c>
    </row>
    <row r="52" spans="2:20" x14ac:dyDescent="0.2">
      <c r="B52">
        <v>21</v>
      </c>
      <c r="C52">
        <v>5</v>
      </c>
      <c r="D52">
        <v>0</v>
      </c>
      <c r="E52">
        <v>11</v>
      </c>
      <c r="F52">
        <v>16</v>
      </c>
      <c r="G52">
        <f t="shared" si="10"/>
        <v>31.25</v>
      </c>
      <c r="H52">
        <f t="shared" si="11"/>
        <v>0</v>
      </c>
      <c r="I52">
        <f t="shared" si="12"/>
        <v>68.75</v>
      </c>
      <c r="J52">
        <f t="shared" si="13"/>
        <v>31.25</v>
      </c>
      <c r="M52">
        <f>SUM(M32:M51)</f>
        <v>85</v>
      </c>
      <c r="N52">
        <f t="shared" ref="N52:P52" si="19">SUM(N32:N51)</f>
        <v>9</v>
      </c>
      <c r="O52">
        <f t="shared" si="19"/>
        <v>220</v>
      </c>
      <c r="P52">
        <f t="shared" si="19"/>
        <v>314</v>
      </c>
      <c r="Q52">
        <f>(M52/P52)*100</f>
        <v>27.070063694267514</v>
      </c>
      <c r="R52">
        <f>(N52/P52)*100</f>
        <v>2.8662420382165608</v>
      </c>
      <c r="S52">
        <f>(O52/P52)*100</f>
        <v>70.063694267515913</v>
      </c>
      <c r="T52">
        <f>((M52+N52)/P52)*100</f>
        <v>29.936305732484076</v>
      </c>
    </row>
    <row r="53" spans="2:20" x14ac:dyDescent="0.2">
      <c r="B53">
        <v>22</v>
      </c>
      <c r="C53">
        <v>4</v>
      </c>
      <c r="D53">
        <v>1</v>
      </c>
      <c r="E53">
        <v>11</v>
      </c>
      <c r="F53">
        <v>16</v>
      </c>
      <c r="G53">
        <f t="shared" si="10"/>
        <v>25</v>
      </c>
      <c r="H53">
        <f t="shared" si="11"/>
        <v>6.25</v>
      </c>
      <c r="I53">
        <f t="shared" si="12"/>
        <v>68.75</v>
      </c>
      <c r="J53">
        <f t="shared" si="13"/>
        <v>31.25</v>
      </c>
    </row>
    <row r="54" spans="2:20" x14ac:dyDescent="0.2">
      <c r="B54">
        <v>23</v>
      </c>
      <c r="C54">
        <v>3</v>
      </c>
      <c r="D54">
        <v>2</v>
      </c>
      <c r="E54">
        <v>11</v>
      </c>
      <c r="F54">
        <v>16</v>
      </c>
      <c r="G54">
        <f t="shared" si="10"/>
        <v>18.75</v>
      </c>
      <c r="H54">
        <f t="shared" si="11"/>
        <v>12.5</v>
      </c>
      <c r="I54">
        <f t="shared" si="12"/>
        <v>68.75</v>
      </c>
      <c r="J54">
        <f t="shared" si="13"/>
        <v>31.25</v>
      </c>
    </row>
    <row r="55" spans="2:20" x14ac:dyDescent="0.2">
      <c r="B55">
        <v>24</v>
      </c>
      <c r="C55">
        <v>2</v>
      </c>
      <c r="D55">
        <v>0</v>
      </c>
      <c r="E55">
        <v>14</v>
      </c>
      <c r="F55">
        <v>16</v>
      </c>
      <c r="G55">
        <f t="shared" si="10"/>
        <v>12.5</v>
      </c>
      <c r="H55">
        <f t="shared" si="11"/>
        <v>0</v>
      </c>
      <c r="I55">
        <f t="shared" si="12"/>
        <v>87.5</v>
      </c>
      <c r="J55">
        <f t="shared" si="13"/>
        <v>12.5</v>
      </c>
    </row>
    <row r="56" spans="2:20" x14ac:dyDescent="0.2">
      <c r="B56">
        <v>25</v>
      </c>
      <c r="C56">
        <v>1</v>
      </c>
      <c r="D56">
        <v>0</v>
      </c>
      <c r="E56">
        <v>15</v>
      </c>
      <c r="F56">
        <v>16</v>
      </c>
      <c r="G56">
        <f t="shared" si="10"/>
        <v>6.25</v>
      </c>
      <c r="H56">
        <f t="shared" si="11"/>
        <v>0</v>
      </c>
      <c r="I56">
        <f t="shared" si="12"/>
        <v>93.75</v>
      </c>
      <c r="J56">
        <f t="shared" si="13"/>
        <v>6.25</v>
      </c>
    </row>
    <row r="57" spans="2:20" x14ac:dyDescent="0.2">
      <c r="C57">
        <f>SUM(C32:C56)</f>
        <v>108</v>
      </c>
      <c r="D57">
        <f t="shared" ref="D57:F57" si="20">SUM(D32:D56)</f>
        <v>9</v>
      </c>
      <c r="E57">
        <f t="shared" si="20"/>
        <v>277</v>
      </c>
      <c r="F57">
        <f t="shared" si="20"/>
        <v>394</v>
      </c>
      <c r="G57">
        <f t="shared" si="10"/>
        <v>27.411167512690355</v>
      </c>
      <c r="H57">
        <f t="shared" si="11"/>
        <v>2.2842639593908629</v>
      </c>
      <c r="I57">
        <f t="shared" si="12"/>
        <v>70.304568527918789</v>
      </c>
    </row>
    <row r="59" spans="2:20" x14ac:dyDescent="0.2">
      <c r="B59" t="s">
        <v>15</v>
      </c>
    </row>
    <row r="60" spans="2:20" x14ac:dyDescent="0.2">
      <c r="B60" t="s">
        <v>1</v>
      </c>
      <c r="C60" t="s">
        <v>2</v>
      </c>
      <c r="D60" t="s">
        <v>3</v>
      </c>
      <c r="E60" t="s">
        <v>4</v>
      </c>
      <c r="F60" t="s">
        <v>5</v>
      </c>
      <c r="G60" t="s">
        <v>6</v>
      </c>
      <c r="H60" t="s">
        <v>7</v>
      </c>
      <c r="I60" t="s">
        <v>8</v>
      </c>
      <c r="J60" t="s">
        <v>13</v>
      </c>
    </row>
    <row r="61" spans="2:20" x14ac:dyDescent="0.2">
      <c r="B61">
        <v>1</v>
      </c>
      <c r="C61">
        <v>3</v>
      </c>
      <c r="D61">
        <v>13</v>
      </c>
      <c r="E61">
        <v>0</v>
      </c>
      <c r="F61">
        <v>16</v>
      </c>
      <c r="G61">
        <f>(C61/F61)*100</f>
        <v>18.75</v>
      </c>
      <c r="H61">
        <f>(D61/F61)*100</f>
        <v>81.25</v>
      </c>
      <c r="I61">
        <f>(E61/F61)*100</f>
        <v>0</v>
      </c>
      <c r="J61">
        <f>G61+H61</f>
        <v>100</v>
      </c>
    </row>
    <row r="62" spans="2:20" x14ac:dyDescent="0.2">
      <c r="B62">
        <v>2</v>
      </c>
      <c r="C62">
        <v>7</v>
      </c>
      <c r="D62">
        <v>8</v>
      </c>
      <c r="E62">
        <v>1</v>
      </c>
      <c r="F62">
        <v>16</v>
      </c>
      <c r="G62">
        <f t="shared" ref="G62:G69" si="21">(C62/F62)*100</f>
        <v>43.75</v>
      </c>
      <c r="H62">
        <f t="shared" ref="H62:H69" si="22">(D62/F62)*100</f>
        <v>50</v>
      </c>
      <c r="I62">
        <f t="shared" ref="I62:I69" si="23">(E62/F62)*100</f>
        <v>6.25</v>
      </c>
      <c r="J62">
        <f t="shared" ref="J62:J69" si="24">G62+H62</f>
        <v>93.75</v>
      </c>
    </row>
    <row r="63" spans="2:20" x14ac:dyDescent="0.2">
      <c r="B63">
        <v>3</v>
      </c>
      <c r="C63">
        <v>3</v>
      </c>
      <c r="D63">
        <v>12</v>
      </c>
      <c r="E63">
        <v>1</v>
      </c>
      <c r="F63">
        <v>16</v>
      </c>
      <c r="G63">
        <f t="shared" si="21"/>
        <v>18.75</v>
      </c>
      <c r="H63">
        <f t="shared" si="22"/>
        <v>75</v>
      </c>
      <c r="I63">
        <f t="shared" si="23"/>
        <v>6.25</v>
      </c>
      <c r="J63">
        <f t="shared" si="24"/>
        <v>93.75</v>
      </c>
    </row>
    <row r="64" spans="2:20" x14ac:dyDescent="0.2">
      <c r="B64">
        <v>4</v>
      </c>
      <c r="C64">
        <v>5</v>
      </c>
      <c r="D64">
        <v>11</v>
      </c>
      <c r="E64">
        <v>0</v>
      </c>
      <c r="F64">
        <v>16</v>
      </c>
      <c r="G64">
        <f t="shared" si="21"/>
        <v>31.25</v>
      </c>
      <c r="H64">
        <f t="shared" si="22"/>
        <v>68.75</v>
      </c>
      <c r="I64">
        <f t="shared" si="23"/>
        <v>0</v>
      </c>
      <c r="J64">
        <f t="shared" si="24"/>
        <v>100</v>
      </c>
    </row>
    <row r="65" spans="2:10" x14ac:dyDescent="0.2">
      <c r="B65">
        <v>5</v>
      </c>
      <c r="C65">
        <v>5</v>
      </c>
      <c r="D65">
        <v>11</v>
      </c>
      <c r="E65">
        <v>0</v>
      </c>
      <c r="F65">
        <v>16</v>
      </c>
      <c r="G65">
        <f t="shared" si="21"/>
        <v>31.25</v>
      </c>
      <c r="H65">
        <f t="shared" si="22"/>
        <v>68.75</v>
      </c>
      <c r="I65">
        <f t="shared" si="23"/>
        <v>0</v>
      </c>
      <c r="J65">
        <f t="shared" si="24"/>
        <v>100</v>
      </c>
    </row>
    <row r="66" spans="2:10" x14ac:dyDescent="0.2">
      <c r="B66">
        <v>6</v>
      </c>
      <c r="C66">
        <v>7</v>
      </c>
      <c r="D66">
        <v>8</v>
      </c>
      <c r="E66">
        <v>1</v>
      </c>
      <c r="F66">
        <v>16</v>
      </c>
      <c r="G66">
        <f t="shared" si="21"/>
        <v>43.75</v>
      </c>
      <c r="H66">
        <f t="shared" si="22"/>
        <v>50</v>
      </c>
      <c r="I66">
        <f t="shared" si="23"/>
        <v>6.25</v>
      </c>
      <c r="J66">
        <f t="shared" si="24"/>
        <v>93.75</v>
      </c>
    </row>
    <row r="67" spans="2:10" x14ac:dyDescent="0.2">
      <c r="B67">
        <v>7</v>
      </c>
      <c r="C67">
        <v>1</v>
      </c>
      <c r="D67">
        <v>15</v>
      </c>
      <c r="E67">
        <v>0</v>
      </c>
      <c r="F67">
        <v>16</v>
      </c>
      <c r="G67">
        <f t="shared" si="21"/>
        <v>6.25</v>
      </c>
      <c r="H67">
        <f t="shared" si="22"/>
        <v>93.75</v>
      </c>
      <c r="I67">
        <f t="shared" si="23"/>
        <v>0</v>
      </c>
      <c r="J67">
        <f t="shared" si="24"/>
        <v>100</v>
      </c>
    </row>
    <row r="68" spans="2:10" x14ac:dyDescent="0.2">
      <c r="B68">
        <v>8</v>
      </c>
      <c r="C68">
        <v>5</v>
      </c>
      <c r="D68">
        <v>10</v>
      </c>
      <c r="E68">
        <v>1</v>
      </c>
      <c r="F68">
        <v>16</v>
      </c>
      <c r="G68">
        <f t="shared" si="21"/>
        <v>31.25</v>
      </c>
      <c r="H68">
        <f t="shared" si="22"/>
        <v>62.5</v>
      </c>
      <c r="I68">
        <f t="shared" si="23"/>
        <v>6.25</v>
      </c>
      <c r="J68">
        <f t="shared" si="24"/>
        <v>93.75</v>
      </c>
    </row>
    <row r="69" spans="2:10" x14ac:dyDescent="0.2">
      <c r="C69">
        <f>SUM(C61:C68)</f>
        <v>36</v>
      </c>
      <c r="D69">
        <f t="shared" ref="D69:F69" si="25">SUM(D61:D68)</f>
        <v>88</v>
      </c>
      <c r="E69">
        <f t="shared" si="25"/>
        <v>4</v>
      </c>
      <c r="F69">
        <f t="shared" si="25"/>
        <v>128</v>
      </c>
      <c r="G69">
        <f t="shared" si="21"/>
        <v>28.125</v>
      </c>
      <c r="H69">
        <f t="shared" si="22"/>
        <v>68.75</v>
      </c>
      <c r="I69">
        <f t="shared" si="23"/>
        <v>3.125</v>
      </c>
      <c r="J69">
        <f t="shared" si="24"/>
        <v>96.875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Sullivan</dc:creator>
  <cp:lastModifiedBy>Kelly Sullivan</cp:lastModifiedBy>
  <dcterms:created xsi:type="dcterms:W3CDTF">2025-05-07T19:37:10Z</dcterms:created>
  <dcterms:modified xsi:type="dcterms:W3CDTF">2025-05-07T20:16:48Z</dcterms:modified>
</cp:coreProperties>
</file>