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/Documents/elife packaged data/figure 6 supplement 2/"/>
    </mc:Choice>
  </mc:AlternateContent>
  <xr:revisionPtr revIDLastSave="0" documentId="8_{C27D1296-C082-C048-9144-B1397624C8E3}" xr6:coauthVersionLast="47" xr6:coauthVersionMax="47" xr10:uidLastSave="{00000000-0000-0000-0000-000000000000}"/>
  <bookViews>
    <workbookView xWindow="780" yWindow="1000" windowWidth="27640" windowHeight="15820" xr2:uid="{69972678-2A11-7B49-812F-81875371E68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D48" i="1"/>
  <c r="H48" i="1" s="1"/>
  <c r="C48" i="1"/>
  <c r="G48" i="1" s="1"/>
  <c r="J48" i="1" s="1"/>
  <c r="P47" i="1"/>
  <c r="N47" i="1"/>
  <c r="R47" i="1" s="1"/>
  <c r="M47" i="1"/>
  <c r="Q47" i="1" s="1"/>
  <c r="T47" i="1" s="1"/>
  <c r="H47" i="1"/>
  <c r="G47" i="1"/>
  <c r="J47" i="1" s="1"/>
  <c r="E47" i="1"/>
  <c r="I47" i="1" s="1"/>
  <c r="S46" i="1"/>
  <c r="R46" i="1"/>
  <c r="T46" i="1" s="1"/>
  <c r="Q46" i="1"/>
  <c r="O46" i="1"/>
  <c r="H46" i="1"/>
  <c r="G46" i="1"/>
  <c r="J46" i="1" s="1"/>
  <c r="E46" i="1"/>
  <c r="I46" i="1" s="1"/>
  <c r="T45" i="1"/>
  <c r="R45" i="1"/>
  <c r="Q45" i="1"/>
  <c r="O45" i="1"/>
  <c r="S45" i="1" s="1"/>
  <c r="I45" i="1"/>
  <c r="H45" i="1"/>
  <c r="G45" i="1"/>
  <c r="J45" i="1" s="1"/>
  <c r="E45" i="1"/>
  <c r="R44" i="1"/>
  <c r="Q44" i="1"/>
  <c r="T44" i="1" s="1"/>
  <c r="O44" i="1"/>
  <c r="S44" i="1" s="1"/>
  <c r="J44" i="1"/>
  <c r="I44" i="1"/>
  <c r="H44" i="1"/>
  <c r="G44" i="1"/>
  <c r="E44" i="1"/>
  <c r="R43" i="1"/>
  <c r="Q43" i="1"/>
  <c r="T43" i="1" s="1"/>
  <c r="O43" i="1"/>
  <c r="S43" i="1" s="1"/>
  <c r="H43" i="1"/>
  <c r="G43" i="1"/>
  <c r="J43" i="1" s="1"/>
  <c r="E43" i="1"/>
  <c r="I43" i="1" s="1"/>
  <c r="S42" i="1"/>
  <c r="R42" i="1"/>
  <c r="T42" i="1" s="1"/>
  <c r="Q42" i="1"/>
  <c r="O42" i="1"/>
  <c r="H42" i="1"/>
  <c r="G42" i="1"/>
  <c r="J42" i="1" s="1"/>
  <c r="E42" i="1"/>
  <c r="I42" i="1" s="1"/>
  <c r="T41" i="1"/>
  <c r="R41" i="1"/>
  <c r="Q41" i="1"/>
  <c r="O41" i="1"/>
  <c r="S41" i="1" s="1"/>
  <c r="I41" i="1"/>
  <c r="H41" i="1"/>
  <c r="G41" i="1"/>
  <c r="J41" i="1" s="1"/>
  <c r="E41" i="1"/>
  <c r="R40" i="1"/>
  <c r="Q40" i="1"/>
  <c r="T40" i="1" s="1"/>
  <c r="O40" i="1"/>
  <c r="S40" i="1" s="1"/>
  <c r="J40" i="1"/>
  <c r="I40" i="1"/>
  <c r="H40" i="1"/>
  <c r="G40" i="1"/>
  <c r="E40" i="1"/>
  <c r="R39" i="1"/>
  <c r="Q39" i="1"/>
  <c r="T39" i="1" s="1"/>
  <c r="O39" i="1"/>
  <c r="S39" i="1" s="1"/>
  <c r="H39" i="1"/>
  <c r="G39" i="1"/>
  <c r="J39" i="1" s="1"/>
  <c r="E39" i="1"/>
  <c r="I39" i="1" s="1"/>
  <c r="S38" i="1"/>
  <c r="R38" i="1"/>
  <c r="T38" i="1" s="1"/>
  <c r="Q38" i="1"/>
  <c r="O38" i="1"/>
  <c r="H38" i="1"/>
  <c r="G38" i="1"/>
  <c r="J38" i="1" s="1"/>
  <c r="E38" i="1"/>
  <c r="I38" i="1" s="1"/>
  <c r="T37" i="1"/>
  <c r="R37" i="1"/>
  <c r="Q37" i="1"/>
  <c r="O37" i="1"/>
  <c r="S37" i="1" s="1"/>
  <c r="I37" i="1"/>
  <c r="H37" i="1"/>
  <c r="G37" i="1"/>
  <c r="J37" i="1" s="1"/>
  <c r="E37" i="1"/>
  <c r="R36" i="1"/>
  <c r="Q36" i="1"/>
  <c r="T36" i="1" s="1"/>
  <c r="O36" i="1"/>
  <c r="S36" i="1" s="1"/>
  <c r="J36" i="1"/>
  <c r="I36" i="1"/>
  <c r="H36" i="1"/>
  <c r="G36" i="1"/>
  <c r="E36" i="1"/>
  <c r="R35" i="1"/>
  <c r="Q35" i="1"/>
  <c r="T35" i="1" s="1"/>
  <c r="O35" i="1"/>
  <c r="S35" i="1" s="1"/>
  <c r="J35" i="1"/>
  <c r="H35" i="1"/>
  <c r="G35" i="1"/>
  <c r="E35" i="1"/>
  <c r="I35" i="1" s="1"/>
  <c r="S34" i="1"/>
  <c r="R34" i="1"/>
  <c r="T34" i="1" s="1"/>
  <c r="Q34" i="1"/>
  <c r="O34" i="1"/>
  <c r="H34" i="1"/>
  <c r="G34" i="1"/>
  <c r="J34" i="1" s="1"/>
  <c r="E34" i="1"/>
  <c r="I34" i="1" s="1"/>
  <c r="T33" i="1"/>
  <c r="S33" i="1"/>
  <c r="R33" i="1"/>
  <c r="Q33" i="1"/>
  <c r="O33" i="1"/>
  <c r="I33" i="1"/>
  <c r="H33" i="1"/>
  <c r="G33" i="1"/>
  <c r="J33" i="1" s="1"/>
  <c r="E33" i="1"/>
  <c r="R32" i="1"/>
  <c r="Q32" i="1"/>
  <c r="T32" i="1" s="1"/>
  <c r="O32" i="1"/>
  <c r="S32" i="1" s="1"/>
  <c r="J32" i="1"/>
  <c r="I32" i="1"/>
  <c r="H32" i="1"/>
  <c r="G32" i="1"/>
  <c r="E32" i="1"/>
  <c r="R31" i="1"/>
  <c r="Q31" i="1"/>
  <c r="T31" i="1" s="1"/>
  <c r="O31" i="1"/>
  <c r="S31" i="1" s="1"/>
  <c r="J31" i="1"/>
  <c r="H31" i="1"/>
  <c r="G31" i="1"/>
  <c r="E31" i="1"/>
  <c r="I31" i="1" s="1"/>
  <c r="S30" i="1"/>
  <c r="R30" i="1"/>
  <c r="T30" i="1" s="1"/>
  <c r="Q30" i="1"/>
  <c r="O30" i="1"/>
  <c r="H30" i="1"/>
  <c r="G30" i="1"/>
  <c r="J30" i="1" s="1"/>
  <c r="E30" i="1"/>
  <c r="I30" i="1" s="1"/>
  <c r="T29" i="1"/>
  <c r="S29" i="1"/>
  <c r="R29" i="1"/>
  <c r="Q29" i="1"/>
  <c r="O29" i="1"/>
  <c r="I29" i="1"/>
  <c r="H29" i="1"/>
  <c r="G29" i="1"/>
  <c r="J29" i="1" s="1"/>
  <c r="E29" i="1"/>
  <c r="R28" i="1"/>
  <c r="Q28" i="1"/>
  <c r="T28" i="1" s="1"/>
  <c r="O28" i="1"/>
  <c r="S28" i="1" s="1"/>
  <c r="J28" i="1"/>
  <c r="I28" i="1"/>
  <c r="H28" i="1"/>
  <c r="G28" i="1"/>
  <c r="E28" i="1"/>
  <c r="R27" i="1"/>
  <c r="Q27" i="1"/>
  <c r="T27" i="1" s="1"/>
  <c r="O27" i="1"/>
  <c r="S27" i="1" s="1"/>
  <c r="J27" i="1"/>
  <c r="H27" i="1"/>
  <c r="G27" i="1"/>
  <c r="E27" i="1"/>
  <c r="I27" i="1" s="1"/>
  <c r="H23" i="1"/>
  <c r="F23" i="1"/>
  <c r="D23" i="1"/>
  <c r="C23" i="1"/>
  <c r="G23" i="1" s="1"/>
  <c r="J23" i="1" s="1"/>
  <c r="I22" i="1"/>
  <c r="H22" i="1"/>
  <c r="J22" i="1" s="1"/>
  <c r="G22" i="1"/>
  <c r="E22" i="1"/>
  <c r="P21" i="1"/>
  <c r="R21" i="1" s="1"/>
  <c r="N21" i="1"/>
  <c r="M21" i="1"/>
  <c r="H21" i="1"/>
  <c r="G21" i="1"/>
  <c r="J21" i="1" s="1"/>
  <c r="E21" i="1"/>
  <c r="I21" i="1" s="1"/>
  <c r="T20" i="1"/>
  <c r="R20" i="1"/>
  <c r="Q20" i="1"/>
  <c r="O20" i="1"/>
  <c r="S20" i="1" s="1"/>
  <c r="I20" i="1"/>
  <c r="H20" i="1"/>
  <c r="G20" i="1"/>
  <c r="J20" i="1" s="1"/>
  <c r="E20" i="1"/>
  <c r="R19" i="1"/>
  <c r="Q19" i="1"/>
  <c r="T19" i="1" s="1"/>
  <c r="O19" i="1"/>
  <c r="S19" i="1" s="1"/>
  <c r="J19" i="1"/>
  <c r="I19" i="1"/>
  <c r="H19" i="1"/>
  <c r="G19" i="1"/>
  <c r="E19" i="1"/>
  <c r="R18" i="1"/>
  <c r="Q18" i="1"/>
  <c r="T18" i="1" s="1"/>
  <c r="O18" i="1"/>
  <c r="S18" i="1" s="1"/>
  <c r="H18" i="1"/>
  <c r="G18" i="1"/>
  <c r="J18" i="1" s="1"/>
  <c r="E18" i="1"/>
  <c r="I18" i="1" s="1"/>
  <c r="S17" i="1"/>
  <c r="R17" i="1"/>
  <c r="T17" i="1" s="1"/>
  <c r="Q17" i="1"/>
  <c r="O17" i="1"/>
  <c r="H17" i="1"/>
  <c r="G17" i="1"/>
  <c r="J17" i="1" s="1"/>
  <c r="E17" i="1"/>
  <c r="I17" i="1" s="1"/>
  <c r="T16" i="1"/>
  <c r="R16" i="1"/>
  <c r="Q16" i="1"/>
  <c r="O16" i="1"/>
  <c r="S16" i="1" s="1"/>
  <c r="I16" i="1"/>
  <c r="H16" i="1"/>
  <c r="G16" i="1"/>
  <c r="J16" i="1" s="1"/>
  <c r="E16" i="1"/>
  <c r="R15" i="1"/>
  <c r="Q15" i="1"/>
  <c r="T15" i="1" s="1"/>
  <c r="O15" i="1"/>
  <c r="S15" i="1" s="1"/>
  <c r="J15" i="1"/>
  <c r="I15" i="1"/>
  <c r="H15" i="1"/>
  <c r="G15" i="1"/>
  <c r="E15" i="1"/>
  <c r="R14" i="1"/>
  <c r="Q14" i="1"/>
  <c r="T14" i="1" s="1"/>
  <c r="O14" i="1"/>
  <c r="S14" i="1" s="1"/>
  <c r="H14" i="1"/>
  <c r="G14" i="1"/>
  <c r="J14" i="1" s="1"/>
  <c r="E14" i="1"/>
  <c r="I14" i="1" s="1"/>
  <c r="S13" i="1"/>
  <c r="R13" i="1"/>
  <c r="T13" i="1" s="1"/>
  <c r="Q13" i="1"/>
  <c r="O13" i="1"/>
  <c r="H13" i="1"/>
  <c r="G13" i="1"/>
  <c r="J13" i="1" s="1"/>
  <c r="E13" i="1"/>
  <c r="I13" i="1" s="1"/>
  <c r="T12" i="1"/>
  <c r="R12" i="1"/>
  <c r="Q12" i="1"/>
  <c r="O12" i="1"/>
  <c r="S12" i="1" s="1"/>
  <c r="I12" i="1"/>
  <c r="H12" i="1"/>
  <c r="G12" i="1"/>
  <c r="J12" i="1" s="1"/>
  <c r="E12" i="1"/>
  <c r="R11" i="1"/>
  <c r="Q11" i="1"/>
  <c r="T11" i="1" s="1"/>
  <c r="O11" i="1"/>
  <c r="S11" i="1" s="1"/>
  <c r="J11" i="1"/>
  <c r="I11" i="1"/>
  <c r="H11" i="1"/>
  <c r="G11" i="1"/>
  <c r="E11" i="1"/>
  <c r="R10" i="1"/>
  <c r="Q10" i="1"/>
  <c r="T10" i="1" s="1"/>
  <c r="O10" i="1"/>
  <c r="S10" i="1" s="1"/>
  <c r="H10" i="1"/>
  <c r="G10" i="1"/>
  <c r="J10" i="1" s="1"/>
  <c r="E10" i="1"/>
  <c r="I10" i="1" s="1"/>
  <c r="S9" i="1"/>
  <c r="R9" i="1"/>
  <c r="T9" i="1" s="1"/>
  <c r="Q9" i="1"/>
  <c r="O9" i="1"/>
  <c r="H9" i="1"/>
  <c r="G9" i="1"/>
  <c r="J9" i="1" s="1"/>
  <c r="E9" i="1"/>
  <c r="I9" i="1" s="1"/>
  <c r="T8" i="1"/>
  <c r="R8" i="1"/>
  <c r="Q8" i="1"/>
  <c r="O8" i="1"/>
  <c r="S8" i="1" s="1"/>
  <c r="I8" i="1"/>
  <c r="H8" i="1"/>
  <c r="G8" i="1"/>
  <c r="J8" i="1" s="1"/>
  <c r="E8" i="1"/>
  <c r="R7" i="1"/>
  <c r="Q7" i="1"/>
  <c r="T7" i="1" s="1"/>
  <c r="O7" i="1"/>
  <c r="S7" i="1" s="1"/>
  <c r="J7" i="1"/>
  <c r="I7" i="1"/>
  <c r="H7" i="1"/>
  <c r="G7" i="1"/>
  <c r="E7" i="1"/>
  <c r="R6" i="1"/>
  <c r="Q6" i="1"/>
  <c r="T6" i="1" s="1"/>
  <c r="O6" i="1"/>
  <c r="S6" i="1" s="1"/>
  <c r="H6" i="1"/>
  <c r="G6" i="1"/>
  <c r="J6" i="1" s="1"/>
  <c r="E6" i="1"/>
  <c r="I6" i="1" s="1"/>
  <c r="S5" i="1"/>
  <c r="R5" i="1"/>
  <c r="T5" i="1" s="1"/>
  <c r="Q5" i="1"/>
  <c r="O5" i="1"/>
  <c r="H5" i="1"/>
  <c r="G5" i="1"/>
  <c r="J5" i="1" s="1"/>
  <c r="E5" i="1"/>
  <c r="I5" i="1" s="1"/>
  <c r="T4" i="1"/>
  <c r="R4" i="1"/>
  <c r="Q4" i="1"/>
  <c r="O4" i="1"/>
  <c r="S4" i="1" s="1"/>
  <c r="I4" i="1"/>
  <c r="H4" i="1"/>
  <c r="G4" i="1"/>
  <c r="J4" i="1" s="1"/>
  <c r="E4" i="1"/>
  <c r="E23" i="1" s="1"/>
  <c r="I23" i="1" s="1"/>
  <c r="O21" i="1" l="1"/>
  <c r="S21" i="1" s="1"/>
  <c r="E48" i="1"/>
  <c r="I48" i="1" s="1"/>
  <c r="Q21" i="1"/>
  <c r="T21" i="1" s="1"/>
  <c r="O47" i="1"/>
  <c r="S47" i="1" s="1"/>
</calcChain>
</file>

<file path=xl/sharedStrings.xml><?xml version="1.0" encoding="utf-8"?>
<sst xmlns="http://schemas.openxmlformats.org/spreadsheetml/2006/main" count="44" uniqueCount="13">
  <si>
    <t>fra het</t>
  </si>
  <si>
    <t>fra homo</t>
  </si>
  <si>
    <t>fly #</t>
  </si>
  <si>
    <t>thin</t>
  </si>
  <si>
    <t>missing</t>
  </si>
  <si>
    <t>normal</t>
  </si>
  <si>
    <t>total</t>
  </si>
  <si>
    <t>% thin</t>
  </si>
  <si>
    <t>% missing</t>
  </si>
  <si>
    <t>% normal</t>
  </si>
  <si>
    <t>% total defect</t>
  </si>
  <si>
    <t>smurf homo</t>
  </si>
  <si>
    <t>smurf fra double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</si>
</sst>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CB36-DA6E-B94F-A7AF-900C7F30413A}">
  <dimension ref="B2:T48"/>
  <sheetViews>
    <sheetView tabSelected="1" workbookViewId="0">
      <selection activeCell="A6" sqref="A6"/>
    </sheetView>
  </sheetViews>
  <sheetFormatPr baseColWidth="10" defaultRowHeight="16" x14ac:dyDescent="0.2"/>
  <sheetData>
    <row r="2" spans="2:20" x14ac:dyDescent="0.2">
      <c r="B2" t="s">
        <v>0</v>
      </c>
      <c r="L2" t="s">
        <v>1</v>
      </c>
    </row>
    <row r="3" spans="2:20" x14ac:dyDescent="0.2"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L3" t="s">
        <v>2</v>
      </c>
      <c r="M3" t="s">
        <v>3</v>
      </c>
      <c r="N3" t="s">
        <v>4</v>
      </c>
      <c r="O3" t="s">
        <v>5</v>
      </c>
      <c r="P3" t="s">
        <v>6</v>
      </c>
      <c r="Q3" t="s">
        <v>7</v>
      </c>
      <c r="R3" t="s">
        <v>8</v>
      </c>
      <c r="S3" t="s">
        <v>9</v>
      </c>
      <c r="T3" t="s">
        <v>10</v>
      </c>
    </row>
    <row r="4" spans="2:20" x14ac:dyDescent="0.2">
      <c r="B4">
        <v>1</v>
      </c>
      <c r="C4">
        <v>1</v>
      </c>
      <c r="D4">
        <v>0</v>
      </c>
      <c r="E4">
        <f>F4-C4-D4</f>
        <v>15</v>
      </c>
      <c r="F4">
        <v>16</v>
      </c>
      <c r="G4">
        <f>(C4/F4)*100</f>
        <v>6.25</v>
      </c>
      <c r="H4">
        <f>(D4/F4)*100</f>
        <v>0</v>
      </c>
      <c r="I4">
        <f>(E4/F4)*100</f>
        <v>93.75</v>
      </c>
      <c r="J4">
        <f>G4+H4</f>
        <v>6.25</v>
      </c>
      <c r="L4">
        <v>1</v>
      </c>
      <c r="M4">
        <v>6</v>
      </c>
      <c r="N4">
        <v>0</v>
      </c>
      <c r="O4">
        <f>(P4-N4-M4)</f>
        <v>10</v>
      </c>
      <c r="P4">
        <v>16</v>
      </c>
      <c r="Q4">
        <f>(M4/P4)*100</f>
        <v>37.5</v>
      </c>
      <c r="R4">
        <f>(N4/P4)*100</f>
        <v>0</v>
      </c>
      <c r="S4">
        <f>(O4/P4)*100</f>
        <v>62.5</v>
      </c>
      <c r="T4">
        <f>Q4+R4</f>
        <v>37.5</v>
      </c>
    </row>
    <row r="5" spans="2:20" x14ac:dyDescent="0.2">
      <c r="B5">
        <v>2</v>
      </c>
      <c r="C5">
        <v>0</v>
      </c>
      <c r="D5">
        <v>0</v>
      </c>
      <c r="E5">
        <f t="shared" ref="E5:E22" si="0">F5-C5-D5</f>
        <v>16</v>
      </c>
      <c r="F5">
        <v>16</v>
      </c>
      <c r="G5">
        <f t="shared" ref="G5:G23" si="1">(C5/F5)*100</f>
        <v>0</v>
      </c>
      <c r="H5">
        <f t="shared" ref="H5:H23" si="2">(D5/F5)*100</f>
        <v>0</v>
      </c>
      <c r="I5">
        <f t="shared" ref="I5:I23" si="3">(E5/F5)*100</f>
        <v>100</v>
      </c>
      <c r="J5">
        <f t="shared" ref="J5:J23" si="4">G5+H5</f>
        <v>0</v>
      </c>
      <c r="L5">
        <v>2</v>
      </c>
      <c r="M5">
        <v>7</v>
      </c>
      <c r="N5">
        <v>0</v>
      </c>
      <c r="O5">
        <f t="shared" ref="O5:O20" si="5">(P5-N5-M5)</f>
        <v>9</v>
      </c>
      <c r="P5">
        <v>16</v>
      </c>
      <c r="Q5">
        <f t="shared" ref="Q5:Q21" si="6">(M5/P5)*100</f>
        <v>43.75</v>
      </c>
      <c r="R5">
        <f t="shared" ref="R5:R21" si="7">(N5/P5)*100</f>
        <v>0</v>
      </c>
      <c r="S5">
        <f t="shared" ref="S5:S21" si="8">(O5/P5)*100</f>
        <v>56.25</v>
      </c>
      <c r="T5">
        <f t="shared" ref="T5:T21" si="9">Q5+R5</f>
        <v>43.75</v>
      </c>
    </row>
    <row r="6" spans="2:20" x14ac:dyDescent="0.2">
      <c r="B6">
        <v>3</v>
      </c>
      <c r="C6">
        <v>0</v>
      </c>
      <c r="D6">
        <v>0</v>
      </c>
      <c r="E6">
        <f t="shared" si="0"/>
        <v>16</v>
      </c>
      <c r="F6">
        <v>16</v>
      </c>
      <c r="G6">
        <f t="shared" si="1"/>
        <v>0</v>
      </c>
      <c r="H6">
        <f t="shared" si="2"/>
        <v>0</v>
      </c>
      <c r="I6">
        <f t="shared" si="3"/>
        <v>100</v>
      </c>
      <c r="J6">
        <f t="shared" si="4"/>
        <v>0</v>
      </c>
      <c r="L6">
        <v>3</v>
      </c>
      <c r="M6">
        <v>4</v>
      </c>
      <c r="N6">
        <v>2</v>
      </c>
      <c r="O6">
        <f t="shared" si="5"/>
        <v>10</v>
      </c>
      <c r="P6">
        <v>16</v>
      </c>
      <c r="Q6">
        <f t="shared" si="6"/>
        <v>25</v>
      </c>
      <c r="R6">
        <f t="shared" si="7"/>
        <v>12.5</v>
      </c>
      <c r="S6">
        <f t="shared" si="8"/>
        <v>62.5</v>
      </c>
      <c r="T6">
        <f t="shared" si="9"/>
        <v>37.5</v>
      </c>
    </row>
    <row r="7" spans="2:20" x14ac:dyDescent="0.2">
      <c r="B7">
        <v>4</v>
      </c>
      <c r="C7">
        <v>1</v>
      </c>
      <c r="D7">
        <v>0</v>
      </c>
      <c r="E7">
        <f t="shared" si="0"/>
        <v>15</v>
      </c>
      <c r="F7">
        <v>16</v>
      </c>
      <c r="G7">
        <f t="shared" si="1"/>
        <v>6.25</v>
      </c>
      <c r="H7">
        <f t="shared" si="2"/>
        <v>0</v>
      </c>
      <c r="I7">
        <f t="shared" si="3"/>
        <v>93.75</v>
      </c>
      <c r="J7">
        <f t="shared" si="4"/>
        <v>6.25</v>
      </c>
      <c r="L7">
        <v>4</v>
      </c>
      <c r="M7">
        <v>5</v>
      </c>
      <c r="N7">
        <v>0</v>
      </c>
      <c r="O7">
        <f t="shared" si="5"/>
        <v>11</v>
      </c>
      <c r="P7">
        <v>16</v>
      </c>
      <c r="Q7">
        <f t="shared" si="6"/>
        <v>31.25</v>
      </c>
      <c r="R7">
        <f t="shared" si="7"/>
        <v>0</v>
      </c>
      <c r="S7">
        <f t="shared" si="8"/>
        <v>68.75</v>
      </c>
      <c r="T7">
        <f t="shared" si="9"/>
        <v>31.25</v>
      </c>
    </row>
    <row r="8" spans="2:20" x14ac:dyDescent="0.2">
      <c r="B8">
        <v>5</v>
      </c>
      <c r="C8">
        <v>0</v>
      </c>
      <c r="D8">
        <v>0</v>
      </c>
      <c r="E8">
        <f t="shared" si="0"/>
        <v>16</v>
      </c>
      <c r="F8">
        <v>16</v>
      </c>
      <c r="G8">
        <f t="shared" si="1"/>
        <v>0</v>
      </c>
      <c r="H8">
        <f t="shared" si="2"/>
        <v>0</v>
      </c>
      <c r="I8">
        <f t="shared" si="3"/>
        <v>100</v>
      </c>
      <c r="J8">
        <f t="shared" si="4"/>
        <v>0</v>
      </c>
      <c r="L8">
        <v>5</v>
      </c>
      <c r="M8">
        <v>6</v>
      </c>
      <c r="N8">
        <v>0</v>
      </c>
      <c r="O8">
        <f t="shared" si="5"/>
        <v>10</v>
      </c>
      <c r="P8">
        <v>16</v>
      </c>
      <c r="Q8">
        <f t="shared" si="6"/>
        <v>37.5</v>
      </c>
      <c r="R8">
        <f t="shared" si="7"/>
        <v>0</v>
      </c>
      <c r="S8">
        <f t="shared" si="8"/>
        <v>62.5</v>
      </c>
      <c r="T8">
        <f t="shared" si="9"/>
        <v>37.5</v>
      </c>
    </row>
    <row r="9" spans="2:20" x14ac:dyDescent="0.2">
      <c r="B9">
        <v>6</v>
      </c>
      <c r="C9">
        <v>0</v>
      </c>
      <c r="D9">
        <v>0</v>
      </c>
      <c r="E9">
        <f t="shared" si="0"/>
        <v>16</v>
      </c>
      <c r="F9">
        <v>16</v>
      </c>
      <c r="G9">
        <f t="shared" si="1"/>
        <v>0</v>
      </c>
      <c r="H9">
        <f t="shared" si="2"/>
        <v>0</v>
      </c>
      <c r="I9">
        <f t="shared" si="3"/>
        <v>100</v>
      </c>
      <c r="J9">
        <f t="shared" si="4"/>
        <v>0</v>
      </c>
      <c r="L9">
        <v>6</v>
      </c>
      <c r="M9">
        <v>4</v>
      </c>
      <c r="N9">
        <v>0</v>
      </c>
      <c r="O9">
        <f t="shared" si="5"/>
        <v>12</v>
      </c>
      <c r="P9">
        <v>16</v>
      </c>
      <c r="Q9">
        <f t="shared" si="6"/>
        <v>25</v>
      </c>
      <c r="R9">
        <f t="shared" si="7"/>
        <v>0</v>
      </c>
      <c r="S9">
        <f t="shared" si="8"/>
        <v>75</v>
      </c>
      <c r="T9">
        <f t="shared" si="9"/>
        <v>25</v>
      </c>
    </row>
    <row r="10" spans="2:20" x14ac:dyDescent="0.2">
      <c r="B10">
        <v>7</v>
      </c>
      <c r="C10">
        <v>0</v>
      </c>
      <c r="D10">
        <v>0</v>
      </c>
      <c r="E10">
        <f t="shared" si="0"/>
        <v>16</v>
      </c>
      <c r="F10">
        <v>16</v>
      </c>
      <c r="G10">
        <f t="shared" si="1"/>
        <v>0</v>
      </c>
      <c r="H10">
        <f t="shared" si="2"/>
        <v>0</v>
      </c>
      <c r="I10">
        <f t="shared" si="3"/>
        <v>100</v>
      </c>
      <c r="J10">
        <f t="shared" si="4"/>
        <v>0</v>
      </c>
      <c r="L10">
        <v>7</v>
      </c>
      <c r="M10">
        <v>5</v>
      </c>
      <c r="N10">
        <v>0</v>
      </c>
      <c r="O10">
        <f t="shared" si="5"/>
        <v>11</v>
      </c>
      <c r="P10">
        <v>16</v>
      </c>
      <c r="Q10">
        <f t="shared" si="6"/>
        <v>31.25</v>
      </c>
      <c r="R10">
        <f t="shared" si="7"/>
        <v>0</v>
      </c>
      <c r="S10">
        <f t="shared" si="8"/>
        <v>68.75</v>
      </c>
      <c r="T10">
        <f t="shared" si="9"/>
        <v>31.25</v>
      </c>
    </row>
    <row r="11" spans="2:20" x14ac:dyDescent="0.2">
      <c r="B11">
        <v>8</v>
      </c>
      <c r="C11">
        <v>0</v>
      </c>
      <c r="D11">
        <v>0</v>
      </c>
      <c r="E11">
        <f t="shared" si="0"/>
        <v>16</v>
      </c>
      <c r="F11">
        <v>16</v>
      </c>
      <c r="G11">
        <f t="shared" si="1"/>
        <v>0</v>
      </c>
      <c r="H11">
        <f t="shared" si="2"/>
        <v>0</v>
      </c>
      <c r="I11">
        <f t="shared" si="3"/>
        <v>100</v>
      </c>
      <c r="J11">
        <f t="shared" si="4"/>
        <v>0</v>
      </c>
      <c r="L11">
        <v>8</v>
      </c>
      <c r="M11">
        <v>5</v>
      </c>
      <c r="N11">
        <v>0</v>
      </c>
      <c r="O11">
        <f t="shared" si="5"/>
        <v>11</v>
      </c>
      <c r="P11">
        <v>16</v>
      </c>
      <c r="Q11">
        <f t="shared" si="6"/>
        <v>31.25</v>
      </c>
      <c r="R11">
        <f t="shared" si="7"/>
        <v>0</v>
      </c>
      <c r="S11">
        <f t="shared" si="8"/>
        <v>68.75</v>
      </c>
      <c r="T11">
        <f t="shared" si="9"/>
        <v>31.25</v>
      </c>
    </row>
    <row r="12" spans="2:20" x14ac:dyDescent="0.2">
      <c r="B12">
        <v>9</v>
      </c>
      <c r="C12">
        <v>0</v>
      </c>
      <c r="D12">
        <v>0</v>
      </c>
      <c r="E12">
        <f t="shared" si="0"/>
        <v>16</v>
      </c>
      <c r="F12">
        <v>16</v>
      </c>
      <c r="G12">
        <f t="shared" si="1"/>
        <v>0</v>
      </c>
      <c r="H12">
        <f t="shared" si="2"/>
        <v>0</v>
      </c>
      <c r="I12">
        <f t="shared" si="3"/>
        <v>100</v>
      </c>
      <c r="J12">
        <f t="shared" si="4"/>
        <v>0</v>
      </c>
      <c r="L12">
        <v>9</v>
      </c>
      <c r="M12">
        <v>3</v>
      </c>
      <c r="N12">
        <v>1</v>
      </c>
      <c r="O12">
        <f t="shared" si="5"/>
        <v>12</v>
      </c>
      <c r="P12">
        <v>16</v>
      </c>
      <c r="Q12">
        <f t="shared" si="6"/>
        <v>18.75</v>
      </c>
      <c r="R12">
        <f t="shared" si="7"/>
        <v>6.25</v>
      </c>
      <c r="S12">
        <f t="shared" si="8"/>
        <v>75</v>
      </c>
      <c r="T12">
        <f t="shared" si="9"/>
        <v>25</v>
      </c>
    </row>
    <row r="13" spans="2:20" x14ac:dyDescent="0.2">
      <c r="B13">
        <v>10</v>
      </c>
      <c r="C13">
        <v>0</v>
      </c>
      <c r="D13">
        <v>0</v>
      </c>
      <c r="E13">
        <f t="shared" si="0"/>
        <v>16</v>
      </c>
      <c r="F13">
        <v>16</v>
      </c>
      <c r="G13">
        <f t="shared" si="1"/>
        <v>0</v>
      </c>
      <c r="H13">
        <f t="shared" si="2"/>
        <v>0</v>
      </c>
      <c r="I13">
        <f t="shared" si="3"/>
        <v>100</v>
      </c>
      <c r="J13">
        <f t="shared" si="4"/>
        <v>0</v>
      </c>
      <c r="L13">
        <v>10</v>
      </c>
      <c r="M13">
        <v>6</v>
      </c>
      <c r="N13">
        <v>0</v>
      </c>
      <c r="O13">
        <f t="shared" si="5"/>
        <v>10</v>
      </c>
      <c r="P13">
        <v>16</v>
      </c>
      <c r="Q13">
        <f t="shared" si="6"/>
        <v>37.5</v>
      </c>
      <c r="R13">
        <f t="shared" si="7"/>
        <v>0</v>
      </c>
      <c r="S13">
        <f t="shared" si="8"/>
        <v>62.5</v>
      </c>
      <c r="T13">
        <f t="shared" si="9"/>
        <v>37.5</v>
      </c>
    </row>
    <row r="14" spans="2:20" x14ac:dyDescent="0.2">
      <c r="B14">
        <v>11</v>
      </c>
      <c r="C14">
        <v>0</v>
      </c>
      <c r="D14">
        <v>0</v>
      </c>
      <c r="E14">
        <f t="shared" si="0"/>
        <v>16</v>
      </c>
      <c r="F14">
        <v>16</v>
      </c>
      <c r="G14">
        <f t="shared" si="1"/>
        <v>0</v>
      </c>
      <c r="H14">
        <f t="shared" si="2"/>
        <v>0</v>
      </c>
      <c r="I14">
        <f t="shared" si="3"/>
        <v>100</v>
      </c>
      <c r="J14">
        <f t="shared" si="4"/>
        <v>0</v>
      </c>
      <c r="L14">
        <v>11</v>
      </c>
      <c r="M14">
        <v>6</v>
      </c>
      <c r="N14">
        <v>0</v>
      </c>
      <c r="O14">
        <f t="shared" si="5"/>
        <v>10</v>
      </c>
      <c r="P14">
        <v>16</v>
      </c>
      <c r="Q14">
        <f t="shared" si="6"/>
        <v>37.5</v>
      </c>
      <c r="R14">
        <f t="shared" si="7"/>
        <v>0</v>
      </c>
      <c r="S14">
        <f t="shared" si="8"/>
        <v>62.5</v>
      </c>
      <c r="T14">
        <f t="shared" si="9"/>
        <v>37.5</v>
      </c>
    </row>
    <row r="15" spans="2:20" x14ac:dyDescent="0.2">
      <c r="B15">
        <v>12</v>
      </c>
      <c r="C15">
        <v>0</v>
      </c>
      <c r="D15">
        <v>0</v>
      </c>
      <c r="E15">
        <f t="shared" si="0"/>
        <v>16</v>
      </c>
      <c r="F15">
        <v>16</v>
      </c>
      <c r="G15">
        <f t="shared" si="1"/>
        <v>0</v>
      </c>
      <c r="H15">
        <f t="shared" si="2"/>
        <v>0</v>
      </c>
      <c r="I15">
        <f t="shared" si="3"/>
        <v>100</v>
      </c>
      <c r="J15">
        <f t="shared" si="4"/>
        <v>0</v>
      </c>
      <c r="L15">
        <v>12</v>
      </c>
      <c r="M15">
        <v>5</v>
      </c>
      <c r="N15">
        <v>0</v>
      </c>
      <c r="O15">
        <f t="shared" si="5"/>
        <v>11</v>
      </c>
      <c r="P15">
        <v>16</v>
      </c>
      <c r="Q15">
        <f t="shared" si="6"/>
        <v>31.25</v>
      </c>
      <c r="R15">
        <f t="shared" si="7"/>
        <v>0</v>
      </c>
      <c r="S15">
        <f t="shared" si="8"/>
        <v>68.75</v>
      </c>
      <c r="T15">
        <f t="shared" si="9"/>
        <v>31.25</v>
      </c>
    </row>
    <row r="16" spans="2:20" x14ac:dyDescent="0.2">
      <c r="B16">
        <v>13</v>
      </c>
      <c r="C16">
        <v>0</v>
      </c>
      <c r="D16">
        <v>0</v>
      </c>
      <c r="E16">
        <f t="shared" si="0"/>
        <v>14</v>
      </c>
      <c r="F16">
        <v>14</v>
      </c>
      <c r="G16">
        <f t="shared" si="1"/>
        <v>0</v>
      </c>
      <c r="H16">
        <f t="shared" si="2"/>
        <v>0</v>
      </c>
      <c r="I16">
        <f t="shared" si="3"/>
        <v>100</v>
      </c>
      <c r="J16">
        <f t="shared" si="4"/>
        <v>0</v>
      </c>
      <c r="L16">
        <v>13</v>
      </c>
      <c r="M16">
        <v>3</v>
      </c>
      <c r="N16">
        <v>2</v>
      </c>
      <c r="O16">
        <f t="shared" si="5"/>
        <v>11</v>
      </c>
      <c r="P16">
        <v>16</v>
      </c>
      <c r="Q16">
        <f t="shared" si="6"/>
        <v>18.75</v>
      </c>
      <c r="R16">
        <f t="shared" si="7"/>
        <v>12.5</v>
      </c>
      <c r="S16">
        <f t="shared" si="8"/>
        <v>68.75</v>
      </c>
      <c r="T16">
        <f t="shared" si="9"/>
        <v>31.25</v>
      </c>
    </row>
    <row r="17" spans="2:20" x14ac:dyDescent="0.2">
      <c r="B17">
        <v>14</v>
      </c>
      <c r="C17">
        <v>0</v>
      </c>
      <c r="D17">
        <v>0</v>
      </c>
      <c r="E17">
        <f t="shared" si="0"/>
        <v>16</v>
      </c>
      <c r="F17">
        <v>16</v>
      </c>
      <c r="G17">
        <f t="shared" si="1"/>
        <v>0</v>
      </c>
      <c r="H17">
        <f t="shared" si="2"/>
        <v>0</v>
      </c>
      <c r="I17">
        <f t="shared" si="3"/>
        <v>100</v>
      </c>
      <c r="J17">
        <f t="shared" si="4"/>
        <v>0</v>
      </c>
      <c r="L17">
        <v>14</v>
      </c>
      <c r="M17">
        <v>5</v>
      </c>
      <c r="N17">
        <v>1</v>
      </c>
      <c r="O17">
        <f t="shared" si="5"/>
        <v>10</v>
      </c>
      <c r="P17">
        <v>16</v>
      </c>
      <c r="Q17">
        <f t="shared" si="6"/>
        <v>31.25</v>
      </c>
      <c r="R17">
        <f t="shared" si="7"/>
        <v>6.25</v>
      </c>
      <c r="S17">
        <f t="shared" si="8"/>
        <v>62.5</v>
      </c>
      <c r="T17">
        <f t="shared" si="9"/>
        <v>37.5</v>
      </c>
    </row>
    <row r="18" spans="2:20" x14ac:dyDescent="0.2">
      <c r="B18">
        <v>15</v>
      </c>
      <c r="C18">
        <v>0</v>
      </c>
      <c r="D18">
        <v>0</v>
      </c>
      <c r="E18">
        <f t="shared" si="0"/>
        <v>16</v>
      </c>
      <c r="F18">
        <v>16</v>
      </c>
      <c r="G18">
        <f t="shared" si="1"/>
        <v>0</v>
      </c>
      <c r="H18">
        <f t="shared" si="2"/>
        <v>0</v>
      </c>
      <c r="I18">
        <f t="shared" si="3"/>
        <v>100</v>
      </c>
      <c r="J18">
        <f t="shared" si="4"/>
        <v>0</v>
      </c>
      <c r="L18">
        <v>15</v>
      </c>
      <c r="M18">
        <v>5</v>
      </c>
      <c r="N18">
        <v>1</v>
      </c>
      <c r="O18">
        <f t="shared" si="5"/>
        <v>10</v>
      </c>
      <c r="P18">
        <v>16</v>
      </c>
      <c r="Q18">
        <f t="shared" si="6"/>
        <v>31.25</v>
      </c>
      <c r="R18">
        <f t="shared" si="7"/>
        <v>6.25</v>
      </c>
      <c r="S18">
        <f t="shared" si="8"/>
        <v>62.5</v>
      </c>
      <c r="T18">
        <f t="shared" si="9"/>
        <v>37.5</v>
      </c>
    </row>
    <row r="19" spans="2:20" x14ac:dyDescent="0.2">
      <c r="B19">
        <v>16</v>
      </c>
      <c r="C19">
        <v>0</v>
      </c>
      <c r="D19">
        <v>0</v>
      </c>
      <c r="E19">
        <f t="shared" si="0"/>
        <v>16</v>
      </c>
      <c r="F19">
        <v>16</v>
      </c>
      <c r="G19">
        <f t="shared" si="1"/>
        <v>0</v>
      </c>
      <c r="H19">
        <f t="shared" si="2"/>
        <v>0</v>
      </c>
      <c r="I19">
        <f t="shared" si="3"/>
        <v>100</v>
      </c>
      <c r="J19">
        <f t="shared" si="4"/>
        <v>0</v>
      </c>
      <c r="L19">
        <v>16</v>
      </c>
      <c r="M19">
        <v>4</v>
      </c>
      <c r="N19">
        <v>1</v>
      </c>
      <c r="O19">
        <f t="shared" si="5"/>
        <v>11</v>
      </c>
      <c r="P19">
        <v>16</v>
      </c>
      <c r="Q19">
        <f t="shared" si="6"/>
        <v>25</v>
      </c>
      <c r="R19">
        <f t="shared" si="7"/>
        <v>6.25</v>
      </c>
      <c r="S19">
        <f t="shared" si="8"/>
        <v>68.75</v>
      </c>
      <c r="T19">
        <f t="shared" si="9"/>
        <v>31.25</v>
      </c>
    </row>
    <row r="20" spans="2:20" x14ac:dyDescent="0.2">
      <c r="B20">
        <v>17</v>
      </c>
      <c r="C20">
        <v>0</v>
      </c>
      <c r="D20">
        <v>0</v>
      </c>
      <c r="E20">
        <f t="shared" si="0"/>
        <v>16</v>
      </c>
      <c r="F20">
        <v>16</v>
      </c>
      <c r="G20">
        <f t="shared" si="1"/>
        <v>0</v>
      </c>
      <c r="H20">
        <f t="shared" si="2"/>
        <v>0</v>
      </c>
      <c r="I20">
        <f t="shared" si="3"/>
        <v>100</v>
      </c>
      <c r="J20">
        <f t="shared" si="4"/>
        <v>0</v>
      </c>
      <c r="L20">
        <v>17</v>
      </c>
      <c r="M20">
        <v>4</v>
      </c>
      <c r="N20">
        <v>0</v>
      </c>
      <c r="O20">
        <f t="shared" si="5"/>
        <v>12</v>
      </c>
      <c r="P20">
        <v>16</v>
      </c>
      <c r="Q20">
        <f t="shared" si="6"/>
        <v>25</v>
      </c>
      <c r="R20">
        <f t="shared" si="7"/>
        <v>0</v>
      </c>
      <c r="S20">
        <f t="shared" si="8"/>
        <v>75</v>
      </c>
      <c r="T20">
        <f t="shared" si="9"/>
        <v>25</v>
      </c>
    </row>
    <row r="21" spans="2:20" x14ac:dyDescent="0.2">
      <c r="B21">
        <v>18</v>
      </c>
      <c r="C21">
        <v>0</v>
      </c>
      <c r="D21">
        <v>0</v>
      </c>
      <c r="E21">
        <f t="shared" si="0"/>
        <v>16</v>
      </c>
      <c r="F21">
        <v>16</v>
      </c>
      <c r="G21">
        <f t="shared" si="1"/>
        <v>0</v>
      </c>
      <c r="H21">
        <f t="shared" si="2"/>
        <v>0</v>
      </c>
      <c r="I21">
        <f t="shared" si="3"/>
        <v>100</v>
      </c>
      <c r="J21">
        <f t="shared" si="4"/>
        <v>0</v>
      </c>
      <c r="L21" t="s">
        <v>6</v>
      </c>
      <c r="M21">
        <f>SUM(M4:M20)</f>
        <v>83</v>
      </c>
      <c r="N21">
        <f>SUM(N4:N20)</f>
        <v>8</v>
      </c>
      <c r="O21">
        <f>SUM(O4:O20)</f>
        <v>181</v>
      </c>
      <c r="P21">
        <f>SUM(P4:P20)</f>
        <v>272</v>
      </c>
      <c r="Q21">
        <f t="shared" si="6"/>
        <v>30.514705882352942</v>
      </c>
      <c r="R21">
        <f t="shared" si="7"/>
        <v>2.9411764705882351</v>
      </c>
      <c r="S21">
        <f t="shared" si="8"/>
        <v>66.544117647058826</v>
      </c>
      <c r="T21">
        <f t="shared" si="9"/>
        <v>33.455882352941174</v>
      </c>
    </row>
    <row r="22" spans="2:20" x14ac:dyDescent="0.2">
      <c r="B22">
        <v>19</v>
      </c>
      <c r="C22">
        <v>0</v>
      </c>
      <c r="D22">
        <v>0</v>
      </c>
      <c r="E22">
        <f t="shared" si="0"/>
        <v>16</v>
      </c>
      <c r="F22">
        <v>16</v>
      </c>
      <c r="G22">
        <f t="shared" si="1"/>
        <v>0</v>
      </c>
      <c r="H22">
        <f t="shared" si="2"/>
        <v>0</v>
      </c>
      <c r="I22">
        <f t="shared" si="3"/>
        <v>100</v>
      </c>
      <c r="J22">
        <f t="shared" si="4"/>
        <v>0</v>
      </c>
    </row>
    <row r="23" spans="2:20" x14ac:dyDescent="0.2">
      <c r="B23" t="s">
        <v>6</v>
      </c>
      <c r="C23">
        <f>SUM(C4:C22)</f>
        <v>2</v>
      </c>
      <c r="D23">
        <f>SUM(D4:D22)</f>
        <v>0</v>
      </c>
      <c r="E23">
        <f>SUM(E4:E22)</f>
        <v>300</v>
      </c>
      <c r="F23">
        <f>SUM(F4:F22)</f>
        <v>302</v>
      </c>
      <c r="G23">
        <f t="shared" si="1"/>
        <v>0.66225165562913912</v>
      </c>
      <c r="H23">
        <f t="shared" si="2"/>
        <v>0</v>
      </c>
      <c r="I23">
        <f t="shared" si="3"/>
        <v>99.337748344370851</v>
      </c>
      <c r="J23">
        <f t="shared" si="4"/>
        <v>0.66225165562913912</v>
      </c>
    </row>
    <row r="25" spans="2:20" x14ac:dyDescent="0.2">
      <c r="B25" t="s">
        <v>11</v>
      </c>
      <c r="L25" t="s">
        <v>12</v>
      </c>
    </row>
    <row r="26" spans="2:20" x14ac:dyDescent="0.2">
      <c r="B26" t="s">
        <v>2</v>
      </c>
      <c r="C26" t="s">
        <v>3</v>
      </c>
      <c r="D26" t="s">
        <v>4</v>
      </c>
      <c r="E26" t="s">
        <v>5</v>
      </c>
      <c r="F26" t="s">
        <v>6</v>
      </c>
      <c r="G26" t="s">
        <v>7</v>
      </c>
      <c r="H26" t="s">
        <v>8</v>
      </c>
      <c r="I26" t="s">
        <v>9</v>
      </c>
      <c r="J26" t="s">
        <v>10</v>
      </c>
      <c r="L26" t="s">
        <v>2</v>
      </c>
      <c r="M26" t="s">
        <v>3</v>
      </c>
      <c r="N26" t="s">
        <v>4</v>
      </c>
      <c r="O26" t="s">
        <v>5</v>
      </c>
      <c r="P26" t="s">
        <v>6</v>
      </c>
      <c r="Q26" t="s">
        <v>7</v>
      </c>
      <c r="R26" t="s">
        <v>8</v>
      </c>
      <c r="S26" t="s">
        <v>9</v>
      </c>
      <c r="T26" t="s">
        <v>10</v>
      </c>
    </row>
    <row r="27" spans="2:20" x14ac:dyDescent="0.2">
      <c r="B27">
        <v>1</v>
      </c>
      <c r="C27">
        <v>1</v>
      </c>
      <c r="D27">
        <v>0</v>
      </c>
      <c r="E27">
        <f>(F27-D27-C27)</f>
        <v>15</v>
      </c>
      <c r="F27">
        <v>16</v>
      </c>
      <c r="G27">
        <f>(C27/F27)*100</f>
        <v>6.25</v>
      </c>
      <c r="H27">
        <f>(D27/F27)*100</f>
        <v>0</v>
      </c>
      <c r="I27">
        <f>(E27/F27)*100</f>
        <v>93.75</v>
      </c>
      <c r="J27">
        <f>G27+H27</f>
        <v>6.25</v>
      </c>
      <c r="L27">
        <v>1</v>
      </c>
      <c r="M27">
        <v>6</v>
      </c>
      <c r="N27">
        <v>0</v>
      </c>
      <c r="O27">
        <f>(P27-N27-M27)</f>
        <v>10</v>
      </c>
      <c r="P27">
        <v>16</v>
      </c>
      <c r="Q27">
        <f>(M27/P27)*100</f>
        <v>37.5</v>
      </c>
      <c r="R27">
        <f>(N27/P27)*100</f>
        <v>0</v>
      </c>
      <c r="S27">
        <f>(O27/P27)*100</f>
        <v>62.5</v>
      </c>
      <c r="T27">
        <f>Q27+R27</f>
        <v>37.5</v>
      </c>
    </row>
    <row r="28" spans="2:20" x14ac:dyDescent="0.2">
      <c r="B28">
        <v>2</v>
      </c>
      <c r="C28">
        <v>0</v>
      </c>
      <c r="D28">
        <v>0</v>
      </c>
      <c r="E28">
        <f t="shared" ref="E28:E47" si="10">(F28-D28-C28)</f>
        <v>16</v>
      </c>
      <c r="F28">
        <v>16</v>
      </c>
      <c r="G28">
        <f t="shared" ref="G28:G48" si="11">(C28/F28)*100</f>
        <v>0</v>
      </c>
      <c r="H28">
        <f t="shared" ref="H28:H48" si="12">(D28/F28)*100</f>
        <v>0</v>
      </c>
      <c r="I28">
        <f t="shared" ref="I28:I48" si="13">(E28/F28)*100</f>
        <v>100</v>
      </c>
      <c r="J28">
        <f t="shared" ref="J28:J48" si="14">G28+H28</f>
        <v>0</v>
      </c>
      <c r="L28">
        <v>2</v>
      </c>
      <c r="M28">
        <v>4</v>
      </c>
      <c r="N28">
        <v>2</v>
      </c>
      <c r="O28">
        <f t="shared" ref="O28:O40" si="15">(P28-N28-M28)</f>
        <v>10</v>
      </c>
      <c r="P28">
        <v>16</v>
      </c>
      <c r="Q28">
        <f t="shared" ref="Q28:Q47" si="16">(M28/P28)*100</f>
        <v>25</v>
      </c>
      <c r="R28">
        <f t="shared" ref="R28:R47" si="17">(N28/P28)*100</f>
        <v>12.5</v>
      </c>
      <c r="S28">
        <f t="shared" ref="S28:S47" si="18">(O28/P28)*100</f>
        <v>62.5</v>
      </c>
      <c r="T28">
        <f t="shared" ref="T28:T47" si="19">Q28+R28</f>
        <v>37.5</v>
      </c>
    </row>
    <row r="29" spans="2:20" x14ac:dyDescent="0.2">
      <c r="B29">
        <v>3</v>
      </c>
      <c r="C29">
        <v>0</v>
      </c>
      <c r="D29">
        <v>0</v>
      </c>
      <c r="E29">
        <f t="shared" si="10"/>
        <v>14</v>
      </c>
      <c r="F29">
        <v>14</v>
      </c>
      <c r="G29">
        <f t="shared" si="11"/>
        <v>0</v>
      </c>
      <c r="H29">
        <f t="shared" si="12"/>
        <v>0</v>
      </c>
      <c r="I29">
        <f t="shared" si="13"/>
        <v>100</v>
      </c>
      <c r="J29">
        <f t="shared" si="14"/>
        <v>0</v>
      </c>
      <c r="L29">
        <v>3</v>
      </c>
      <c r="M29">
        <v>5</v>
      </c>
      <c r="N29">
        <v>0</v>
      </c>
      <c r="O29">
        <f t="shared" si="15"/>
        <v>11</v>
      </c>
      <c r="P29">
        <v>16</v>
      </c>
      <c r="Q29">
        <f t="shared" si="16"/>
        <v>31.25</v>
      </c>
      <c r="R29">
        <f t="shared" si="17"/>
        <v>0</v>
      </c>
      <c r="S29">
        <f t="shared" si="18"/>
        <v>68.75</v>
      </c>
      <c r="T29">
        <f t="shared" si="19"/>
        <v>31.25</v>
      </c>
    </row>
    <row r="30" spans="2:20" x14ac:dyDescent="0.2">
      <c r="B30">
        <v>4</v>
      </c>
      <c r="C30">
        <v>0</v>
      </c>
      <c r="D30">
        <v>0</v>
      </c>
      <c r="E30">
        <f t="shared" si="10"/>
        <v>16</v>
      </c>
      <c r="F30">
        <v>16</v>
      </c>
      <c r="G30">
        <f t="shared" si="11"/>
        <v>0</v>
      </c>
      <c r="H30">
        <f t="shared" si="12"/>
        <v>0</v>
      </c>
      <c r="I30">
        <f t="shared" si="13"/>
        <v>100</v>
      </c>
      <c r="J30">
        <f t="shared" si="14"/>
        <v>0</v>
      </c>
      <c r="L30">
        <v>4</v>
      </c>
      <c r="M30">
        <v>5</v>
      </c>
      <c r="N30">
        <v>0</v>
      </c>
      <c r="O30">
        <f t="shared" si="15"/>
        <v>11</v>
      </c>
      <c r="P30">
        <v>16</v>
      </c>
      <c r="Q30">
        <f t="shared" si="16"/>
        <v>31.25</v>
      </c>
      <c r="R30">
        <f t="shared" si="17"/>
        <v>0</v>
      </c>
      <c r="S30">
        <f t="shared" si="18"/>
        <v>68.75</v>
      </c>
      <c r="T30">
        <f t="shared" si="19"/>
        <v>31.25</v>
      </c>
    </row>
    <row r="31" spans="2:20" x14ac:dyDescent="0.2">
      <c r="B31">
        <v>5</v>
      </c>
      <c r="C31">
        <v>0</v>
      </c>
      <c r="D31">
        <v>0</v>
      </c>
      <c r="E31">
        <f t="shared" si="10"/>
        <v>16</v>
      </c>
      <c r="F31">
        <v>16</v>
      </c>
      <c r="G31">
        <f t="shared" si="11"/>
        <v>0</v>
      </c>
      <c r="H31">
        <f t="shared" si="12"/>
        <v>0</v>
      </c>
      <c r="I31">
        <f t="shared" si="13"/>
        <v>100</v>
      </c>
      <c r="J31">
        <f t="shared" si="14"/>
        <v>0</v>
      </c>
      <c r="L31">
        <v>5</v>
      </c>
      <c r="M31">
        <v>5</v>
      </c>
      <c r="N31">
        <v>0</v>
      </c>
      <c r="O31">
        <f t="shared" si="15"/>
        <v>11</v>
      </c>
      <c r="P31">
        <v>16</v>
      </c>
      <c r="Q31">
        <f t="shared" si="16"/>
        <v>31.25</v>
      </c>
      <c r="R31">
        <f t="shared" si="17"/>
        <v>0</v>
      </c>
      <c r="S31">
        <f t="shared" si="18"/>
        <v>68.75</v>
      </c>
      <c r="T31">
        <f t="shared" si="19"/>
        <v>31.25</v>
      </c>
    </row>
    <row r="32" spans="2:20" x14ac:dyDescent="0.2">
      <c r="B32">
        <v>6</v>
      </c>
      <c r="C32">
        <v>0</v>
      </c>
      <c r="D32">
        <v>0</v>
      </c>
      <c r="E32">
        <f t="shared" si="10"/>
        <v>16</v>
      </c>
      <c r="F32">
        <v>16</v>
      </c>
      <c r="G32">
        <f t="shared" si="11"/>
        <v>0</v>
      </c>
      <c r="H32">
        <f t="shared" si="12"/>
        <v>0</v>
      </c>
      <c r="I32">
        <f t="shared" si="13"/>
        <v>100</v>
      </c>
      <c r="J32">
        <f t="shared" si="14"/>
        <v>0</v>
      </c>
      <c r="L32">
        <v>6</v>
      </c>
      <c r="M32">
        <v>5</v>
      </c>
      <c r="N32">
        <v>1</v>
      </c>
      <c r="O32">
        <f t="shared" si="15"/>
        <v>10</v>
      </c>
      <c r="P32">
        <v>16</v>
      </c>
      <c r="Q32">
        <f t="shared" si="16"/>
        <v>31.25</v>
      </c>
      <c r="R32">
        <f t="shared" si="17"/>
        <v>6.25</v>
      </c>
      <c r="S32">
        <f t="shared" si="18"/>
        <v>62.5</v>
      </c>
      <c r="T32">
        <f t="shared" si="19"/>
        <v>37.5</v>
      </c>
    </row>
    <row r="33" spans="2:20" x14ac:dyDescent="0.2">
      <c r="B33">
        <v>7</v>
      </c>
      <c r="C33">
        <v>0</v>
      </c>
      <c r="D33">
        <v>0</v>
      </c>
      <c r="E33">
        <f t="shared" si="10"/>
        <v>16</v>
      </c>
      <c r="F33">
        <v>16</v>
      </c>
      <c r="G33">
        <f t="shared" si="11"/>
        <v>0</v>
      </c>
      <c r="H33">
        <f t="shared" si="12"/>
        <v>0</v>
      </c>
      <c r="I33">
        <f t="shared" si="13"/>
        <v>100</v>
      </c>
      <c r="J33">
        <f t="shared" si="14"/>
        <v>0</v>
      </c>
      <c r="L33">
        <v>7</v>
      </c>
      <c r="M33">
        <v>5</v>
      </c>
      <c r="N33">
        <v>0</v>
      </c>
      <c r="O33">
        <f t="shared" si="15"/>
        <v>11</v>
      </c>
      <c r="P33">
        <v>16</v>
      </c>
      <c r="Q33">
        <f t="shared" si="16"/>
        <v>31.25</v>
      </c>
      <c r="R33">
        <f t="shared" si="17"/>
        <v>0</v>
      </c>
      <c r="S33">
        <f t="shared" si="18"/>
        <v>68.75</v>
      </c>
      <c r="T33">
        <f t="shared" si="19"/>
        <v>31.25</v>
      </c>
    </row>
    <row r="34" spans="2:20" x14ac:dyDescent="0.2">
      <c r="B34">
        <v>8</v>
      </c>
      <c r="C34">
        <v>0</v>
      </c>
      <c r="D34">
        <v>0</v>
      </c>
      <c r="E34">
        <f t="shared" si="10"/>
        <v>16</v>
      </c>
      <c r="F34">
        <v>16</v>
      </c>
      <c r="G34">
        <f t="shared" si="11"/>
        <v>0</v>
      </c>
      <c r="H34">
        <f t="shared" si="12"/>
        <v>0</v>
      </c>
      <c r="I34">
        <f t="shared" si="13"/>
        <v>100</v>
      </c>
      <c r="J34">
        <f t="shared" si="14"/>
        <v>0</v>
      </c>
      <c r="L34">
        <v>8</v>
      </c>
      <c r="M34">
        <v>7</v>
      </c>
      <c r="N34">
        <v>0</v>
      </c>
      <c r="O34">
        <f t="shared" si="15"/>
        <v>9</v>
      </c>
      <c r="P34">
        <v>16</v>
      </c>
      <c r="Q34">
        <f t="shared" si="16"/>
        <v>43.75</v>
      </c>
      <c r="R34">
        <f t="shared" si="17"/>
        <v>0</v>
      </c>
      <c r="S34">
        <f t="shared" si="18"/>
        <v>56.25</v>
      </c>
      <c r="T34">
        <f t="shared" si="19"/>
        <v>43.75</v>
      </c>
    </row>
    <row r="35" spans="2:20" x14ac:dyDescent="0.2">
      <c r="B35">
        <v>9</v>
      </c>
      <c r="C35">
        <v>0</v>
      </c>
      <c r="D35">
        <v>0</v>
      </c>
      <c r="E35">
        <f t="shared" si="10"/>
        <v>16</v>
      </c>
      <c r="F35">
        <v>16</v>
      </c>
      <c r="G35">
        <f t="shared" si="11"/>
        <v>0</v>
      </c>
      <c r="H35">
        <f t="shared" si="12"/>
        <v>0</v>
      </c>
      <c r="I35">
        <f t="shared" si="13"/>
        <v>100</v>
      </c>
      <c r="J35">
        <f t="shared" si="14"/>
        <v>0</v>
      </c>
      <c r="L35">
        <v>9</v>
      </c>
      <c r="M35">
        <v>6</v>
      </c>
      <c r="N35">
        <v>0</v>
      </c>
      <c r="O35">
        <f t="shared" si="15"/>
        <v>6</v>
      </c>
      <c r="P35">
        <v>12</v>
      </c>
      <c r="Q35">
        <f t="shared" si="16"/>
        <v>50</v>
      </c>
      <c r="R35">
        <f t="shared" si="17"/>
        <v>0</v>
      </c>
      <c r="S35">
        <f t="shared" si="18"/>
        <v>50</v>
      </c>
      <c r="T35">
        <f t="shared" si="19"/>
        <v>50</v>
      </c>
    </row>
    <row r="36" spans="2:20" x14ac:dyDescent="0.2">
      <c r="B36">
        <v>10</v>
      </c>
      <c r="C36">
        <v>1</v>
      </c>
      <c r="D36">
        <v>0</v>
      </c>
      <c r="E36">
        <f t="shared" si="10"/>
        <v>15</v>
      </c>
      <c r="F36">
        <v>16</v>
      </c>
      <c r="G36">
        <f t="shared" si="11"/>
        <v>6.25</v>
      </c>
      <c r="H36">
        <f t="shared" si="12"/>
        <v>0</v>
      </c>
      <c r="I36">
        <f t="shared" si="13"/>
        <v>93.75</v>
      </c>
      <c r="J36">
        <f t="shared" si="14"/>
        <v>6.25</v>
      </c>
      <c r="L36">
        <v>10</v>
      </c>
      <c r="M36">
        <v>7</v>
      </c>
      <c r="N36">
        <v>0</v>
      </c>
      <c r="O36">
        <f t="shared" si="15"/>
        <v>9</v>
      </c>
      <c r="P36">
        <v>16</v>
      </c>
      <c r="Q36">
        <f t="shared" si="16"/>
        <v>43.75</v>
      </c>
      <c r="R36">
        <f t="shared" si="17"/>
        <v>0</v>
      </c>
      <c r="S36">
        <f t="shared" si="18"/>
        <v>56.25</v>
      </c>
      <c r="T36">
        <f t="shared" si="19"/>
        <v>43.75</v>
      </c>
    </row>
    <row r="37" spans="2:20" x14ac:dyDescent="0.2">
      <c r="B37">
        <v>11</v>
      </c>
      <c r="C37">
        <v>1</v>
      </c>
      <c r="D37">
        <v>0</v>
      </c>
      <c r="E37">
        <f t="shared" si="10"/>
        <v>15</v>
      </c>
      <c r="F37">
        <v>16</v>
      </c>
      <c r="G37">
        <f t="shared" si="11"/>
        <v>6.25</v>
      </c>
      <c r="H37">
        <f t="shared" si="12"/>
        <v>0</v>
      </c>
      <c r="I37">
        <f t="shared" si="13"/>
        <v>93.75</v>
      </c>
      <c r="J37">
        <f t="shared" si="14"/>
        <v>6.25</v>
      </c>
      <c r="L37">
        <v>11</v>
      </c>
      <c r="M37">
        <v>6</v>
      </c>
      <c r="N37">
        <v>0</v>
      </c>
      <c r="O37">
        <f t="shared" si="15"/>
        <v>10</v>
      </c>
      <c r="P37">
        <v>16</v>
      </c>
      <c r="Q37">
        <f t="shared" si="16"/>
        <v>37.5</v>
      </c>
      <c r="R37">
        <f t="shared" si="17"/>
        <v>0</v>
      </c>
      <c r="S37">
        <f t="shared" si="18"/>
        <v>62.5</v>
      </c>
      <c r="T37">
        <f t="shared" si="19"/>
        <v>37.5</v>
      </c>
    </row>
    <row r="38" spans="2:20" x14ac:dyDescent="0.2">
      <c r="B38">
        <v>12</v>
      </c>
      <c r="C38">
        <v>0</v>
      </c>
      <c r="D38">
        <v>0</v>
      </c>
      <c r="E38">
        <f t="shared" si="10"/>
        <v>16</v>
      </c>
      <c r="F38">
        <v>16</v>
      </c>
      <c r="G38">
        <f t="shared" si="11"/>
        <v>0</v>
      </c>
      <c r="H38">
        <f t="shared" si="12"/>
        <v>0</v>
      </c>
      <c r="I38">
        <f t="shared" si="13"/>
        <v>100</v>
      </c>
      <c r="J38">
        <f t="shared" si="14"/>
        <v>0</v>
      </c>
      <c r="L38">
        <v>12</v>
      </c>
      <c r="M38">
        <v>6</v>
      </c>
      <c r="N38">
        <v>1</v>
      </c>
      <c r="O38">
        <f t="shared" si="15"/>
        <v>9</v>
      </c>
      <c r="P38">
        <v>16</v>
      </c>
      <c r="Q38">
        <f t="shared" si="16"/>
        <v>37.5</v>
      </c>
      <c r="R38">
        <f t="shared" si="17"/>
        <v>6.25</v>
      </c>
      <c r="S38">
        <f t="shared" si="18"/>
        <v>56.25</v>
      </c>
      <c r="T38">
        <f t="shared" si="19"/>
        <v>43.75</v>
      </c>
    </row>
    <row r="39" spans="2:20" x14ac:dyDescent="0.2">
      <c r="B39">
        <v>13</v>
      </c>
      <c r="C39">
        <v>0</v>
      </c>
      <c r="D39">
        <v>0</v>
      </c>
      <c r="E39">
        <f t="shared" si="10"/>
        <v>16</v>
      </c>
      <c r="F39">
        <v>16</v>
      </c>
      <c r="G39">
        <f t="shared" si="11"/>
        <v>0</v>
      </c>
      <c r="H39">
        <f t="shared" si="12"/>
        <v>0</v>
      </c>
      <c r="I39">
        <f t="shared" si="13"/>
        <v>100</v>
      </c>
      <c r="J39">
        <f t="shared" si="14"/>
        <v>0</v>
      </c>
      <c r="L39">
        <v>13</v>
      </c>
      <c r="M39">
        <v>5</v>
      </c>
      <c r="N39">
        <v>0</v>
      </c>
      <c r="O39">
        <f t="shared" si="15"/>
        <v>11</v>
      </c>
      <c r="P39">
        <v>16</v>
      </c>
      <c r="Q39">
        <f t="shared" si="16"/>
        <v>31.25</v>
      </c>
      <c r="R39">
        <f t="shared" si="17"/>
        <v>0</v>
      </c>
      <c r="S39">
        <f t="shared" si="18"/>
        <v>68.75</v>
      </c>
      <c r="T39">
        <f t="shared" si="19"/>
        <v>31.25</v>
      </c>
    </row>
    <row r="40" spans="2:20" x14ac:dyDescent="0.2">
      <c r="B40">
        <v>14</v>
      </c>
      <c r="C40">
        <v>0</v>
      </c>
      <c r="D40">
        <v>0</v>
      </c>
      <c r="E40">
        <f t="shared" si="10"/>
        <v>14</v>
      </c>
      <c r="F40">
        <v>14</v>
      </c>
      <c r="G40">
        <f t="shared" si="11"/>
        <v>0</v>
      </c>
      <c r="H40">
        <f t="shared" si="12"/>
        <v>0</v>
      </c>
      <c r="I40">
        <f t="shared" si="13"/>
        <v>100</v>
      </c>
      <c r="J40">
        <f t="shared" si="14"/>
        <v>0</v>
      </c>
      <c r="L40">
        <v>14</v>
      </c>
      <c r="M40">
        <v>5</v>
      </c>
      <c r="N40">
        <v>0</v>
      </c>
      <c r="O40">
        <f t="shared" si="15"/>
        <v>11</v>
      </c>
      <c r="P40">
        <v>16</v>
      </c>
      <c r="Q40">
        <f t="shared" si="16"/>
        <v>31.25</v>
      </c>
      <c r="R40">
        <f t="shared" si="17"/>
        <v>0</v>
      </c>
      <c r="S40">
        <f t="shared" si="18"/>
        <v>68.75</v>
      </c>
      <c r="T40">
        <f t="shared" si="19"/>
        <v>31.25</v>
      </c>
    </row>
    <row r="41" spans="2:20" x14ac:dyDescent="0.2">
      <c r="B41">
        <v>15</v>
      </c>
      <c r="C41">
        <v>0</v>
      </c>
      <c r="D41">
        <v>0</v>
      </c>
      <c r="E41">
        <f>(F41-D41-C41)</f>
        <v>16</v>
      </c>
      <c r="F41">
        <v>16</v>
      </c>
      <c r="G41">
        <f t="shared" si="11"/>
        <v>0</v>
      </c>
      <c r="H41">
        <f t="shared" si="12"/>
        <v>0</v>
      </c>
      <c r="I41">
        <f t="shared" si="13"/>
        <v>100</v>
      </c>
      <c r="J41">
        <f t="shared" si="14"/>
        <v>0</v>
      </c>
      <c r="L41">
        <v>15</v>
      </c>
      <c r="M41">
        <v>4</v>
      </c>
      <c r="N41">
        <v>1</v>
      </c>
      <c r="O41">
        <f>(P41-N41-M41)</f>
        <v>11</v>
      </c>
      <c r="P41">
        <v>16</v>
      </c>
      <c r="Q41">
        <f t="shared" si="16"/>
        <v>25</v>
      </c>
      <c r="R41">
        <f t="shared" si="17"/>
        <v>6.25</v>
      </c>
      <c r="S41">
        <f t="shared" si="18"/>
        <v>68.75</v>
      </c>
      <c r="T41">
        <f t="shared" si="19"/>
        <v>31.25</v>
      </c>
    </row>
    <row r="42" spans="2:20" x14ac:dyDescent="0.2">
      <c r="B42">
        <v>16</v>
      </c>
      <c r="C42">
        <v>1</v>
      </c>
      <c r="D42">
        <v>0</v>
      </c>
      <c r="E42">
        <f t="shared" si="10"/>
        <v>15</v>
      </c>
      <c r="F42">
        <v>16</v>
      </c>
      <c r="G42">
        <f t="shared" si="11"/>
        <v>6.25</v>
      </c>
      <c r="H42">
        <f t="shared" si="12"/>
        <v>0</v>
      </c>
      <c r="I42">
        <f t="shared" si="13"/>
        <v>93.75</v>
      </c>
      <c r="J42">
        <f t="shared" si="14"/>
        <v>6.25</v>
      </c>
      <c r="L42">
        <v>16</v>
      </c>
      <c r="M42">
        <v>7</v>
      </c>
      <c r="N42">
        <v>1</v>
      </c>
      <c r="O42">
        <f t="shared" ref="O42:O46" si="20">(P42-N42-M42)</f>
        <v>8</v>
      </c>
      <c r="P42">
        <v>16</v>
      </c>
      <c r="Q42">
        <f t="shared" si="16"/>
        <v>43.75</v>
      </c>
      <c r="R42">
        <f t="shared" si="17"/>
        <v>6.25</v>
      </c>
      <c r="S42">
        <f t="shared" si="18"/>
        <v>50</v>
      </c>
      <c r="T42">
        <f t="shared" si="19"/>
        <v>50</v>
      </c>
    </row>
    <row r="43" spans="2:20" x14ac:dyDescent="0.2">
      <c r="B43">
        <v>17</v>
      </c>
      <c r="C43">
        <v>2</v>
      </c>
      <c r="D43">
        <v>0</v>
      </c>
      <c r="E43">
        <f t="shared" si="10"/>
        <v>14</v>
      </c>
      <c r="F43">
        <v>16</v>
      </c>
      <c r="G43">
        <f t="shared" si="11"/>
        <v>12.5</v>
      </c>
      <c r="H43">
        <f t="shared" si="12"/>
        <v>0</v>
      </c>
      <c r="I43">
        <f t="shared" si="13"/>
        <v>87.5</v>
      </c>
      <c r="J43">
        <f t="shared" si="14"/>
        <v>12.5</v>
      </c>
      <c r="L43">
        <v>17</v>
      </c>
      <c r="M43">
        <v>5</v>
      </c>
      <c r="N43">
        <v>0</v>
      </c>
      <c r="O43">
        <f t="shared" si="20"/>
        <v>11</v>
      </c>
      <c r="P43">
        <v>16</v>
      </c>
      <c r="Q43">
        <f t="shared" si="16"/>
        <v>31.25</v>
      </c>
      <c r="R43">
        <f t="shared" si="17"/>
        <v>0</v>
      </c>
      <c r="S43">
        <f t="shared" si="18"/>
        <v>68.75</v>
      </c>
      <c r="T43">
        <f t="shared" si="19"/>
        <v>31.25</v>
      </c>
    </row>
    <row r="44" spans="2:20" x14ac:dyDescent="0.2">
      <c r="B44">
        <v>18</v>
      </c>
      <c r="C44">
        <v>0</v>
      </c>
      <c r="D44">
        <v>0</v>
      </c>
      <c r="E44">
        <f t="shared" si="10"/>
        <v>16</v>
      </c>
      <c r="F44">
        <v>16</v>
      </c>
      <c r="G44">
        <f t="shared" si="11"/>
        <v>0</v>
      </c>
      <c r="H44">
        <f t="shared" si="12"/>
        <v>0</v>
      </c>
      <c r="I44">
        <f t="shared" si="13"/>
        <v>100</v>
      </c>
      <c r="J44">
        <f t="shared" si="14"/>
        <v>0</v>
      </c>
      <c r="L44">
        <v>18</v>
      </c>
      <c r="M44">
        <v>7</v>
      </c>
      <c r="N44">
        <v>0</v>
      </c>
      <c r="O44">
        <f t="shared" si="20"/>
        <v>9</v>
      </c>
      <c r="P44">
        <v>16</v>
      </c>
      <c r="Q44">
        <f t="shared" si="16"/>
        <v>43.75</v>
      </c>
      <c r="R44">
        <f t="shared" si="17"/>
        <v>0</v>
      </c>
      <c r="S44">
        <f t="shared" si="18"/>
        <v>56.25</v>
      </c>
      <c r="T44">
        <f t="shared" si="19"/>
        <v>43.75</v>
      </c>
    </row>
    <row r="45" spans="2:20" x14ac:dyDescent="0.2">
      <c r="B45">
        <v>19</v>
      </c>
      <c r="C45">
        <v>0</v>
      </c>
      <c r="D45">
        <v>0</v>
      </c>
      <c r="E45">
        <f t="shared" si="10"/>
        <v>16</v>
      </c>
      <c r="F45">
        <v>16</v>
      </c>
      <c r="G45">
        <f t="shared" si="11"/>
        <v>0</v>
      </c>
      <c r="H45">
        <f t="shared" si="12"/>
        <v>0</v>
      </c>
      <c r="I45">
        <f t="shared" si="13"/>
        <v>100</v>
      </c>
      <c r="J45">
        <f t="shared" si="14"/>
        <v>0</v>
      </c>
      <c r="L45">
        <v>19</v>
      </c>
      <c r="M45">
        <v>5</v>
      </c>
      <c r="N45">
        <v>0</v>
      </c>
      <c r="O45">
        <f t="shared" si="20"/>
        <v>11</v>
      </c>
      <c r="P45">
        <v>16</v>
      </c>
      <c r="Q45">
        <f t="shared" si="16"/>
        <v>31.25</v>
      </c>
      <c r="R45">
        <f t="shared" si="17"/>
        <v>0</v>
      </c>
      <c r="S45">
        <f t="shared" si="18"/>
        <v>68.75</v>
      </c>
      <c r="T45">
        <f t="shared" si="19"/>
        <v>31.25</v>
      </c>
    </row>
    <row r="46" spans="2:20" x14ac:dyDescent="0.2">
      <c r="B46">
        <v>20</v>
      </c>
      <c r="C46">
        <v>1</v>
      </c>
      <c r="D46">
        <v>0</v>
      </c>
      <c r="E46">
        <f t="shared" si="10"/>
        <v>15</v>
      </c>
      <c r="F46">
        <v>16</v>
      </c>
      <c r="G46">
        <f t="shared" si="11"/>
        <v>6.25</v>
      </c>
      <c r="H46">
        <f t="shared" si="12"/>
        <v>0</v>
      </c>
      <c r="I46">
        <f t="shared" si="13"/>
        <v>93.75</v>
      </c>
      <c r="J46">
        <f t="shared" si="14"/>
        <v>6.25</v>
      </c>
      <c r="L46">
        <v>20</v>
      </c>
      <c r="M46">
        <v>5</v>
      </c>
      <c r="N46">
        <v>0</v>
      </c>
      <c r="O46">
        <f t="shared" si="20"/>
        <v>11</v>
      </c>
      <c r="P46">
        <v>16</v>
      </c>
      <c r="Q46">
        <f t="shared" si="16"/>
        <v>31.25</v>
      </c>
      <c r="R46">
        <f t="shared" si="17"/>
        <v>0</v>
      </c>
      <c r="S46">
        <f t="shared" si="18"/>
        <v>68.75</v>
      </c>
      <c r="T46">
        <f t="shared" si="19"/>
        <v>31.25</v>
      </c>
    </row>
    <row r="47" spans="2:20" x14ac:dyDescent="0.2">
      <c r="B47">
        <v>21</v>
      </c>
      <c r="C47">
        <v>0</v>
      </c>
      <c r="D47">
        <v>0</v>
      </c>
      <c r="E47">
        <f t="shared" si="10"/>
        <v>16</v>
      </c>
      <c r="F47">
        <v>16</v>
      </c>
      <c r="G47">
        <f t="shared" si="11"/>
        <v>0</v>
      </c>
      <c r="H47">
        <f t="shared" si="12"/>
        <v>0</v>
      </c>
      <c r="I47">
        <f t="shared" si="13"/>
        <v>100</v>
      </c>
      <c r="J47">
        <f t="shared" si="14"/>
        <v>0</v>
      </c>
      <c r="L47" t="s">
        <v>6</v>
      </c>
      <c r="M47">
        <f>SUM(M27:M46)</f>
        <v>110</v>
      </c>
      <c r="N47">
        <f>SUM(N27:N46)</f>
        <v>6</v>
      </c>
      <c r="O47">
        <f>SUM(O27:O46)</f>
        <v>200</v>
      </c>
      <c r="P47">
        <f>SUM(P27:P46)</f>
        <v>316</v>
      </c>
      <c r="Q47">
        <f t="shared" si="16"/>
        <v>34.810126582278485</v>
      </c>
      <c r="R47">
        <f t="shared" si="17"/>
        <v>1.89873417721519</v>
      </c>
      <c r="S47">
        <f t="shared" si="18"/>
        <v>63.291139240506332</v>
      </c>
      <c r="T47">
        <f t="shared" si="19"/>
        <v>36.708860759493675</v>
      </c>
    </row>
    <row r="48" spans="2:20" x14ac:dyDescent="0.2">
      <c r="B48" t="s">
        <v>6</v>
      </c>
      <c r="C48">
        <f>SUM(C27:C47)</f>
        <v>7</v>
      </c>
      <c r="D48">
        <f>SUM(D27:D47)</f>
        <v>0</v>
      </c>
      <c r="E48">
        <f>SUM(E27:E47)</f>
        <v>325</v>
      </c>
      <c r="F48">
        <f>SUM(F27:F47)</f>
        <v>332</v>
      </c>
      <c r="G48">
        <f t="shared" si="11"/>
        <v>2.1084337349397591</v>
      </c>
      <c r="H48">
        <f t="shared" si="12"/>
        <v>0</v>
      </c>
      <c r="I48">
        <f t="shared" si="13"/>
        <v>97.891566265060234</v>
      </c>
      <c r="J48">
        <f t="shared" si="14"/>
        <v>2.1084337349397591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Sullivan</dc:creator>
  <cp:lastModifiedBy>Kelly Sullivan</cp:lastModifiedBy>
  <dcterms:created xsi:type="dcterms:W3CDTF">2025-05-07T20:27:15Z</dcterms:created>
  <dcterms:modified xsi:type="dcterms:W3CDTF">2025-05-07T20:28:08Z</dcterms:modified>
</cp:coreProperties>
</file>