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ngkong/Documents/4 Archive/elife manuscript revision/VOR/Supplementary figures/supplementary-data source files/"/>
    </mc:Choice>
  </mc:AlternateContent>
  <xr:revisionPtr revIDLastSave="0" documentId="13_ncr:1_{BDBD18D1-7442-EF4C-A45C-801E9381B50B}" xr6:coauthVersionLast="47" xr6:coauthVersionMax="47" xr10:uidLastSave="{00000000-0000-0000-0000-000000000000}"/>
  <bookViews>
    <workbookView xWindow="13220" yWindow="760" windowWidth="16560" windowHeight="16600" xr2:uid="{B1AB312F-10F2-7E4D-BCB3-645890AFAB62}"/>
  </bookViews>
  <sheets>
    <sheet name="ReadMe" sheetId="4" r:id="rId1"/>
    <sheet name="Fig5-supp2B-NTA-distribution" sheetId="1" r:id="rId2"/>
    <sheet name="Fig5-supp2D-spintime-comparison" sheetId="3" r:id="rId3"/>
    <sheet name="Fig5-sup2E-spintime-NTA-profile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3" i="2"/>
  <c r="M4" i="2"/>
  <c r="M5" i="2"/>
  <c r="M6" i="2"/>
  <c r="M3" i="2"/>
  <c r="E3" i="2"/>
  <c r="E4" i="2"/>
  <c r="E5" i="2"/>
  <c r="E6" i="2"/>
  <c r="L3" i="2"/>
  <c r="L4" i="2"/>
  <c r="L5" i="2"/>
  <c r="L6" i="2"/>
</calcChain>
</file>

<file path=xl/sharedStrings.xml><?xml version="1.0" encoding="utf-8"?>
<sst xmlns="http://schemas.openxmlformats.org/spreadsheetml/2006/main" count="82" uniqueCount="39">
  <si>
    <t>size(nm)</t>
  </si>
  <si>
    <t>fraction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</si>
  <si>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</si>
  <si>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</si>
  <si>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</si>
  <si>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</si>
  <si>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</si>
  <si>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</si>
  <si>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</si>
  <si>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</si>
  <si>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</si>
  <si>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</si>
  <si>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</si>
  <si>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</si>
  <si>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</si>
  <si>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1-DG-4</t>
  </si>
  <si>
    <t>1DG-3</t>
  </si>
  <si>
    <t>1-DG-2</t>
  </si>
  <si>
    <t>1-DG-1</t>
  </si>
  <si>
    <t>Tube 3</t>
  </si>
  <si>
    <t>Tube 2</t>
  </si>
  <si>
    <t>Tube 1</t>
  </si>
  <si>
    <t>16h</t>
  </si>
  <si>
    <t>2h</t>
  </si>
  <si>
    <t>size (nm)</t>
  </si>
  <si>
    <t>Fraction</t>
  </si>
  <si>
    <t>Values reconstructed from plotted curves due to unavailability of original files.</t>
  </si>
  <si>
    <t>concentration (mL^-1)</t>
  </si>
  <si>
    <t>average (mL^-1)</t>
  </si>
  <si>
    <t>stdev (mL-1)</t>
  </si>
  <si>
    <t>Source data for Figure 5–figure supplement 2.</t>
  </si>
  <si>
    <t>This file contains numerical data corresponding to panels B, D, and E in Figure 5–figure supplement 2.</t>
  </si>
  <si>
    <t>Panel B shows particle size distributions measured by nanoparticle tracking analysis (NTA) for 13 fractions collected from the 1.5 mL tube following the SEC-DGUC protocol.</t>
  </si>
  <si>
    <t>Panel D shows particle size distributions of SEC-DGUC-1 obtained after 2 h and 16 h centrifugation, demonstrating similarity between the two conditions.</t>
  </si>
  <si>
    <t>Panel E shows particle concentrations measured by NTA for four fractions along the tube under 2 h and 16 h centrifugation conditions.</t>
  </si>
  <si>
    <t>Sheet descriptions:</t>
  </si>
  <si>
    <t>Fig5-sup2E-spintime-NTA-profile: Particle concentration profiles for four fractions under 2 h and 16 h centrifugation</t>
  </si>
  <si>
    <t>Fig5-supp2D-spintime-comparison: Particle size distributions of SEC-DGUC-1 for 2 h and 16 h centrifugation</t>
  </si>
  <si>
    <t>Fig5-supp2B-NTA-distribution: Particle size distributions for 13 fractions (SEC-DGUC-1 to SEC-DGUC-13)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</si>
</sst>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18" fillId="0" borderId="0" xfId="0" applyFont="1"/>
    <xf numFmtId="11" fontId="0" fillId="0" borderId="0" xfId="0" applyNumberFormat="1"/>
    <xf numFmtId="0" fontId="0" fillId="33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'Fig5-supp2B-NTA-distribution'!$A$3:$A$64</c:f>
              <c:numCache>
                <c:formatCode>0</c:formatCode>
                <c:ptCount val="62"/>
                <c:pt idx="0">
                  <c:v>29.164627896697301</c:v>
                </c:pt>
                <c:pt idx="1">
                  <c:v>37.195962982492901</c:v>
                </c:pt>
                <c:pt idx="2">
                  <c:v>42.930115005371803</c:v>
                </c:pt>
                <c:pt idx="3">
                  <c:v>44.822361558529998</c:v>
                </c:pt>
                <c:pt idx="4">
                  <c:v>46.874462341851597</c:v>
                </c:pt>
                <c:pt idx="5">
                  <c:v>47.928645278057203</c:v>
                </c:pt>
                <c:pt idx="6">
                  <c:v>50.0578992455426</c:v>
                </c:pt>
                <c:pt idx="7">
                  <c:v>51.257660346544597</c:v>
                </c:pt>
                <c:pt idx="8">
                  <c:v>52.450343210962501</c:v>
                </c:pt>
                <c:pt idx="9">
                  <c:v>55.360560182507797</c:v>
                </c:pt>
                <c:pt idx="10">
                  <c:v>58.9987606788806</c:v>
                </c:pt>
                <c:pt idx="11">
                  <c:v>60.883725042011498</c:v>
                </c:pt>
                <c:pt idx="12">
                  <c:v>62.012745909533301</c:v>
                </c:pt>
                <c:pt idx="13">
                  <c:v>63.695154267612303</c:v>
                </c:pt>
                <c:pt idx="14">
                  <c:v>67.354651736003603</c:v>
                </c:pt>
                <c:pt idx="15">
                  <c:v>74.815408022150606</c:v>
                </c:pt>
                <c:pt idx="16">
                  <c:v>77.5647692584987</c:v>
                </c:pt>
                <c:pt idx="17">
                  <c:v>85.249796100223605</c:v>
                </c:pt>
                <c:pt idx="18">
                  <c:v>92.404865257131704</c:v>
                </c:pt>
                <c:pt idx="19">
                  <c:v>96.794315704140502</c:v>
                </c:pt>
                <c:pt idx="20">
                  <c:v>100.88471973013399</c:v>
                </c:pt>
                <c:pt idx="21">
                  <c:v>104.313796827399</c:v>
                </c:pt>
                <c:pt idx="22">
                  <c:v>112.348532414232</c:v>
                </c:pt>
                <c:pt idx="23">
                  <c:v>118.000543980608</c:v>
                </c:pt>
                <c:pt idx="24">
                  <c:v>118.75100558796299</c:v>
                </c:pt>
                <c:pt idx="25">
                  <c:v>119.97082169262001</c:v>
                </c:pt>
                <c:pt idx="26">
                  <c:v>121.30212002347599</c:v>
                </c:pt>
                <c:pt idx="27">
                  <c:v>124.707341673469</c:v>
                </c:pt>
                <c:pt idx="28">
                  <c:v>128.45715101512599</c:v>
                </c:pt>
                <c:pt idx="29">
                  <c:v>131.40453318810799</c:v>
                </c:pt>
                <c:pt idx="30">
                  <c:v>139.762932381057</c:v>
                </c:pt>
                <c:pt idx="31">
                  <c:v>149.100198379944</c:v>
                </c:pt>
                <c:pt idx="32">
                  <c:v>151.23733251051701</c:v>
                </c:pt>
                <c:pt idx="33">
                  <c:v>156.59216037542501</c:v>
                </c:pt>
                <c:pt idx="34">
                  <c:v>159.39129078852</c:v>
                </c:pt>
                <c:pt idx="35">
                  <c:v>160.48232231088301</c:v>
                </c:pt>
                <c:pt idx="36">
                  <c:v>164.135347780546</c:v>
                </c:pt>
                <c:pt idx="37">
                  <c:v>167.82336781945301</c:v>
                </c:pt>
                <c:pt idx="38">
                  <c:v>171.896402286956</c:v>
                </c:pt>
                <c:pt idx="39">
                  <c:v>176.90504535082101</c:v>
                </c:pt>
                <c:pt idx="40">
                  <c:v>180.635599058559</c:v>
                </c:pt>
                <c:pt idx="41">
                  <c:v>187.625281081048</c:v>
                </c:pt>
                <c:pt idx="42">
                  <c:v>190.55519352677101</c:v>
                </c:pt>
                <c:pt idx="43">
                  <c:v>191.76494638093101</c:v>
                </c:pt>
                <c:pt idx="44">
                  <c:v>197.20334859129699</c:v>
                </c:pt>
                <c:pt idx="45">
                  <c:v>204.922002242318</c:v>
                </c:pt>
                <c:pt idx="46">
                  <c:v>207.98054715725499</c:v>
                </c:pt>
                <c:pt idx="47">
                  <c:v>212.00003140554799</c:v>
                </c:pt>
                <c:pt idx="48">
                  <c:v>216.12267641026801</c:v>
                </c:pt>
                <c:pt idx="49">
                  <c:v>221.47135798458001</c:v>
                </c:pt>
                <c:pt idx="50">
                  <c:v>233.40213685675101</c:v>
                </c:pt>
                <c:pt idx="51">
                  <c:v>237.52708499796199</c:v>
                </c:pt>
                <c:pt idx="52">
                  <c:v>240.78437565866901</c:v>
                </c:pt>
                <c:pt idx="53">
                  <c:v>245.037661508447</c:v>
                </c:pt>
                <c:pt idx="54">
                  <c:v>253.74859655514101</c:v>
                </c:pt>
                <c:pt idx="55">
                  <c:v>254.96625456789499</c:v>
                </c:pt>
                <c:pt idx="56">
                  <c:v>262.145258850799</c:v>
                </c:pt>
                <c:pt idx="57">
                  <c:v>269.90989372396598</c:v>
                </c:pt>
                <c:pt idx="58">
                  <c:v>282.241848422369</c:v>
                </c:pt>
                <c:pt idx="59">
                  <c:v>286.82350828150402</c:v>
                </c:pt>
                <c:pt idx="60">
                  <c:v>291.35974173403798</c:v>
                </c:pt>
                <c:pt idx="61">
                  <c:v>337.64198756104901</c:v>
                </c:pt>
              </c:numCache>
            </c:numRef>
          </c:xVal>
          <c:yVal>
            <c:numRef>
              <c:f>'Fig5-supp2B-NTA-distribution'!$B$3:$B$64</c:f>
              <c:numCache>
                <c:formatCode>0.000</c:formatCode>
                <c:ptCount val="62"/>
                <c:pt idx="0">
                  <c:v>3.2963303340527401E-4</c:v>
                </c:pt>
                <c:pt idx="1">
                  <c:v>1.94233687405159E-3</c:v>
                </c:pt>
                <c:pt idx="2">
                  <c:v>3.59357968753337E-3</c:v>
                </c:pt>
                <c:pt idx="3">
                  <c:v>6.0698027314112198E-3</c:v>
                </c:pt>
                <c:pt idx="4">
                  <c:v>9.6264079163906006E-3</c:v>
                </c:pt>
                <c:pt idx="5">
                  <c:v>1.35963581183611E-2</c:v>
                </c:pt>
                <c:pt idx="6">
                  <c:v>1.7400671097907602E-2</c:v>
                </c:pt>
                <c:pt idx="7">
                  <c:v>2.0945735108679302E-2</c:v>
                </c:pt>
                <c:pt idx="8">
                  <c:v>2.37444698540255E-2</c:v>
                </c:pt>
                <c:pt idx="9">
                  <c:v>2.7301972685887601E-2</c:v>
                </c:pt>
                <c:pt idx="10">
                  <c:v>3.11110161220229E-2</c:v>
                </c:pt>
                <c:pt idx="11">
                  <c:v>3.4690632413601402E-2</c:v>
                </c:pt>
                <c:pt idx="12">
                  <c:v>3.80957596871059E-2</c:v>
                </c:pt>
                <c:pt idx="13">
                  <c:v>4.1298756117890897E-2</c:v>
                </c:pt>
                <c:pt idx="14">
                  <c:v>4.4620957917459202E-2</c:v>
                </c:pt>
                <c:pt idx="15">
                  <c:v>4.5719720447113602E-2</c:v>
                </c:pt>
                <c:pt idx="16">
                  <c:v>4.87109607569544E-2</c:v>
                </c:pt>
                <c:pt idx="17">
                  <c:v>5.10121426586835E-2</c:v>
                </c:pt>
                <c:pt idx="18">
                  <c:v>4.7788711021821299E-2</c:v>
                </c:pt>
                <c:pt idx="19">
                  <c:v>4.5194525778851101E-2</c:v>
                </c:pt>
                <c:pt idx="20">
                  <c:v>4.2106083448279201E-2</c:v>
                </c:pt>
                <c:pt idx="21">
                  <c:v>3.8846737481031797E-2</c:v>
                </c:pt>
                <c:pt idx="22">
                  <c:v>3.7222298353182498E-2</c:v>
                </c:pt>
                <c:pt idx="23">
                  <c:v>3.8013574619187002E-2</c:v>
                </c:pt>
                <c:pt idx="24">
                  <c:v>3.5170415512803602E-2</c:v>
                </c:pt>
                <c:pt idx="25">
                  <c:v>3.2047382931885603E-2</c:v>
                </c:pt>
                <c:pt idx="26">
                  <c:v>2.8968774712004899E-2</c:v>
                </c:pt>
                <c:pt idx="27">
                  <c:v>2.5973091966060399E-2</c:v>
                </c:pt>
                <c:pt idx="28">
                  <c:v>2.4522003034901301E-2</c:v>
                </c:pt>
                <c:pt idx="29">
                  <c:v>2.2678285189131699E-2</c:v>
                </c:pt>
                <c:pt idx="30">
                  <c:v>2.39166996845083E-2</c:v>
                </c:pt>
                <c:pt idx="31">
                  <c:v>2.4381959434909901E-2</c:v>
                </c:pt>
                <c:pt idx="32">
                  <c:v>2.6464339908952899E-2</c:v>
                </c:pt>
                <c:pt idx="33">
                  <c:v>3.1077389984825499E-2</c:v>
                </c:pt>
                <c:pt idx="34">
                  <c:v>2.8471221868387801E-2</c:v>
                </c:pt>
                <c:pt idx="35">
                  <c:v>2.0551839107482501E-2</c:v>
                </c:pt>
                <c:pt idx="36">
                  <c:v>1.40836521404603E-2</c:v>
                </c:pt>
                <c:pt idx="37">
                  <c:v>1.5295902883156199E-2</c:v>
                </c:pt>
                <c:pt idx="38">
                  <c:v>1.3391543377223701E-2</c:v>
                </c:pt>
                <c:pt idx="39">
                  <c:v>1.2867981790591799E-2</c:v>
                </c:pt>
                <c:pt idx="40">
                  <c:v>1.42457337486083E-2</c:v>
                </c:pt>
                <c:pt idx="41">
                  <c:v>1.3491327326630401E-2</c:v>
                </c:pt>
                <c:pt idx="42">
                  <c:v>1.21396054628224E-2</c:v>
                </c:pt>
                <c:pt idx="43">
                  <c:v>1.0310543076364E-2</c:v>
                </c:pt>
                <c:pt idx="44">
                  <c:v>6.9520613819487303E-3</c:v>
                </c:pt>
                <c:pt idx="45">
                  <c:v>8.6552230389456905E-3</c:v>
                </c:pt>
                <c:pt idx="46">
                  <c:v>9.4688922610015307E-3</c:v>
                </c:pt>
                <c:pt idx="47">
                  <c:v>7.30745627024667E-3</c:v>
                </c:pt>
                <c:pt idx="48">
                  <c:v>4.2155207420547496E-3</c:v>
                </c:pt>
                <c:pt idx="49">
                  <c:v>2.7850563166556199E-3</c:v>
                </c:pt>
                <c:pt idx="50">
                  <c:v>3.8649721476881598E-3</c:v>
                </c:pt>
                <c:pt idx="51">
                  <c:v>4.8558421851289902E-3</c:v>
                </c:pt>
                <c:pt idx="52">
                  <c:v>3.5158370557182199E-3</c:v>
                </c:pt>
                <c:pt idx="53">
                  <c:v>1.13722663381771E-3</c:v>
                </c:pt>
                <c:pt idx="54">
                  <c:v>1.5337109149586501E-3</c:v>
                </c:pt>
                <c:pt idx="55">
                  <c:v>3.6418816388467299E-3</c:v>
                </c:pt>
                <c:pt idx="56">
                  <c:v>1.58200872129357E-3</c:v>
                </c:pt>
                <c:pt idx="57">
                  <c:v>5.6679988886276702E-4</c:v>
                </c:pt>
                <c:pt idx="58">
                  <c:v>1.00906908318909E-3</c:v>
                </c:pt>
                <c:pt idx="59">
                  <c:v>2.6707132018209401E-3</c:v>
                </c:pt>
                <c:pt idx="60">
                  <c:v>9.7116843702582602E-4</c:v>
                </c:pt>
                <c:pt idx="61">
                  <c:v>9.7116843702582602E-4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6D-C54E-9C01-2A9A841BF37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'Fig5-supp2B-NTA-distribution'!$C$3:$C$72</c:f>
              <c:numCache>
                <c:formatCode>0</c:formatCode>
                <c:ptCount val="70"/>
                <c:pt idx="0">
                  <c:v>17.2500105214108</c:v>
                </c:pt>
                <c:pt idx="1">
                  <c:v>27.760077681903301</c:v>
                </c:pt>
                <c:pt idx="2">
                  <c:v>39.136180196303698</c:v>
                </c:pt>
                <c:pt idx="3">
                  <c:v>43.536189012883902</c:v>
                </c:pt>
                <c:pt idx="4">
                  <c:v>47.402488250694802</c:v>
                </c:pt>
                <c:pt idx="5">
                  <c:v>51.513656569668903</c:v>
                </c:pt>
                <c:pt idx="6">
                  <c:v>54.389899627199803</c:v>
                </c:pt>
                <c:pt idx="7">
                  <c:v>55.906545017304303</c:v>
                </c:pt>
                <c:pt idx="8">
                  <c:v>56.250884374175698</c:v>
                </c:pt>
                <c:pt idx="9">
                  <c:v>57.920640384360702</c:v>
                </c:pt>
                <c:pt idx="10">
                  <c:v>59.307188284109301</c:v>
                </c:pt>
                <c:pt idx="11">
                  <c:v>60.200619035166703</c:v>
                </c:pt>
                <c:pt idx="12">
                  <c:v>61.163062592918997</c:v>
                </c:pt>
                <c:pt idx="13">
                  <c:v>61.265500405705403</c:v>
                </c:pt>
                <c:pt idx="14">
                  <c:v>62.715147457224802</c:v>
                </c:pt>
                <c:pt idx="15">
                  <c:v>64.724005447761101</c:v>
                </c:pt>
                <c:pt idx="16">
                  <c:v>66.5635604888909</c:v>
                </c:pt>
                <c:pt idx="17">
                  <c:v>67.890029889455207</c:v>
                </c:pt>
                <c:pt idx="18">
                  <c:v>71.997097866085895</c:v>
                </c:pt>
                <c:pt idx="19">
                  <c:v>72.232638139692199</c:v>
                </c:pt>
                <c:pt idx="20">
                  <c:v>76.723975869975206</c:v>
                </c:pt>
                <c:pt idx="21">
                  <c:v>77.801869756254305</c:v>
                </c:pt>
                <c:pt idx="22">
                  <c:v>78.780203597651195</c:v>
                </c:pt>
                <c:pt idx="23">
                  <c:v>79.429277892411505</c:v>
                </c:pt>
                <c:pt idx="24">
                  <c:v>80.482519496122904</c:v>
                </c:pt>
                <c:pt idx="25">
                  <c:v>81.469933499602405</c:v>
                </c:pt>
                <c:pt idx="26">
                  <c:v>83.605201535800603</c:v>
                </c:pt>
                <c:pt idx="27">
                  <c:v>88.622343597808793</c:v>
                </c:pt>
                <c:pt idx="28">
                  <c:v>92.795819857792495</c:v>
                </c:pt>
                <c:pt idx="29">
                  <c:v>95.096718630058106</c:v>
                </c:pt>
                <c:pt idx="30">
                  <c:v>95.845242148824795</c:v>
                </c:pt>
                <c:pt idx="31">
                  <c:v>97.347008010747601</c:v>
                </c:pt>
                <c:pt idx="32">
                  <c:v>97.752742643513699</c:v>
                </c:pt>
                <c:pt idx="33">
                  <c:v>101.296781995275</c:v>
                </c:pt>
                <c:pt idx="34">
                  <c:v>103.034489076667</c:v>
                </c:pt>
                <c:pt idx="35">
                  <c:v>103.405388673673</c:v>
                </c:pt>
                <c:pt idx="36">
                  <c:v>112.304147707181</c:v>
                </c:pt>
                <c:pt idx="37">
                  <c:v>114.716073676151</c:v>
                </c:pt>
                <c:pt idx="38">
                  <c:v>117.018607184009</c:v>
                </c:pt>
                <c:pt idx="39">
                  <c:v>121.383573367198</c:v>
                </c:pt>
                <c:pt idx="40">
                  <c:v>128.51307354350999</c:v>
                </c:pt>
                <c:pt idx="41">
                  <c:v>131.28632663715399</c:v>
                </c:pt>
                <c:pt idx="42">
                  <c:v>134.58777347411601</c:v>
                </c:pt>
                <c:pt idx="43">
                  <c:v>141.66561682283199</c:v>
                </c:pt>
                <c:pt idx="44">
                  <c:v>146.486951996518</c:v>
                </c:pt>
                <c:pt idx="45">
                  <c:v>150.22427731307599</c:v>
                </c:pt>
                <c:pt idx="46">
                  <c:v>158.76738713203699</c:v>
                </c:pt>
                <c:pt idx="47">
                  <c:v>167.304383928493</c:v>
                </c:pt>
                <c:pt idx="48">
                  <c:v>175.86036326851601</c:v>
                </c:pt>
                <c:pt idx="49">
                  <c:v>184.40808466585699</c:v>
                </c:pt>
                <c:pt idx="50">
                  <c:v>192.969855290358</c:v>
                </c:pt>
                <c:pt idx="51">
                  <c:v>201.51628973559301</c:v>
                </c:pt>
                <c:pt idx="52">
                  <c:v>210.05746912639401</c:v>
                </c:pt>
                <c:pt idx="53">
                  <c:v>218.603796325621</c:v>
                </c:pt>
                <c:pt idx="54">
                  <c:v>227.15763074546601</c:v>
                </c:pt>
                <c:pt idx="55">
                  <c:v>240.37162598786</c:v>
                </c:pt>
                <c:pt idx="56">
                  <c:v>245.037363602867</c:v>
                </c:pt>
                <c:pt idx="57">
                  <c:v>293.23243302782998</c:v>
                </c:pt>
                <c:pt idx="58">
                  <c:v>301.98650182715801</c:v>
                </c:pt>
                <c:pt idx="59">
                  <c:v>306.83390810019699</c:v>
                </c:pt>
                <c:pt idx="60">
                  <c:v>378.74600339824298</c:v>
                </c:pt>
                <c:pt idx="61">
                  <c:v>408.933824461283</c:v>
                </c:pt>
                <c:pt idx="62">
                  <c:v>417.48562120696101</c:v>
                </c:pt>
                <c:pt idx="63">
                  <c:v>419.94851047933599</c:v>
                </c:pt>
                <c:pt idx="64">
                  <c:v>426.037310706629</c:v>
                </c:pt>
                <c:pt idx="65">
                  <c:v>434.58900020629801</c:v>
                </c:pt>
                <c:pt idx="66">
                  <c:v>443.14068970596702</c:v>
                </c:pt>
                <c:pt idx="67">
                  <c:v>451.69237920563597</c:v>
                </c:pt>
                <c:pt idx="68">
                  <c:v>460.24374696727801</c:v>
                </c:pt>
                <c:pt idx="69">
                  <c:v>473.59051276862698</c:v>
                </c:pt>
              </c:numCache>
            </c:numRef>
          </c:xVal>
          <c:yVal>
            <c:numRef>
              <c:f>'Fig5-supp2B-NTA-distribution'!$D$3:$D$72</c:f>
              <c:numCache>
                <c:formatCode>0.000</c:formatCode>
                <c:ptCount val="70"/>
                <c:pt idx="0">
                  <c:v>9.5378543389829096E-4</c:v>
                </c:pt>
                <c:pt idx="1">
                  <c:v>2.5155485263630099E-3</c:v>
                </c:pt>
                <c:pt idx="2">
                  <c:v>1.34202483489709E-2</c:v>
                </c:pt>
                <c:pt idx="3">
                  <c:v>2.65121075466455E-2</c:v>
                </c:pt>
                <c:pt idx="4">
                  <c:v>3.8118361153262503E-2</c:v>
                </c:pt>
                <c:pt idx="5">
                  <c:v>4.7937976874906502E-2</c:v>
                </c:pt>
                <c:pt idx="6">
                  <c:v>5.48710166919575E-2</c:v>
                </c:pt>
                <c:pt idx="7">
                  <c:v>6.0279064371051801E-2</c:v>
                </c:pt>
                <c:pt idx="8">
                  <c:v>6.3797473765201201E-2</c:v>
                </c:pt>
                <c:pt idx="9">
                  <c:v>6.7715702408685796E-2</c:v>
                </c:pt>
                <c:pt idx="10">
                  <c:v>7.27396040379861E-2</c:v>
                </c:pt>
                <c:pt idx="11">
                  <c:v>7.5863130222915603E-2</c:v>
                </c:pt>
                <c:pt idx="12">
                  <c:v>8.1709376135416401E-2</c:v>
                </c:pt>
                <c:pt idx="13">
                  <c:v>7.8848447284618095E-2</c:v>
                </c:pt>
                <c:pt idx="14">
                  <c:v>8.4570304986214706E-2</c:v>
                </c:pt>
                <c:pt idx="15">
                  <c:v>8.83019513133428E-2</c:v>
                </c:pt>
                <c:pt idx="16">
                  <c:v>9.0997029216268704E-2</c:v>
                </c:pt>
                <c:pt idx="17">
                  <c:v>9.4240244501912804E-2</c:v>
                </c:pt>
                <c:pt idx="18">
                  <c:v>9.8142847384524307E-2</c:v>
                </c:pt>
                <c:pt idx="19">
                  <c:v>0.101279787984355</c:v>
                </c:pt>
                <c:pt idx="20">
                  <c:v>9.6677424180897198E-2</c:v>
                </c:pt>
                <c:pt idx="21">
                  <c:v>8.8614806510465702E-2</c:v>
                </c:pt>
                <c:pt idx="22">
                  <c:v>8.4648047618029798E-2</c:v>
                </c:pt>
                <c:pt idx="23">
                  <c:v>8.1361089144884394E-2</c:v>
                </c:pt>
                <c:pt idx="24">
                  <c:v>7.7654320459937101E-2</c:v>
                </c:pt>
                <c:pt idx="25">
                  <c:v>7.4032846548181305E-2</c:v>
                </c:pt>
                <c:pt idx="26">
                  <c:v>7.0825407681292599E-2</c:v>
                </c:pt>
                <c:pt idx="27">
                  <c:v>6.4339908952959005E-2</c:v>
                </c:pt>
                <c:pt idx="28">
                  <c:v>5.6222231721131E-2</c:v>
                </c:pt>
                <c:pt idx="29">
                  <c:v>5.2913505311077302E-2</c:v>
                </c:pt>
                <c:pt idx="30">
                  <c:v>4.9865994143922697E-2</c:v>
                </c:pt>
                <c:pt idx="31">
                  <c:v>4.4268524653230397E-2</c:v>
                </c:pt>
                <c:pt idx="32">
                  <c:v>4.6063268839134898E-2</c:v>
                </c:pt>
                <c:pt idx="33">
                  <c:v>3.3308146298122503E-2</c:v>
                </c:pt>
                <c:pt idx="34">
                  <c:v>2.91677958494517E-2</c:v>
                </c:pt>
                <c:pt idx="35">
                  <c:v>2.72895338647972E-2</c:v>
                </c:pt>
                <c:pt idx="36">
                  <c:v>2.2898630019876399E-2</c:v>
                </c:pt>
                <c:pt idx="37">
                  <c:v>1.9586349660939799E-2</c:v>
                </c:pt>
                <c:pt idx="38">
                  <c:v>1.4498279510141199E-2</c:v>
                </c:pt>
                <c:pt idx="39">
                  <c:v>1.1475269051194999E-2</c:v>
                </c:pt>
                <c:pt idx="40">
                  <c:v>1.05593194981726E-2</c:v>
                </c:pt>
                <c:pt idx="41">
                  <c:v>7.8725341426403497E-3</c:v>
                </c:pt>
                <c:pt idx="42">
                  <c:v>4.4090135145725103E-3</c:v>
                </c:pt>
                <c:pt idx="43">
                  <c:v>3.8423561093419399E-3</c:v>
                </c:pt>
                <c:pt idx="44">
                  <c:v>5.5842185128983299E-3</c:v>
                </c:pt>
                <c:pt idx="45">
                  <c:v>4.5773773555944598E-3</c:v>
                </c:pt>
                <c:pt idx="46">
                  <c:v>3.67273582174521E-3</c:v>
                </c:pt>
                <c:pt idx="47">
                  <c:v>2.1235371950283602E-3</c:v>
                </c:pt>
                <c:pt idx="48">
                  <c:v>2.5758579619529699E-3</c:v>
                </c:pt>
                <c:pt idx="49">
                  <c:v>2.1574612525477E-3</c:v>
                </c:pt>
                <c:pt idx="50">
                  <c:v>3.2204150548205599E-3</c:v>
                </c:pt>
                <c:pt idx="51">
                  <c:v>2.6663221153378999E-3</c:v>
                </c:pt>
                <c:pt idx="52">
                  <c:v>1.5581362363725701E-3</c:v>
                </c:pt>
                <c:pt idx="53">
                  <c:v>9.9273527771678795E-4</c:v>
                </c:pt>
                <c:pt idx="54">
                  <c:v>1.2188956611791E-3</c:v>
                </c:pt>
                <c:pt idx="55">
                  <c:v>9.8142725854366499E-4</c:v>
                </c:pt>
                <c:pt idx="56">
                  <c:v>1.10581546944793E-3</c:v>
                </c:pt>
                <c:pt idx="57">
                  <c:v>5.4041451079217496E-4</c:v>
                </c:pt>
                <c:pt idx="58">
                  <c:v>1.4567526555386799E-3</c:v>
                </c:pt>
                <c:pt idx="59">
                  <c:v>1.72903887665887E-4</c:v>
                </c:pt>
                <c:pt idx="60">
                  <c:v>1.8986591642558499E-4</c:v>
                </c:pt>
                <c:pt idx="61">
                  <c:v>0</c:v>
                </c:pt>
                <c:pt idx="62">
                  <c:v>0</c:v>
                </c:pt>
                <c:pt idx="63">
                  <c:v>7.51702933839693E-5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3.1553648001947302E-5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6D-C54E-9C01-2A9A841BF378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'Fig5-supp2B-NTA-distribution'!$E$3:$E$32</c:f>
              <c:numCache>
                <c:formatCode>0</c:formatCode>
                <c:ptCount val="30"/>
                <c:pt idx="0">
                  <c:v>17.251452384418702</c:v>
                </c:pt>
                <c:pt idx="1">
                  <c:v>28.149813252930102</c:v>
                </c:pt>
                <c:pt idx="2">
                  <c:v>39.598785118391</c:v>
                </c:pt>
                <c:pt idx="3">
                  <c:v>43.146001221186303</c:v>
                </c:pt>
                <c:pt idx="4">
                  <c:v>51.513656569668903</c:v>
                </c:pt>
                <c:pt idx="5">
                  <c:v>54.528059021693302</c:v>
                </c:pt>
                <c:pt idx="6">
                  <c:v>55.904522663994598</c:v>
                </c:pt>
                <c:pt idx="7">
                  <c:v>56.905551935267702</c:v>
                </c:pt>
                <c:pt idx="8">
                  <c:v>60.055586129717803</c:v>
                </c:pt>
                <c:pt idx="9">
                  <c:v>63.166475162394804</c:v>
                </c:pt>
                <c:pt idx="10">
                  <c:v>67.112077203469596</c:v>
                </c:pt>
                <c:pt idx="11">
                  <c:v>71.376597180166698</c:v>
                </c:pt>
                <c:pt idx="12">
                  <c:v>80.548877964098693</c:v>
                </c:pt>
                <c:pt idx="13">
                  <c:v>81.1039296829005</c:v>
                </c:pt>
                <c:pt idx="14">
                  <c:v>88.454249667841694</c:v>
                </c:pt>
                <c:pt idx="15">
                  <c:v>88.546355930837393</c:v>
                </c:pt>
                <c:pt idx="16">
                  <c:v>92.224849809224807</c:v>
                </c:pt>
                <c:pt idx="17">
                  <c:v>101.521201418527</c:v>
                </c:pt>
                <c:pt idx="18">
                  <c:v>103.42101977946299</c:v>
                </c:pt>
                <c:pt idx="19">
                  <c:v>113.381219374059</c:v>
                </c:pt>
                <c:pt idx="20">
                  <c:v>114.993641667913</c:v>
                </c:pt>
                <c:pt idx="21">
                  <c:v>117.277552672377</c:v>
                </c:pt>
                <c:pt idx="22">
                  <c:v>125.992157151705</c:v>
                </c:pt>
                <c:pt idx="23">
                  <c:v>128.24991192338601</c:v>
                </c:pt>
                <c:pt idx="24">
                  <c:v>136.69951022494601</c:v>
                </c:pt>
                <c:pt idx="25">
                  <c:v>153.33850663510401</c:v>
                </c:pt>
                <c:pt idx="26">
                  <c:v>160.19466658684101</c:v>
                </c:pt>
                <c:pt idx="27">
                  <c:v>167.00247075050399</c:v>
                </c:pt>
                <c:pt idx="28">
                  <c:v>184.427824380988</c:v>
                </c:pt>
              </c:numCache>
            </c:numRef>
          </c:xVal>
          <c:yVal>
            <c:numRef>
              <c:f>'Fig5-supp2B-NTA-distribution'!$F$3:$F$32</c:f>
              <c:numCache>
                <c:formatCode>0.0000</c:formatCode>
                <c:ptCount val="30"/>
                <c:pt idx="0">
                  <c:v>1.10581546944793E-3</c:v>
                </c:pt>
                <c:pt idx="1">
                  <c:v>2.6233516424800599E-3</c:v>
                </c:pt>
                <c:pt idx="2">
                  <c:v>1.5295902883156199E-2</c:v>
                </c:pt>
                <c:pt idx="3">
                  <c:v>2.6356622283015201E-2</c:v>
                </c:pt>
                <c:pt idx="4">
                  <c:v>4.7937976874906502E-2</c:v>
                </c:pt>
                <c:pt idx="5">
                  <c:v>6.94385432473444E-2</c:v>
                </c:pt>
                <c:pt idx="6">
                  <c:v>6.0065827438072997E-2</c:v>
                </c:pt>
                <c:pt idx="7">
                  <c:v>8.0121396054628202E-2</c:v>
                </c:pt>
                <c:pt idx="8">
                  <c:v>9.2261001517450703E-2</c:v>
                </c:pt>
                <c:pt idx="9">
                  <c:v>0.100273141122913</c:v>
                </c:pt>
                <c:pt idx="10">
                  <c:v>0.116297420333839</c:v>
                </c:pt>
                <c:pt idx="11">
                  <c:v>8.5948406676782996E-2</c:v>
                </c:pt>
                <c:pt idx="12">
                  <c:v>7.6453974224710897E-2</c:v>
                </c:pt>
                <c:pt idx="13">
                  <c:v>7.3499754215734403E-2</c:v>
                </c:pt>
                <c:pt idx="14">
                  <c:v>4.6616084977238202E-2</c:v>
                </c:pt>
                <c:pt idx="15">
                  <c:v>5.6327769347496198E-2</c:v>
                </c:pt>
                <c:pt idx="16">
                  <c:v>4.4188163884673698E-2</c:v>
                </c:pt>
                <c:pt idx="17">
                  <c:v>3.3550407146978899E-2</c:v>
                </c:pt>
                <c:pt idx="18">
                  <c:v>2.89376776592788E-2</c:v>
                </c:pt>
                <c:pt idx="19">
                  <c:v>2.1704503195195401E-2</c:v>
                </c:pt>
                <c:pt idx="20">
                  <c:v>1.9577464788732402E-2</c:v>
                </c:pt>
                <c:pt idx="21">
                  <c:v>1.44775481416572E-2</c:v>
                </c:pt>
                <c:pt idx="22">
                  <c:v>4.6130500758725596E-3</c:v>
                </c:pt>
                <c:pt idx="23">
                  <c:v>2.6707132018209401E-3</c:v>
                </c:pt>
                <c:pt idx="24">
                  <c:v>1.35963581183611E-2</c:v>
                </c:pt>
                <c:pt idx="25">
                  <c:v>8.0121396054628202E-3</c:v>
                </c:pt>
                <c:pt idx="26">
                  <c:v>1.09256449165402E-2</c:v>
                </c:pt>
                <c:pt idx="27">
                  <c:v>8.7405159332321902E-3</c:v>
                </c:pt>
                <c:pt idx="28">
                  <c:v>6.0698027314112198E-3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6D-C54E-9C01-2A9A841BF378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'Fig5-supp2B-NTA-distribution'!$G$3:$G$32</c:f>
              <c:numCache>
                <c:formatCode>General</c:formatCode>
                <c:ptCount val="30"/>
                <c:pt idx="0">
                  <c:v>14.429597426550901</c:v>
                </c:pt>
                <c:pt idx="1">
                  <c:v>28.1027721682504</c:v>
                </c:pt>
                <c:pt idx="2">
                  <c:v>37.255832053440002</c:v>
                </c:pt>
                <c:pt idx="3">
                  <c:v>41.895685051844303</c:v>
                </c:pt>
                <c:pt idx="4">
                  <c:v>45.7906286482715</c:v>
                </c:pt>
                <c:pt idx="5">
                  <c:v>48.1612135921212</c:v>
                </c:pt>
                <c:pt idx="6">
                  <c:v>50.508771970222</c:v>
                </c:pt>
                <c:pt idx="7">
                  <c:v>52.095302350321496</c:v>
                </c:pt>
                <c:pt idx="8">
                  <c:v>50.6699579304643</c:v>
                </c:pt>
                <c:pt idx="9">
                  <c:v>53.010608338840498</c:v>
                </c:pt>
                <c:pt idx="10">
                  <c:v>56.898643965543002</c:v>
                </c:pt>
                <c:pt idx="11">
                  <c:v>58.519714194265902</c:v>
                </c:pt>
                <c:pt idx="12">
                  <c:v>60.1269684835394</c:v>
                </c:pt>
                <c:pt idx="13">
                  <c:v>63.9965828576428</c:v>
                </c:pt>
                <c:pt idx="14">
                  <c:v>67.114379860044494</c:v>
                </c:pt>
                <c:pt idx="15">
                  <c:v>71.5884415850566</c:v>
                </c:pt>
                <c:pt idx="16">
                  <c:v>75.3268045343913</c:v>
                </c:pt>
                <c:pt idx="17">
                  <c:v>79.028324978527706</c:v>
                </c:pt>
                <c:pt idx="18">
                  <c:v>84.217361570043295</c:v>
                </c:pt>
                <c:pt idx="19">
                  <c:v>87.187788551652005</c:v>
                </c:pt>
                <c:pt idx="20">
                  <c:v>90.887006339213499</c:v>
                </c:pt>
                <c:pt idx="21">
                  <c:v>103.476781162427</c:v>
                </c:pt>
                <c:pt idx="22">
                  <c:v>96.724240756560803</c:v>
                </c:pt>
                <c:pt idx="23">
                  <c:v>95.324225559027397</c:v>
                </c:pt>
                <c:pt idx="24">
                  <c:v>114.724107202479</c:v>
                </c:pt>
                <c:pt idx="25">
                  <c:v>134.33353059424601</c:v>
                </c:pt>
                <c:pt idx="26">
                  <c:v>198.03882739516499</c:v>
                </c:pt>
                <c:pt idx="27">
                  <c:v>216.24593293282399</c:v>
                </c:pt>
                <c:pt idx="28">
                  <c:v>120.713316953769</c:v>
                </c:pt>
              </c:numCache>
            </c:numRef>
          </c:xVal>
          <c:yVal>
            <c:numRef>
              <c:f>'Fig5-supp2B-NTA-distribution'!$H$3:$H$32</c:f>
              <c:numCache>
                <c:formatCode>0.00000</c:formatCode>
                <c:ptCount val="30"/>
                <c:pt idx="0">
                  <c:v>1.4567526555386799E-3</c:v>
                </c:pt>
                <c:pt idx="1">
                  <c:v>3.1562974203338499E-3</c:v>
                </c:pt>
                <c:pt idx="2">
                  <c:v>8.25493171471927E-3</c:v>
                </c:pt>
                <c:pt idx="3">
                  <c:v>1.7481031866464301E-2</c:v>
                </c:pt>
                <c:pt idx="4">
                  <c:v>2.8163884673748099E-2</c:v>
                </c:pt>
                <c:pt idx="5">
                  <c:v>3.8118361153262503E-2</c:v>
                </c:pt>
                <c:pt idx="6">
                  <c:v>4.5644916540212403E-2</c:v>
                </c:pt>
                <c:pt idx="7">
                  <c:v>5.2928679817905902E-2</c:v>
                </c:pt>
                <c:pt idx="8">
                  <c:v>6.2640364188163905E-2</c:v>
                </c:pt>
                <c:pt idx="9">
                  <c:v>6.94385432473444E-2</c:v>
                </c:pt>
                <c:pt idx="10">
                  <c:v>7.9393019726858804E-2</c:v>
                </c:pt>
                <c:pt idx="11">
                  <c:v>9.0318664643399105E-2</c:v>
                </c:pt>
                <c:pt idx="12">
                  <c:v>9.9787556904400596E-2</c:v>
                </c:pt>
                <c:pt idx="13">
                  <c:v>0.107799696509863</c:v>
                </c:pt>
                <c:pt idx="14">
                  <c:v>0.116540212443095</c:v>
                </c:pt>
                <c:pt idx="15">
                  <c:v>0.108285280728376</c:v>
                </c:pt>
                <c:pt idx="16">
                  <c:v>0.10245827010622099</c:v>
                </c:pt>
                <c:pt idx="17">
                  <c:v>9.2746585735963505E-2</c:v>
                </c:pt>
                <c:pt idx="18">
                  <c:v>7.9878603945371704E-2</c:v>
                </c:pt>
                <c:pt idx="19">
                  <c:v>7.3080424886191195E-2</c:v>
                </c:pt>
                <c:pt idx="20">
                  <c:v>6.3125948406676693E-2</c:v>
                </c:pt>
                <c:pt idx="21">
                  <c:v>3.0591805766312499E-2</c:v>
                </c:pt>
                <c:pt idx="22">
                  <c:v>3.8603945371775403E-2</c:v>
                </c:pt>
                <c:pt idx="23">
                  <c:v>5.0986342943854297E-2</c:v>
                </c:pt>
                <c:pt idx="24">
                  <c:v>1.6509863429438498E-2</c:v>
                </c:pt>
                <c:pt idx="25">
                  <c:v>4.1274658573596497E-3</c:v>
                </c:pt>
                <c:pt idx="26">
                  <c:v>1.2139605462822499E-3</c:v>
                </c:pt>
                <c:pt idx="27">
                  <c:v>9.7116843702582602E-4</c:v>
                </c:pt>
                <c:pt idx="28">
                  <c:v>8.0121396054628202E-3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6D-C54E-9C01-2A9A841BF378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'Fig5-supp2B-NTA-distribution'!$I$3:$I$26</c:f>
              <c:numCache>
                <c:formatCode>0</c:formatCode>
                <c:ptCount val="24"/>
                <c:pt idx="0">
                  <c:v>17.4598934791068</c:v>
                </c:pt>
                <c:pt idx="1">
                  <c:v>34.945116180537397</c:v>
                </c:pt>
                <c:pt idx="2">
                  <c:v>38.810125241491001</c:v>
                </c:pt>
                <c:pt idx="3">
                  <c:v>44.197190298447303</c:v>
                </c:pt>
                <c:pt idx="4">
                  <c:v>47.342619179747601</c:v>
                </c:pt>
                <c:pt idx="5">
                  <c:v>48.198056097319402</c:v>
                </c:pt>
                <c:pt idx="6">
                  <c:v>52.904686136395497</c:v>
                </c:pt>
                <c:pt idx="7">
                  <c:v>56.788116449948198</c:v>
                </c:pt>
                <c:pt idx="8">
                  <c:v>59.931242674673697</c:v>
                </c:pt>
                <c:pt idx="9">
                  <c:v>61.536194307372398</c:v>
                </c:pt>
                <c:pt idx="10">
                  <c:v>68.516697714152798</c:v>
                </c:pt>
                <c:pt idx="11">
                  <c:v>77.476334447051499</c:v>
                </c:pt>
                <c:pt idx="12">
                  <c:v>81.164038951738604</c:v>
                </c:pt>
                <c:pt idx="13">
                  <c:v>82.603199311045103</c:v>
                </c:pt>
                <c:pt idx="14">
                  <c:v>87.095682288656306</c:v>
                </c:pt>
                <c:pt idx="15">
                  <c:v>97.593493613581998</c:v>
                </c:pt>
                <c:pt idx="16">
                  <c:v>106.48865596238301</c:v>
                </c:pt>
                <c:pt idx="17">
                  <c:v>115.528885675403</c:v>
                </c:pt>
                <c:pt idx="18">
                  <c:v>126.78772499833001</c:v>
                </c:pt>
                <c:pt idx="19">
                  <c:v>144.185446749915</c:v>
                </c:pt>
                <c:pt idx="20">
                  <c:v>159.35304560871799</c:v>
                </c:pt>
                <c:pt idx="21">
                  <c:v>196.55361390436099</c:v>
                </c:pt>
                <c:pt idx="22">
                  <c:v>184.39788984551399</c:v>
                </c:pt>
                <c:pt idx="23">
                  <c:v>219.29234758140399</c:v>
                </c:pt>
              </c:numCache>
            </c:numRef>
          </c:xVal>
          <c:yVal>
            <c:numRef>
              <c:f>'Fig5-supp2B-NTA-distribution'!$J$3:$J$26</c:f>
              <c:numCache>
                <c:formatCode>0.0000</c:formatCode>
                <c:ptCount val="24"/>
                <c:pt idx="0">
                  <c:v>9.7116843702582602E-4</c:v>
                </c:pt>
                <c:pt idx="1">
                  <c:v>4.6130500758725596E-3</c:v>
                </c:pt>
                <c:pt idx="2">
                  <c:v>1.21396054628224E-2</c:v>
                </c:pt>
                <c:pt idx="3">
                  <c:v>2.0151745068285199E-2</c:v>
                </c:pt>
                <c:pt idx="4">
                  <c:v>3.1805766312594803E-2</c:v>
                </c:pt>
                <c:pt idx="5">
                  <c:v>4.2003034901365699E-2</c:v>
                </c:pt>
                <c:pt idx="6">
                  <c:v>5.8270106221547803E-2</c:v>
                </c:pt>
                <c:pt idx="7">
                  <c:v>6.7738998482549301E-2</c:v>
                </c:pt>
                <c:pt idx="8">
                  <c:v>7.9150227617602403E-2</c:v>
                </c:pt>
                <c:pt idx="9">
                  <c:v>8.8376327769347507E-2</c:v>
                </c:pt>
                <c:pt idx="10">
                  <c:v>0.10440060698027299</c:v>
                </c:pt>
                <c:pt idx="11">
                  <c:v>8.9104704097116794E-2</c:v>
                </c:pt>
                <c:pt idx="12">
                  <c:v>7.7936267071320203E-2</c:v>
                </c:pt>
                <c:pt idx="13">
                  <c:v>6.9681335356600899E-2</c:v>
                </c:pt>
                <c:pt idx="14">
                  <c:v>6.3368740515933206E-2</c:v>
                </c:pt>
                <c:pt idx="15">
                  <c:v>5.02579666160849E-2</c:v>
                </c:pt>
                <c:pt idx="16">
                  <c:v>2.8163884673748099E-2</c:v>
                </c:pt>
                <c:pt idx="17">
                  <c:v>2.13657056145675E-2</c:v>
                </c:pt>
                <c:pt idx="18">
                  <c:v>8.4977238239757301E-3</c:v>
                </c:pt>
                <c:pt idx="19">
                  <c:v>2.9135053110773898E-3</c:v>
                </c:pt>
                <c:pt idx="20">
                  <c:v>2.1851289833080502E-3</c:v>
                </c:pt>
                <c:pt idx="21">
                  <c:v>4.6130500758725596E-3</c:v>
                </c:pt>
                <c:pt idx="22">
                  <c:v>2.9135053110773898E-3</c:v>
                </c:pt>
                <c:pt idx="23">
                  <c:v>2.1851289833080502E-3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56D-C54E-9C01-2A9A841BF378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'Fig5-supp2B-NTA-distribution'!$K$3:$K$29</c:f>
              <c:numCache>
                <c:formatCode>0</c:formatCode>
                <c:ptCount val="27"/>
                <c:pt idx="0">
                  <c:v>18.220921477108099</c:v>
                </c:pt>
                <c:pt idx="1">
                  <c:v>28.856892196527099</c:v>
                </c:pt>
                <c:pt idx="2">
                  <c:v>37.235108144266</c:v>
                </c:pt>
                <c:pt idx="3">
                  <c:v>44.107386692026502</c:v>
                </c:pt>
                <c:pt idx="4">
                  <c:v>44.160347793249002</c:v>
                </c:pt>
                <c:pt idx="5">
                  <c:v>46.519419454224298</c:v>
                </c:pt>
                <c:pt idx="6">
                  <c:v>50.441994929550198</c:v>
                </c:pt>
                <c:pt idx="7">
                  <c:v>52.040038592524098</c:v>
                </c:pt>
                <c:pt idx="8">
                  <c:v>52.136750168669501</c:v>
                </c:pt>
                <c:pt idx="9">
                  <c:v>59.163306706947701</c:v>
                </c:pt>
                <c:pt idx="10">
                  <c:v>63.081276869123798</c:v>
                </c:pt>
                <c:pt idx="11">
                  <c:v>63.210225637317698</c:v>
                </c:pt>
                <c:pt idx="12">
                  <c:v>67.128195799493795</c:v>
                </c:pt>
                <c:pt idx="13">
                  <c:v>78.998390443054106</c:v>
                </c:pt>
                <c:pt idx="14">
                  <c:v>84.201242974019095</c:v>
                </c:pt>
                <c:pt idx="15">
                  <c:v>89.408700818133894</c:v>
                </c:pt>
                <c:pt idx="16">
                  <c:v>101.970843762448</c:v>
                </c:pt>
                <c:pt idx="17">
                  <c:v>113.969987174202</c:v>
                </c:pt>
                <c:pt idx="18">
                  <c:v>125.369288548198</c:v>
                </c:pt>
                <c:pt idx="19">
                  <c:v>130.63431280668499</c:v>
                </c:pt>
                <c:pt idx="20">
                  <c:v>138.19623699862501</c:v>
                </c:pt>
                <c:pt idx="21">
                  <c:v>142.71174654198501</c:v>
                </c:pt>
                <c:pt idx="22">
                  <c:v>152.62122911202599</c:v>
                </c:pt>
                <c:pt idx="23">
                  <c:v>167.73586686960701</c:v>
                </c:pt>
                <c:pt idx="24">
                  <c:v>176.85668956274799</c:v>
                </c:pt>
                <c:pt idx="25">
                  <c:v>182.14704304355899</c:v>
                </c:pt>
                <c:pt idx="26">
                  <c:v>203.34760212857501</c:v>
                </c:pt>
              </c:numCache>
            </c:numRef>
          </c:xVal>
          <c:yVal>
            <c:numRef>
              <c:f>'Fig5-supp2B-NTA-distribution'!$L$3:$L$29</c:f>
              <c:numCache>
                <c:formatCode>0.00000</c:formatCode>
                <c:ptCount val="27"/>
                <c:pt idx="0">
                  <c:v>1.2139605462822499E-3</c:v>
                </c:pt>
                <c:pt idx="1">
                  <c:v>2.6707132018209401E-3</c:v>
                </c:pt>
                <c:pt idx="2">
                  <c:v>6.0698027314112198E-3</c:v>
                </c:pt>
                <c:pt idx="3">
                  <c:v>1.06828528072837E-2</c:v>
                </c:pt>
                <c:pt idx="4">
                  <c:v>1.6267071320182E-2</c:v>
                </c:pt>
                <c:pt idx="5">
                  <c:v>2.5007587253414201E-2</c:v>
                </c:pt>
                <c:pt idx="6">
                  <c:v>3.8603945371775403E-2</c:v>
                </c:pt>
                <c:pt idx="7">
                  <c:v>4.7101669195751102E-2</c:v>
                </c:pt>
                <c:pt idx="8">
                  <c:v>5.7298937784521997E-2</c:v>
                </c:pt>
                <c:pt idx="9">
                  <c:v>7.8179059180576604E-2</c:v>
                </c:pt>
                <c:pt idx="10">
                  <c:v>9.1289833080424806E-2</c:v>
                </c:pt>
                <c:pt idx="11">
                  <c:v>0.10488619119878601</c:v>
                </c:pt>
                <c:pt idx="12">
                  <c:v>0.117996965098634</c:v>
                </c:pt>
                <c:pt idx="13">
                  <c:v>8.9590288315629693E-2</c:v>
                </c:pt>
                <c:pt idx="14">
                  <c:v>7.8179059180576604E-2</c:v>
                </c:pt>
                <c:pt idx="15">
                  <c:v>6.7253414264036401E-2</c:v>
                </c:pt>
                <c:pt idx="16">
                  <c:v>3.1805766312594803E-2</c:v>
                </c:pt>
                <c:pt idx="17">
                  <c:v>1.6995447647951401E-2</c:v>
                </c:pt>
                <c:pt idx="18">
                  <c:v>1.8937784522002999E-2</c:v>
                </c:pt>
                <c:pt idx="19">
                  <c:v>1.4081942336873999E-2</c:v>
                </c:pt>
                <c:pt idx="20">
                  <c:v>1.1411229135053101E-2</c:v>
                </c:pt>
                <c:pt idx="21">
                  <c:v>7.5265553869499303E-3</c:v>
                </c:pt>
                <c:pt idx="22">
                  <c:v>1.23823975720789E-2</c:v>
                </c:pt>
                <c:pt idx="23">
                  <c:v>6.0698027314112198E-3</c:v>
                </c:pt>
                <c:pt idx="24">
                  <c:v>7.7693474962063896E-3</c:v>
                </c:pt>
                <c:pt idx="25">
                  <c:v>5.5842185128983299E-3</c:v>
                </c:pt>
                <c:pt idx="26">
                  <c:v>9.7116843702582602E-4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56D-C54E-9C01-2A9A841BF378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'Fig5-supp2B-NTA-distribution'!$O$3:$O$24</c:f>
              <c:numCache>
                <c:formatCode>0</c:formatCode>
                <c:ptCount val="22"/>
                <c:pt idx="0">
                  <c:v>16.6988654811055</c:v>
                </c:pt>
                <c:pt idx="1">
                  <c:v>37.244318770565599</c:v>
                </c:pt>
                <c:pt idx="2">
                  <c:v>40.350602490092797</c:v>
                </c:pt>
                <c:pt idx="3">
                  <c:v>42.693555555043801</c:v>
                </c:pt>
                <c:pt idx="4">
                  <c:v>47.3587377757718</c:v>
                </c:pt>
                <c:pt idx="5">
                  <c:v>50.488048061047998</c:v>
                </c:pt>
                <c:pt idx="6">
                  <c:v>53.647292881797704</c:v>
                </c:pt>
                <c:pt idx="7">
                  <c:v>52.982976459941803</c:v>
                </c:pt>
                <c:pt idx="8">
                  <c:v>56.875617399794102</c:v>
                </c:pt>
                <c:pt idx="9">
                  <c:v>57.710330408191901</c:v>
                </c:pt>
                <c:pt idx="10">
                  <c:v>60.867272572366701</c:v>
                </c:pt>
                <c:pt idx="11">
                  <c:v>64.750702885919395</c:v>
                </c:pt>
                <c:pt idx="12">
                  <c:v>74.561171223240194</c:v>
                </c:pt>
                <c:pt idx="13">
                  <c:v>79.740997188456305</c:v>
                </c:pt>
                <c:pt idx="14">
                  <c:v>84.943849719421294</c:v>
                </c:pt>
                <c:pt idx="15">
                  <c:v>89.404095504984099</c:v>
                </c:pt>
                <c:pt idx="16">
                  <c:v>93.811380189324396</c:v>
                </c:pt>
                <c:pt idx="17">
                  <c:v>100.481024958494</c:v>
                </c:pt>
                <c:pt idx="18">
                  <c:v>107.948540230864</c:v>
                </c:pt>
                <c:pt idx="19">
                  <c:v>126.00367043458</c:v>
                </c:pt>
                <c:pt idx="20">
                  <c:v>146.45701746104399</c:v>
                </c:pt>
                <c:pt idx="21">
                  <c:v>160.10256032384501</c:v>
                </c:pt>
              </c:numCache>
            </c:numRef>
          </c:xVal>
          <c:yVal>
            <c:numRef>
              <c:f>'Fig5-supp2B-NTA-distribution'!$P$3:$P$24</c:f>
              <c:numCache>
                <c:formatCode>0.00000</c:formatCode>
                <c:ptCount val="22"/>
                <c:pt idx="0">
                  <c:v>7.2837632776934203E-4</c:v>
                </c:pt>
                <c:pt idx="1">
                  <c:v>7.0409711684370404E-3</c:v>
                </c:pt>
                <c:pt idx="2">
                  <c:v>1.45675265553869E-2</c:v>
                </c:pt>
                <c:pt idx="3">
                  <c:v>2.1608497723823901E-2</c:v>
                </c:pt>
                <c:pt idx="4">
                  <c:v>3.3505311077389903E-2</c:v>
                </c:pt>
                <c:pt idx="5">
                  <c:v>4.3459787556904397E-2</c:v>
                </c:pt>
                <c:pt idx="6">
                  <c:v>5.6570561456752599E-2</c:v>
                </c:pt>
                <c:pt idx="7">
                  <c:v>6.6525037936267004E-2</c:v>
                </c:pt>
                <c:pt idx="8">
                  <c:v>7.6965098634294404E-2</c:v>
                </c:pt>
                <c:pt idx="9">
                  <c:v>8.4977238239757197E-2</c:v>
                </c:pt>
                <c:pt idx="10">
                  <c:v>9.7845220030348998E-2</c:v>
                </c:pt>
                <c:pt idx="11">
                  <c:v>0.10731411229135</c:v>
                </c:pt>
                <c:pt idx="12">
                  <c:v>0.101729893778452</c:v>
                </c:pt>
                <c:pt idx="13">
                  <c:v>8.7890743550834594E-2</c:v>
                </c:pt>
                <c:pt idx="14">
                  <c:v>7.6479514415781505E-2</c:v>
                </c:pt>
                <c:pt idx="15">
                  <c:v>6.6767830045523502E-2</c:v>
                </c:pt>
                <c:pt idx="16">
                  <c:v>5.1471927162367197E-2</c:v>
                </c:pt>
                <c:pt idx="17">
                  <c:v>3.47192716236722E-2</c:v>
                </c:pt>
                <c:pt idx="18">
                  <c:v>2.20940819423368E-2</c:v>
                </c:pt>
                <c:pt idx="19">
                  <c:v>5.82701062215479E-3</c:v>
                </c:pt>
                <c:pt idx="20">
                  <c:v>2.4279210925645099E-3</c:v>
                </c:pt>
                <c:pt idx="21">
                  <c:v>1.2139605462822499E-3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56D-C54E-9C01-2A9A841BF378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'Fig5-supp2B-NTA-distribution'!$Q$3:$Q$26</c:f>
              <c:numCache>
                <c:formatCode>0</c:formatCode>
                <c:ptCount val="24"/>
                <c:pt idx="0">
                  <c:v>20.4947948448124</c:v>
                </c:pt>
                <c:pt idx="1">
                  <c:v>35.699236208814</c:v>
                </c:pt>
                <c:pt idx="2">
                  <c:v>40.302246702020099</c:v>
                </c:pt>
                <c:pt idx="3">
                  <c:v>44.201795611597099</c:v>
                </c:pt>
                <c:pt idx="4">
                  <c:v>48.1312790566476</c:v>
                </c:pt>
                <c:pt idx="5">
                  <c:v>51.306642473421498</c:v>
                </c:pt>
                <c:pt idx="6">
                  <c:v>55.2338232618972</c:v>
                </c:pt>
                <c:pt idx="7">
                  <c:v>56.114589401792799</c:v>
                </c:pt>
                <c:pt idx="8">
                  <c:v>59.273834222542497</c:v>
                </c:pt>
                <c:pt idx="9">
                  <c:v>61.642116509817299</c:v>
                </c:pt>
                <c:pt idx="10">
                  <c:v>67.029181566773502</c:v>
                </c:pt>
                <c:pt idx="11">
                  <c:v>73.062141792986495</c:v>
                </c:pt>
                <c:pt idx="12">
                  <c:v>81.989541333836797</c:v>
                </c:pt>
                <c:pt idx="13">
                  <c:v>84.918520497097404</c:v>
                </c:pt>
                <c:pt idx="14">
                  <c:v>90.125978341212203</c:v>
                </c:pt>
                <c:pt idx="15">
                  <c:v>95.315014932727806</c:v>
                </c:pt>
                <c:pt idx="16">
                  <c:v>98.220967530239605</c:v>
                </c:pt>
                <c:pt idx="17">
                  <c:v>106.463326740059</c:v>
                </c:pt>
                <c:pt idx="18">
                  <c:v>115.48974051363</c:v>
                </c:pt>
                <c:pt idx="19">
                  <c:v>127.532634400307</c:v>
                </c:pt>
                <c:pt idx="20">
                  <c:v>150.250644168176</c:v>
                </c:pt>
                <c:pt idx="21">
                  <c:v>167.69441905125899</c:v>
                </c:pt>
                <c:pt idx="22">
                  <c:v>191.20569400917799</c:v>
                </c:pt>
                <c:pt idx="23">
                  <c:v>211.69127822769099</c:v>
                </c:pt>
              </c:numCache>
            </c:numRef>
          </c:xVal>
          <c:yVal>
            <c:numRef>
              <c:f>'Fig5-supp2B-NTA-distribution'!$R$3:$R$26</c:f>
              <c:numCache>
                <c:formatCode>0.00000</c:formatCode>
                <c:ptCount val="24"/>
                <c:pt idx="0">
                  <c:v>9.7116843702582602E-4</c:v>
                </c:pt>
                <c:pt idx="1">
                  <c:v>4.1274658573596497E-3</c:v>
                </c:pt>
                <c:pt idx="2">
                  <c:v>9.4688922610015307E-3</c:v>
                </c:pt>
                <c:pt idx="3">
                  <c:v>2.0637329286798099E-2</c:v>
                </c:pt>
                <c:pt idx="4">
                  <c:v>3.4962063732928601E-2</c:v>
                </c:pt>
                <c:pt idx="5">
                  <c:v>4.9772382397572E-2</c:v>
                </c:pt>
                <c:pt idx="6">
                  <c:v>6.3854324734446105E-2</c:v>
                </c:pt>
                <c:pt idx="7">
                  <c:v>7.6722306525037906E-2</c:v>
                </c:pt>
                <c:pt idx="8">
                  <c:v>8.9833080424886205E-2</c:v>
                </c:pt>
                <c:pt idx="9">
                  <c:v>9.9544764795144097E-2</c:v>
                </c:pt>
                <c:pt idx="10">
                  <c:v>0.107556904400607</c:v>
                </c:pt>
                <c:pt idx="11">
                  <c:v>0.103672230652503</c:v>
                </c:pt>
                <c:pt idx="12">
                  <c:v>8.4977238239757197E-2</c:v>
                </c:pt>
                <c:pt idx="13">
                  <c:v>7.3808801213960495E-2</c:v>
                </c:pt>
                <c:pt idx="14">
                  <c:v>6.2883156297420306E-2</c:v>
                </c:pt>
                <c:pt idx="15">
                  <c:v>5.0015174506828498E-2</c:v>
                </c:pt>
                <c:pt idx="16">
                  <c:v>3.64188163884673E-2</c:v>
                </c:pt>
                <c:pt idx="17">
                  <c:v>2.54931714719271E-2</c:v>
                </c:pt>
                <c:pt idx="18">
                  <c:v>1.7238239757207799E-2</c:v>
                </c:pt>
                <c:pt idx="19">
                  <c:v>7.0409711684370404E-3</c:v>
                </c:pt>
                <c:pt idx="20">
                  <c:v>2.4279210925645099E-3</c:v>
                </c:pt>
                <c:pt idx="21">
                  <c:v>1.69954476479516E-3</c:v>
                </c:pt>
                <c:pt idx="22">
                  <c:v>7.2837632776934203E-4</c:v>
                </c:pt>
                <c:pt idx="23">
                  <c:v>7.2837632776934203E-4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56D-C54E-9C01-2A9A841BF378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'Fig5-supp2B-NTA-distribution'!$U$3:$U$22</c:f>
              <c:numCache>
                <c:formatCode>0</c:formatCode>
                <c:ptCount val="20"/>
                <c:pt idx="0">
                  <c:v>15.1837175</c:v>
                </c:pt>
                <c:pt idx="1">
                  <c:v>31.907912199999998</c:v>
                </c:pt>
                <c:pt idx="2">
                  <c:v>38.035281300000001</c:v>
                </c:pt>
                <c:pt idx="3">
                  <c:v>43.452280899999998</c:v>
                </c:pt>
                <c:pt idx="4">
                  <c:v>46.590801800000001</c:v>
                </c:pt>
                <c:pt idx="5">
                  <c:v>51.3204584</c:v>
                </c:pt>
                <c:pt idx="6">
                  <c:v>52.215040500000001</c:v>
                </c:pt>
                <c:pt idx="7">
                  <c:v>56.1353133</c:v>
                </c:pt>
                <c:pt idx="8">
                  <c:v>56.278078000000001</c:v>
                </c:pt>
                <c:pt idx="9">
                  <c:v>64.787545399999999</c:v>
                </c:pt>
                <c:pt idx="10">
                  <c:v>84.948454999999996</c:v>
                </c:pt>
                <c:pt idx="11">
                  <c:v>76.736030400000004</c:v>
                </c:pt>
                <c:pt idx="12">
                  <c:v>73.071352399999995</c:v>
                </c:pt>
                <c:pt idx="13">
                  <c:v>89.364950300000004</c:v>
                </c:pt>
                <c:pt idx="14">
                  <c:v>95.289685700000007</c:v>
                </c:pt>
                <c:pt idx="15">
                  <c:v>101.216724</c:v>
                </c:pt>
                <c:pt idx="16">
                  <c:v>111.732956</c:v>
                </c:pt>
                <c:pt idx="17">
                  <c:v>116.91278200000001</c:v>
                </c:pt>
                <c:pt idx="18">
                  <c:v>150.24834200000001</c:v>
                </c:pt>
                <c:pt idx="19">
                  <c:v>183.62304599999999</c:v>
                </c:pt>
              </c:numCache>
            </c:numRef>
          </c:xVal>
          <c:yVal>
            <c:numRef>
              <c:f>'Fig5-supp2B-NTA-distribution'!$V$3:$V$22</c:f>
              <c:numCache>
                <c:formatCode>0.00000</c:formatCode>
                <c:ptCount val="20"/>
                <c:pt idx="0">
                  <c:v>9.7117000000000004E-4</c:v>
                </c:pt>
                <c:pt idx="1">
                  <c:v>4.3702599999999999E-3</c:v>
                </c:pt>
                <c:pt idx="2">
                  <c:v>1.0440059999999999E-2</c:v>
                </c:pt>
                <c:pt idx="3">
                  <c:v>2.1608499999999999E-2</c:v>
                </c:pt>
                <c:pt idx="4">
                  <c:v>3.2534140000000003E-2</c:v>
                </c:pt>
                <c:pt idx="5">
                  <c:v>5.1229139999999999E-2</c:v>
                </c:pt>
                <c:pt idx="6">
                  <c:v>6.555387E-2</c:v>
                </c:pt>
                <c:pt idx="7">
                  <c:v>7.8907439999999995E-2</c:v>
                </c:pt>
                <c:pt idx="8">
                  <c:v>9.3960550000000004E-2</c:v>
                </c:pt>
                <c:pt idx="9">
                  <c:v>0.11119879000000001</c:v>
                </c:pt>
                <c:pt idx="10">
                  <c:v>7.6965099999999995E-2</c:v>
                </c:pt>
                <c:pt idx="11">
                  <c:v>9.1047039999999996E-2</c:v>
                </c:pt>
                <c:pt idx="12">
                  <c:v>0.1046434</c:v>
                </c:pt>
                <c:pt idx="13">
                  <c:v>6.2640360000000006E-2</c:v>
                </c:pt>
                <c:pt idx="14">
                  <c:v>4.7344459999999998E-2</c:v>
                </c:pt>
                <c:pt idx="15">
                  <c:v>3.2291350000000003E-2</c:v>
                </c:pt>
                <c:pt idx="16">
                  <c:v>2.1122910000000002E-2</c:v>
                </c:pt>
                <c:pt idx="17">
                  <c:v>7.2837600000000002E-3</c:v>
                </c:pt>
                <c:pt idx="18">
                  <c:v>2.18513E-3</c:v>
                </c:pt>
                <c:pt idx="19">
                  <c:v>1.21396E-3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56D-C54E-9C01-2A9A841BF378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'Fig5-supp2B-NTA-distribution'!$W$3:$W$25</c:f>
              <c:numCache>
                <c:formatCode>0</c:formatCode>
                <c:ptCount val="23"/>
                <c:pt idx="0">
                  <c:v>13.666266771974801</c:v>
                </c:pt>
                <c:pt idx="1">
                  <c:v>31.1491868168305</c:v>
                </c:pt>
                <c:pt idx="2">
                  <c:v>40.362115772967201</c:v>
                </c:pt>
                <c:pt idx="3">
                  <c:v>43.514452623992298</c:v>
                </c:pt>
                <c:pt idx="4">
                  <c:v>48.200358753894299</c:v>
                </c:pt>
                <c:pt idx="5">
                  <c:v>54.403715566649197</c:v>
                </c:pt>
                <c:pt idx="6">
                  <c:v>52.978371146792</c:v>
                </c:pt>
                <c:pt idx="7">
                  <c:v>55.353561403791502</c:v>
                </c:pt>
                <c:pt idx="8">
                  <c:v>57.013776794287502</c:v>
                </c:pt>
                <c:pt idx="9">
                  <c:v>60.913325703864501</c:v>
                </c:pt>
                <c:pt idx="10">
                  <c:v>68.5604481890757</c:v>
                </c:pt>
                <c:pt idx="11">
                  <c:v>75.347528443565295</c:v>
                </c:pt>
                <c:pt idx="12">
                  <c:v>78.276507606826002</c:v>
                </c:pt>
                <c:pt idx="13">
                  <c:v>84.221966883193105</c:v>
                </c:pt>
                <c:pt idx="14">
                  <c:v>87.190091208226903</c:v>
                </c:pt>
                <c:pt idx="15">
                  <c:v>90.877795712913894</c:v>
                </c:pt>
                <c:pt idx="16">
                  <c:v>95.287383053829103</c:v>
                </c:pt>
                <c:pt idx="17">
                  <c:v>100.46490636247</c:v>
                </c:pt>
                <c:pt idx="18">
                  <c:v>113.23198574195</c:v>
                </c:pt>
                <c:pt idx="19">
                  <c:v>125.265669002328</c:v>
                </c:pt>
                <c:pt idx="20">
                  <c:v>146.46853074391899</c:v>
                </c:pt>
                <c:pt idx="21">
                  <c:v>161.633826946147</c:v>
                </c:pt>
                <c:pt idx="22">
                  <c:v>183.61844059491401</c:v>
                </c:pt>
              </c:numCache>
            </c:numRef>
          </c:xVal>
          <c:yVal>
            <c:numRef>
              <c:f>'Fig5-supp2B-NTA-distribution'!$X$3:$X$25</c:f>
              <c:numCache>
                <c:formatCode>0.00000</c:formatCode>
                <c:ptCount val="23"/>
                <c:pt idx="0">
                  <c:v>9.7116843702582602E-4</c:v>
                </c:pt>
                <c:pt idx="1">
                  <c:v>4.3702579666160804E-3</c:v>
                </c:pt>
                <c:pt idx="2">
                  <c:v>1.5781487101669101E-2</c:v>
                </c:pt>
                <c:pt idx="3">
                  <c:v>2.8163884673748099E-2</c:v>
                </c:pt>
                <c:pt idx="4">
                  <c:v>4.22458270106221E-2</c:v>
                </c:pt>
                <c:pt idx="5">
                  <c:v>5.6327769347496198E-2</c:v>
                </c:pt>
                <c:pt idx="6">
                  <c:v>6.6039453717754104E-2</c:v>
                </c:pt>
                <c:pt idx="7">
                  <c:v>7.6479514415781505E-2</c:v>
                </c:pt>
                <c:pt idx="8">
                  <c:v>9.1532625189681305E-2</c:v>
                </c:pt>
                <c:pt idx="9">
                  <c:v>0.10270106221547801</c:v>
                </c:pt>
                <c:pt idx="10">
                  <c:v>0.10901365705614501</c:v>
                </c:pt>
                <c:pt idx="11">
                  <c:v>0.10464339908952899</c:v>
                </c:pt>
                <c:pt idx="12">
                  <c:v>9.3474962063732903E-2</c:v>
                </c:pt>
                <c:pt idx="13">
                  <c:v>8.0364188163884603E-2</c:v>
                </c:pt>
                <c:pt idx="14">
                  <c:v>7.3323216995447596E-2</c:v>
                </c:pt>
                <c:pt idx="15">
                  <c:v>6.2154779969650902E-2</c:v>
                </c:pt>
                <c:pt idx="16">
                  <c:v>4.7101669195751102E-2</c:v>
                </c:pt>
                <c:pt idx="17">
                  <c:v>3.3019726858877101E-2</c:v>
                </c:pt>
                <c:pt idx="18">
                  <c:v>1.91805766312594E-2</c:v>
                </c:pt>
                <c:pt idx="19">
                  <c:v>8.0121396054628202E-3</c:v>
                </c:pt>
                <c:pt idx="20">
                  <c:v>3.6418816388467299E-3</c:v>
                </c:pt>
                <c:pt idx="21">
                  <c:v>2.6707132018209401E-3</c:v>
                </c:pt>
                <c:pt idx="22">
                  <c:v>7.2837632776934203E-4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56D-C54E-9C01-2A9A841BF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222112"/>
        <c:axId val="434212736"/>
      </c:scatterChart>
      <c:valAx>
        <c:axId val="43422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212736"/>
        <c:crosses val="autoZero"/>
        <c:crossBetween val="midCat"/>
      </c:valAx>
      <c:valAx>
        <c:axId val="43421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222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450850</xdr:colOff>
      <xdr:row>11</xdr:row>
      <xdr:rowOff>25400</xdr:rowOff>
    </xdr:from>
    <xdr:to>
      <xdr:col>10</xdr:col>
      <xdr:colOff>69850</xdr:colOff>
      <xdr:row>24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686EAB-ABF6-B761-4901-BAC5D67D6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0AF0-0CF1-E642-8793-D2272079CC78}">
  <dimension ref="A1:A14"/>
  <sheetViews>
    <sheetView tabSelected="1" topLeftCell="A2" workbookViewId="0">
      <selection activeCell="C23" sqref="C23"/>
    </sheetView>
  </sheetViews>
  <sheetFormatPr baseColWidth="10" defaultRowHeight="16" x14ac:dyDescent="0.2"/>
  <sheetData>
    <row r="1" spans="1:1" x14ac:dyDescent="0.2">
      <c r="A1" t="s">
        <v>30</v>
      </c>
    </row>
    <row r="3" spans="1:1" x14ac:dyDescent="0.2">
      <c r="A3" t="s">
        <v>31</v>
      </c>
    </row>
    <row r="5" spans="1:1" x14ac:dyDescent="0.2">
      <c r="A5" t="s">
        <v>32</v>
      </c>
    </row>
    <row r="7" spans="1:1" x14ac:dyDescent="0.2">
      <c r="A7" t="s">
        <v>33</v>
      </c>
    </row>
    <row r="9" spans="1:1" x14ac:dyDescent="0.2">
      <c r="A9" t="s">
        <v>34</v>
      </c>
    </row>
    <row r="11" spans="1:1" x14ac:dyDescent="0.2">
      <c r="A11" t="s">
        <v>35</v>
      </c>
    </row>
    <row r="12" spans="1:1" x14ac:dyDescent="0.2">
      <c r="A12" t="s">
        <v>38</v>
      </c>
    </row>
    <row r="13" spans="1:1" x14ac:dyDescent="0.2">
      <c r="A13" t="s">
        <v>37</v>
      </c>
    </row>
    <row r="14" spans="1:1" x14ac:dyDescent="0.2">
      <c r="A14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21F78-B77D-5745-93A5-B0F1F8B02334}">
  <dimension ref="A1:AH72"/>
  <sheetViews>
    <sheetView topLeftCell="O1" workbookViewId="0">
      <selection activeCell="P30" sqref="P30"/>
    </sheetView>
  </sheetViews>
  <sheetFormatPr baseColWidth="10" defaultRowHeight="16" x14ac:dyDescent="0.2"/>
  <cols>
    <col min="1" max="1" width="13.6640625" bestFit="1" customWidth="1"/>
    <col min="2" max="2" width="11.6640625" bestFit="1" customWidth="1"/>
    <col min="3" max="3" width="13.6640625" bestFit="1" customWidth="1"/>
    <col min="4" max="4" width="11.6640625" bestFit="1" customWidth="1"/>
    <col min="15" max="15" width="10.83203125" customWidth="1"/>
    <col min="17" max="17" width="11" customWidth="1"/>
  </cols>
  <sheetData>
    <row r="1" spans="1:34" x14ac:dyDescent="0.2">
      <c r="B1" t="s">
        <v>2</v>
      </c>
      <c r="D1" t="s">
        <v>3</v>
      </c>
      <c r="F1" t="s">
        <v>4</v>
      </c>
      <c r="H1" t="s">
        <v>5</v>
      </c>
      <c r="I1" s="5"/>
      <c r="J1" s="5" t="s">
        <v>6</v>
      </c>
      <c r="K1" s="5"/>
      <c r="L1" s="5" t="s">
        <v>7</v>
      </c>
      <c r="M1" s="5"/>
      <c r="N1" s="5" t="s">
        <v>8</v>
      </c>
      <c r="O1" s="5"/>
      <c r="P1" s="5" t="s">
        <v>9</v>
      </c>
      <c r="Q1" s="5"/>
      <c r="R1" s="5" t="s">
        <v>10</v>
      </c>
      <c r="S1" s="5"/>
      <c r="T1" s="5" t="s">
        <v>11</v>
      </c>
      <c r="U1" s="5"/>
      <c r="V1" s="5" t="s">
        <v>12</v>
      </c>
      <c r="W1" s="5"/>
      <c r="X1" s="5" t="s">
        <v>13</v>
      </c>
      <c r="Y1" s="5"/>
      <c r="Z1" s="5" t="s">
        <v>14</v>
      </c>
      <c r="AC1" s="7" t="s">
        <v>26</v>
      </c>
      <c r="AD1" s="7"/>
      <c r="AE1" s="7"/>
      <c r="AF1" s="7"/>
      <c r="AG1" s="7"/>
      <c r="AH1" s="7"/>
    </row>
    <row r="2" spans="1:34" x14ac:dyDescent="0.2">
      <c r="A2" t="s">
        <v>0</v>
      </c>
      <c r="B2" t="s">
        <v>1</v>
      </c>
      <c r="C2" t="s">
        <v>0</v>
      </c>
      <c r="D2" t="s">
        <v>1</v>
      </c>
      <c r="E2" t="s">
        <v>0</v>
      </c>
      <c r="F2" t="s">
        <v>1</v>
      </c>
      <c r="G2" t="s">
        <v>0</v>
      </c>
      <c r="H2" t="s">
        <v>1</v>
      </c>
      <c r="I2" s="5" t="s">
        <v>0</v>
      </c>
      <c r="J2" s="5" t="s">
        <v>1</v>
      </c>
      <c r="K2" s="5" t="s">
        <v>0</v>
      </c>
      <c r="L2" s="5" t="s">
        <v>1</v>
      </c>
      <c r="M2" s="5" t="s">
        <v>0</v>
      </c>
      <c r="N2" s="5" t="s">
        <v>1</v>
      </c>
      <c r="O2" s="5" t="s">
        <v>0</v>
      </c>
      <c r="P2" s="5" t="s">
        <v>1</v>
      </c>
      <c r="Q2" s="5" t="s">
        <v>0</v>
      </c>
      <c r="R2" s="5" t="s">
        <v>1</v>
      </c>
      <c r="S2" s="5" t="s">
        <v>0</v>
      </c>
      <c r="T2" s="5" t="s">
        <v>1</v>
      </c>
      <c r="U2" s="5" t="s">
        <v>0</v>
      </c>
      <c r="V2" s="5" t="s">
        <v>1</v>
      </c>
      <c r="W2" s="5" t="s">
        <v>0</v>
      </c>
      <c r="X2" s="5" t="s">
        <v>1</v>
      </c>
      <c r="Y2" s="5" t="s">
        <v>0</v>
      </c>
      <c r="Z2" s="5" t="s">
        <v>1</v>
      </c>
    </row>
    <row r="3" spans="1:34" x14ac:dyDescent="0.2">
      <c r="A3" s="4">
        <v>29.164627896697301</v>
      </c>
      <c r="B3" s="3">
        <v>3.2963303340527401E-4</v>
      </c>
      <c r="C3" s="4">
        <v>17.2500105214108</v>
      </c>
      <c r="D3" s="3">
        <v>9.5378543389829096E-4</v>
      </c>
      <c r="E3" s="4">
        <v>17.251452384418702</v>
      </c>
      <c r="F3" s="2">
        <v>1.10581546944793E-3</v>
      </c>
      <c r="G3">
        <v>14.429597426550901</v>
      </c>
      <c r="H3" s="1">
        <v>1.4567526555386799E-3</v>
      </c>
      <c r="I3" s="4">
        <v>17.4598934791068</v>
      </c>
      <c r="J3" s="2">
        <v>9.7116843702582602E-4</v>
      </c>
      <c r="K3" s="4">
        <v>18.220921477108099</v>
      </c>
      <c r="L3" s="1">
        <v>1.2139605462822499E-3</v>
      </c>
      <c r="M3" s="4">
        <v>18.9773441619596</v>
      </c>
      <c r="N3" s="1">
        <v>9.7116843702582602E-4</v>
      </c>
      <c r="O3" s="4">
        <v>16.6988654811055</v>
      </c>
      <c r="P3" s="1">
        <v>7.2837632776934203E-4</v>
      </c>
      <c r="Q3" s="4">
        <v>20.4947948448124</v>
      </c>
      <c r="R3" s="1">
        <v>9.7116843702582602E-4</v>
      </c>
      <c r="S3" s="4">
        <v>17.455288199999998</v>
      </c>
      <c r="T3" s="1">
        <v>4.8558E-4</v>
      </c>
      <c r="U3" s="4">
        <v>15.1837175</v>
      </c>
      <c r="V3" s="1">
        <v>9.7117000000000004E-4</v>
      </c>
      <c r="W3" s="4">
        <v>13.666266771974801</v>
      </c>
      <c r="X3" s="1">
        <v>9.7116843702582602E-4</v>
      </c>
      <c r="Y3" s="4">
        <v>17.4598935</v>
      </c>
      <c r="Z3" s="1">
        <v>9.7117000000000004E-4</v>
      </c>
    </row>
    <row r="4" spans="1:34" x14ac:dyDescent="0.2">
      <c r="A4" s="4">
        <v>37.195962982492901</v>
      </c>
      <c r="B4" s="3">
        <v>1.94233687405159E-3</v>
      </c>
      <c r="C4" s="4">
        <v>27.760077681903301</v>
      </c>
      <c r="D4" s="3">
        <v>2.5155485263630099E-3</v>
      </c>
      <c r="E4" s="4">
        <v>28.149813252930102</v>
      </c>
      <c r="F4" s="2">
        <v>2.6233516424800599E-3</v>
      </c>
      <c r="G4">
        <v>28.1027721682504</v>
      </c>
      <c r="H4" s="1">
        <v>3.1562974203338499E-3</v>
      </c>
      <c r="I4" s="4">
        <v>34.945116180537397</v>
      </c>
      <c r="J4" s="2">
        <v>4.6130500758725596E-3</v>
      </c>
      <c r="K4" s="4">
        <v>28.856892196527099</v>
      </c>
      <c r="L4" s="1">
        <v>2.6707132018209401E-3</v>
      </c>
      <c r="M4" s="4">
        <v>33.4276654976847</v>
      </c>
      <c r="N4" s="1">
        <v>4.6130500758725596E-3</v>
      </c>
      <c r="O4" s="4">
        <v>37.244318770565599</v>
      </c>
      <c r="P4" s="1">
        <v>7.0409711684370404E-3</v>
      </c>
      <c r="Q4" s="4">
        <v>35.699236208814</v>
      </c>
      <c r="R4" s="1">
        <v>4.1274658573596497E-3</v>
      </c>
      <c r="S4" s="4">
        <v>29.620222900000002</v>
      </c>
      <c r="T4" s="1">
        <v>3.1562999999999999E-3</v>
      </c>
      <c r="U4" s="4">
        <v>31.907912199999998</v>
      </c>
      <c r="V4" s="1">
        <v>4.3702599999999999E-3</v>
      </c>
      <c r="W4" s="4">
        <v>31.1491868168305</v>
      </c>
      <c r="X4" s="1">
        <v>4.3702579666160804E-3</v>
      </c>
      <c r="Y4" s="4">
        <v>32.659729499999997</v>
      </c>
      <c r="Z4" s="1">
        <v>3.6418800000000001E-3</v>
      </c>
    </row>
    <row r="5" spans="1:34" x14ac:dyDescent="0.2">
      <c r="A5" s="4">
        <v>42.930115005371803</v>
      </c>
      <c r="B5" s="3">
        <v>3.59357968753337E-3</v>
      </c>
      <c r="C5" s="4">
        <v>39.136180196303698</v>
      </c>
      <c r="D5" s="3">
        <v>1.34202483489709E-2</v>
      </c>
      <c r="E5" s="4">
        <v>39.598785118391</v>
      </c>
      <c r="F5" s="2">
        <v>1.5295902883156199E-2</v>
      </c>
      <c r="G5">
        <v>37.255832053440002</v>
      </c>
      <c r="H5" s="1">
        <v>8.25493171471927E-3</v>
      </c>
      <c r="I5" s="4">
        <v>38.810125241491001</v>
      </c>
      <c r="J5" s="2">
        <v>1.21396054628224E-2</v>
      </c>
      <c r="K5" s="4">
        <v>37.235108144266</v>
      </c>
      <c r="L5" s="1">
        <v>6.0698027314112198E-3</v>
      </c>
      <c r="M5" s="4">
        <v>41.858842546646002</v>
      </c>
      <c r="N5" s="1">
        <v>1.35963581183611E-2</v>
      </c>
      <c r="O5" s="4">
        <v>40.350602490092797</v>
      </c>
      <c r="P5" s="1">
        <v>1.45675265553869E-2</v>
      </c>
      <c r="Q5" s="4">
        <v>40.302246702020099</v>
      </c>
      <c r="R5" s="1">
        <v>9.4688922610015307E-3</v>
      </c>
      <c r="S5" s="4">
        <v>36.474080100000002</v>
      </c>
      <c r="T5" s="1">
        <v>5.8270099999999997E-3</v>
      </c>
      <c r="U5" s="4">
        <v>38.035281300000001</v>
      </c>
      <c r="V5" s="1">
        <v>1.0440059999999999E-2</v>
      </c>
      <c r="W5" s="4">
        <v>40.362115772967201</v>
      </c>
      <c r="X5" s="1">
        <v>1.5781487101669101E-2</v>
      </c>
      <c r="Y5" s="4">
        <v>39.564245300000003</v>
      </c>
      <c r="Z5" s="1">
        <v>1.1654019999999999E-2</v>
      </c>
    </row>
    <row r="6" spans="1:34" x14ac:dyDescent="0.2">
      <c r="A6" s="4">
        <v>44.822361558529998</v>
      </c>
      <c r="B6" s="3">
        <v>6.0698027314112198E-3</v>
      </c>
      <c r="C6" s="4">
        <v>43.536189012883902</v>
      </c>
      <c r="D6" s="3">
        <v>2.65121075466455E-2</v>
      </c>
      <c r="E6" s="4">
        <v>43.146001221186303</v>
      </c>
      <c r="F6" s="2">
        <v>2.6356622283015201E-2</v>
      </c>
      <c r="G6">
        <v>41.895685051844303</v>
      </c>
      <c r="H6" s="1">
        <v>1.7481031866464301E-2</v>
      </c>
      <c r="I6" s="4">
        <v>44.197190298447303</v>
      </c>
      <c r="J6" s="2">
        <v>2.0151745068285199E-2</v>
      </c>
      <c r="K6" s="4">
        <v>44.107386692026502</v>
      </c>
      <c r="L6" s="1">
        <v>1.06828528072837E-2</v>
      </c>
      <c r="M6" s="4">
        <v>45.020390023970599</v>
      </c>
      <c r="N6" s="1">
        <v>2.6949924127465798E-2</v>
      </c>
      <c r="O6" s="4">
        <v>42.693555555043801</v>
      </c>
      <c r="P6" s="1">
        <v>2.1608497723823901E-2</v>
      </c>
      <c r="Q6" s="4">
        <v>44.201795611597099</v>
      </c>
      <c r="R6" s="1">
        <v>2.0637329286798099E-2</v>
      </c>
      <c r="S6" s="4">
        <v>39.5780612</v>
      </c>
      <c r="T6" s="1">
        <v>1.3110770000000001E-2</v>
      </c>
      <c r="U6" s="4">
        <v>43.452280899999998</v>
      </c>
      <c r="V6" s="1">
        <v>2.1608499999999999E-2</v>
      </c>
      <c r="W6" s="4">
        <v>43.514452623992298</v>
      </c>
      <c r="X6" s="1">
        <v>2.8163884673748099E-2</v>
      </c>
      <c r="Y6" s="4">
        <v>44.9835475</v>
      </c>
      <c r="Z6" s="1">
        <v>2.3065249999999999E-2</v>
      </c>
    </row>
    <row r="7" spans="1:34" x14ac:dyDescent="0.2">
      <c r="A7" s="4">
        <v>46.874462341851597</v>
      </c>
      <c r="B7" s="3">
        <v>9.6264079163906006E-3</v>
      </c>
      <c r="C7" s="4">
        <v>47.402488250694802</v>
      </c>
      <c r="D7" s="3">
        <v>3.8118361153262503E-2</v>
      </c>
      <c r="E7" s="4">
        <v>51.513656569668903</v>
      </c>
      <c r="F7" s="2">
        <v>4.7937976874906502E-2</v>
      </c>
      <c r="G7">
        <v>45.7906286482715</v>
      </c>
      <c r="H7" s="1">
        <v>2.8163884673748099E-2</v>
      </c>
      <c r="I7" s="4">
        <v>47.342619179747601</v>
      </c>
      <c r="J7" s="2">
        <v>3.1805766312594803E-2</v>
      </c>
      <c r="K7" s="4">
        <v>44.160347793249002</v>
      </c>
      <c r="L7" s="1">
        <v>1.6267071320182E-2</v>
      </c>
      <c r="M7" s="4">
        <v>47.4047909072697</v>
      </c>
      <c r="N7" s="1">
        <v>3.8361153262518898E-2</v>
      </c>
      <c r="O7" s="4">
        <v>47.3587377757718</v>
      </c>
      <c r="P7" s="1">
        <v>3.3505311077389903E-2</v>
      </c>
      <c r="Q7" s="4">
        <v>48.1312790566476</v>
      </c>
      <c r="R7" s="1">
        <v>3.4962063732928601E-2</v>
      </c>
      <c r="S7" s="4">
        <v>43.445372900000002</v>
      </c>
      <c r="T7" s="1">
        <v>2.0880119999999999E-2</v>
      </c>
      <c r="U7" s="4">
        <v>46.590801800000001</v>
      </c>
      <c r="V7" s="1">
        <v>3.2534140000000003E-2</v>
      </c>
      <c r="W7" s="4">
        <v>48.200358753894299</v>
      </c>
      <c r="X7" s="1">
        <v>4.22458270106221E-2</v>
      </c>
      <c r="Y7" s="4">
        <v>47.384067000000002</v>
      </c>
      <c r="Z7" s="1">
        <v>3.6176020000000003E-2</v>
      </c>
    </row>
    <row r="8" spans="1:34" x14ac:dyDescent="0.2">
      <c r="A8" s="4">
        <v>47.928645278057203</v>
      </c>
      <c r="B8" s="3">
        <v>1.35963581183611E-2</v>
      </c>
      <c r="C8" s="4">
        <v>51.513656569668903</v>
      </c>
      <c r="D8" s="3">
        <v>4.7937976874906502E-2</v>
      </c>
      <c r="E8" s="4">
        <v>54.528059021693302</v>
      </c>
      <c r="F8" s="2">
        <v>6.94385432473444E-2</v>
      </c>
      <c r="G8">
        <v>48.1612135921212</v>
      </c>
      <c r="H8" s="1">
        <v>3.8118361153262503E-2</v>
      </c>
      <c r="I8" s="4">
        <v>48.198056097319402</v>
      </c>
      <c r="J8" s="2">
        <v>4.2003034901365699E-2</v>
      </c>
      <c r="K8" s="4">
        <v>46.519419454224298</v>
      </c>
      <c r="L8" s="1">
        <v>2.5007587253414201E-2</v>
      </c>
      <c r="M8" s="4">
        <v>52.854027691747902</v>
      </c>
      <c r="N8" s="1">
        <v>5.2928679817905902E-2</v>
      </c>
      <c r="O8" s="4">
        <v>50.488048061047998</v>
      </c>
      <c r="P8" s="1">
        <v>4.3459787556904397E-2</v>
      </c>
      <c r="Q8" s="4">
        <v>51.306642473421498</v>
      </c>
      <c r="R8" s="1">
        <v>4.9772382397572E-2</v>
      </c>
      <c r="S8" s="4">
        <v>45.838984400000001</v>
      </c>
      <c r="T8" s="1">
        <v>3.3262519999999997E-2</v>
      </c>
      <c r="U8" s="4">
        <v>51.3204584</v>
      </c>
      <c r="V8" s="1">
        <v>5.1229139999999999E-2</v>
      </c>
      <c r="W8" s="4">
        <v>54.403715566649197</v>
      </c>
      <c r="X8" s="1">
        <v>5.6327769347496198E-2</v>
      </c>
      <c r="Y8" s="4">
        <v>51.272102599999997</v>
      </c>
      <c r="Z8" s="1">
        <v>4.6130499999999998E-2</v>
      </c>
    </row>
    <row r="9" spans="1:34" x14ac:dyDescent="0.2">
      <c r="A9" s="4">
        <v>50.0578992455426</v>
      </c>
      <c r="B9" s="3">
        <v>1.7400671097907602E-2</v>
      </c>
      <c r="C9" s="4">
        <v>54.389899627199803</v>
      </c>
      <c r="D9" s="3">
        <v>5.48710166919575E-2</v>
      </c>
      <c r="E9" s="4">
        <v>55.904522663994598</v>
      </c>
      <c r="F9" s="2">
        <v>6.0065827438072997E-2</v>
      </c>
      <c r="G9">
        <v>50.508771970222</v>
      </c>
      <c r="H9" s="1">
        <v>4.5644916540212403E-2</v>
      </c>
      <c r="I9" s="4">
        <v>52.904686136395497</v>
      </c>
      <c r="J9" s="2">
        <v>5.8270106221547803E-2</v>
      </c>
      <c r="K9" s="4">
        <v>50.441994929550198</v>
      </c>
      <c r="L9" s="1">
        <v>3.8603945371775403E-2</v>
      </c>
      <c r="M9" s="4">
        <v>56.013272512497601</v>
      </c>
      <c r="N9" s="1">
        <v>6.6039453717754104E-2</v>
      </c>
      <c r="O9" s="4">
        <v>53.647292881797704</v>
      </c>
      <c r="P9" s="1">
        <v>5.6570561456752599E-2</v>
      </c>
      <c r="Q9" s="4">
        <v>55.2338232618972</v>
      </c>
      <c r="R9" s="1">
        <v>6.3854324734446105E-2</v>
      </c>
      <c r="S9" s="4">
        <v>49.727020099999997</v>
      </c>
      <c r="T9" s="1">
        <v>4.3216999999999998E-2</v>
      </c>
      <c r="U9" s="4">
        <v>52.215040500000001</v>
      </c>
      <c r="V9" s="1">
        <v>6.555387E-2</v>
      </c>
      <c r="W9" s="4">
        <v>52.978371146792</v>
      </c>
      <c r="X9" s="1">
        <v>6.6039453717754104E-2</v>
      </c>
      <c r="Y9" s="4">
        <v>55.1624409</v>
      </c>
      <c r="Z9" s="1">
        <v>5.6327769999999999E-2</v>
      </c>
    </row>
    <row r="10" spans="1:34" x14ac:dyDescent="0.2">
      <c r="A10" s="4">
        <v>51.257660346544597</v>
      </c>
      <c r="B10" s="3">
        <v>2.0945735108679302E-2</v>
      </c>
      <c r="C10" s="4">
        <v>55.906545017304303</v>
      </c>
      <c r="D10" s="3">
        <v>6.0279064371051801E-2</v>
      </c>
      <c r="E10" s="4">
        <v>56.905551935267702</v>
      </c>
      <c r="F10" s="2">
        <v>8.0121396054628202E-2</v>
      </c>
      <c r="G10">
        <v>52.095302350321496</v>
      </c>
      <c r="H10" s="1">
        <v>5.2928679817905902E-2</v>
      </c>
      <c r="I10" s="4">
        <v>56.788116449948198</v>
      </c>
      <c r="J10" s="2">
        <v>6.7738998482549301E-2</v>
      </c>
      <c r="K10" s="4">
        <v>52.040038592524098</v>
      </c>
      <c r="L10" s="1">
        <v>4.7101669195751102E-2</v>
      </c>
      <c r="M10" s="4">
        <v>56.887130682668499</v>
      </c>
      <c r="N10" s="1">
        <v>7.8179059180576604E-2</v>
      </c>
      <c r="O10" s="4">
        <v>52.982976459941803</v>
      </c>
      <c r="P10" s="1">
        <v>6.6525037936267004E-2</v>
      </c>
      <c r="Q10" s="4">
        <v>56.114589401792799</v>
      </c>
      <c r="R10" s="1">
        <v>7.6722306525037906E-2</v>
      </c>
      <c r="S10" s="4">
        <v>51.375722199999998</v>
      </c>
      <c r="T10" s="1">
        <v>5.705615E-2</v>
      </c>
      <c r="U10" s="4">
        <v>56.1353133</v>
      </c>
      <c r="V10" s="1">
        <v>7.8907439999999995E-2</v>
      </c>
      <c r="W10" s="4">
        <v>55.353561403791502</v>
      </c>
      <c r="X10" s="1">
        <v>7.6479514415781505E-2</v>
      </c>
      <c r="Y10" s="4">
        <v>54.4912165</v>
      </c>
      <c r="Z10" s="1">
        <v>6.555387E-2</v>
      </c>
    </row>
    <row r="11" spans="1:34" x14ac:dyDescent="0.2">
      <c r="A11" s="4">
        <v>52.450343210962501</v>
      </c>
      <c r="B11" s="3">
        <v>2.37444698540255E-2</v>
      </c>
      <c r="C11" s="4">
        <v>56.250884374175698</v>
      </c>
      <c r="D11" s="3">
        <v>6.3797473765201201E-2</v>
      </c>
      <c r="E11" s="4">
        <v>60.055586129717803</v>
      </c>
      <c r="F11" s="2">
        <v>9.2261001517450703E-2</v>
      </c>
      <c r="G11">
        <v>50.6699579304643</v>
      </c>
      <c r="H11" s="1">
        <v>6.2640364188163905E-2</v>
      </c>
      <c r="I11" s="4">
        <v>59.931242674673697</v>
      </c>
      <c r="J11" s="2">
        <v>7.9150227617602403E-2</v>
      </c>
      <c r="K11" s="4">
        <v>52.136750168669501</v>
      </c>
      <c r="L11" s="1">
        <v>5.7298937784521997E-2</v>
      </c>
      <c r="M11" s="4">
        <v>59.283044848842003</v>
      </c>
      <c r="N11" s="1">
        <v>9.0804248861912004E-2</v>
      </c>
      <c r="O11" s="4">
        <v>56.875617399794102</v>
      </c>
      <c r="P11" s="1">
        <v>7.6965098634294404E-2</v>
      </c>
      <c r="Q11" s="4">
        <v>59.273834222542497</v>
      </c>
      <c r="R11" s="1">
        <v>8.9833080424886205E-2</v>
      </c>
      <c r="S11" s="4">
        <v>55.293692299999996</v>
      </c>
      <c r="T11" s="1">
        <v>7.0166919999999994E-2</v>
      </c>
      <c r="U11" s="4">
        <v>56.278078000000001</v>
      </c>
      <c r="V11" s="1">
        <v>9.3960550000000004E-2</v>
      </c>
      <c r="W11" s="4">
        <v>57.013776794287502</v>
      </c>
      <c r="X11" s="1">
        <v>9.1532625189681305E-2</v>
      </c>
      <c r="Y11" s="4">
        <v>53.801570900000002</v>
      </c>
      <c r="Z11" s="1">
        <v>7.283763E-2</v>
      </c>
    </row>
    <row r="12" spans="1:34" x14ac:dyDescent="0.2">
      <c r="A12" s="4">
        <v>55.360560182507797</v>
      </c>
      <c r="B12" s="3">
        <v>2.7301972685887601E-2</v>
      </c>
      <c r="C12" s="4">
        <v>57.920640384360702</v>
      </c>
      <c r="D12" s="3">
        <v>6.7715702408685796E-2</v>
      </c>
      <c r="E12" s="4">
        <v>63.166475162394804</v>
      </c>
      <c r="F12" s="2">
        <v>0.100273141122913</v>
      </c>
      <c r="G12">
        <v>53.010608338840498</v>
      </c>
      <c r="H12" s="1">
        <v>6.94385432473444E-2</v>
      </c>
      <c r="I12" s="4">
        <v>61.536194307372398</v>
      </c>
      <c r="J12" s="2">
        <v>8.8376327769347507E-2</v>
      </c>
      <c r="K12" s="4">
        <v>59.163306706947701</v>
      </c>
      <c r="L12" s="1">
        <v>7.8179059180576604E-2</v>
      </c>
      <c r="M12" s="4">
        <v>63.157264536095198</v>
      </c>
      <c r="N12" s="1">
        <v>9.9301972685887696E-2</v>
      </c>
      <c r="O12" s="4">
        <v>57.710330408191901</v>
      </c>
      <c r="P12" s="1">
        <v>8.4977238239757197E-2</v>
      </c>
      <c r="Q12" s="4">
        <v>61.642116509817299</v>
      </c>
      <c r="R12" s="1">
        <v>9.9544764795144097E-2</v>
      </c>
      <c r="S12" s="4">
        <v>57.666579900000002</v>
      </c>
      <c r="T12" s="1">
        <v>8.0364190000000002E-2</v>
      </c>
      <c r="U12" s="4">
        <v>64.787545399999999</v>
      </c>
      <c r="V12" s="1">
        <v>0.11119879000000001</v>
      </c>
      <c r="W12" s="4">
        <v>60.913325703864501</v>
      </c>
      <c r="X12" s="1">
        <v>0.10270106221547801</v>
      </c>
      <c r="Y12" s="4">
        <v>57.694211799999998</v>
      </c>
      <c r="Z12" s="1">
        <v>8.3277690000000001E-2</v>
      </c>
    </row>
    <row r="13" spans="1:34" x14ac:dyDescent="0.2">
      <c r="A13" s="4">
        <v>58.9987606788806</v>
      </c>
      <c r="B13" s="3">
        <v>3.11110161220229E-2</v>
      </c>
      <c r="C13" s="4">
        <v>59.307188284109301</v>
      </c>
      <c r="D13" s="3">
        <v>7.27396040379861E-2</v>
      </c>
      <c r="E13" s="4">
        <v>67.112077203469596</v>
      </c>
      <c r="F13" s="2">
        <v>0.116297420333839</v>
      </c>
      <c r="G13">
        <v>56.898643965543002</v>
      </c>
      <c r="H13" s="1">
        <v>7.9393019726858804E-2</v>
      </c>
      <c r="I13" s="4">
        <v>68.516697714152798</v>
      </c>
      <c r="J13" s="2">
        <v>0.10440060698027299</v>
      </c>
      <c r="K13" s="4">
        <v>63.081276869123798</v>
      </c>
      <c r="L13" s="1">
        <v>9.1289833080424806E-2</v>
      </c>
      <c r="M13" s="4">
        <v>64.803663987141903</v>
      </c>
      <c r="N13" s="1">
        <v>0.11289833080424801</v>
      </c>
      <c r="O13" s="4">
        <v>60.867272572366701</v>
      </c>
      <c r="P13" s="1">
        <v>9.7845220030348998E-2</v>
      </c>
      <c r="Q13" s="4">
        <v>67.029181566773502</v>
      </c>
      <c r="R13" s="1">
        <v>0.107556904400607</v>
      </c>
      <c r="S13" s="4">
        <v>60.060191400000001</v>
      </c>
      <c r="T13" s="1">
        <v>9.2746590000000004E-2</v>
      </c>
      <c r="U13" s="4">
        <v>84.948454999999996</v>
      </c>
      <c r="V13" s="1">
        <v>7.6965099999999995E-2</v>
      </c>
      <c r="W13" s="4">
        <v>68.5604481890757</v>
      </c>
      <c r="X13" s="1">
        <v>0.10901365705614501</v>
      </c>
      <c r="Y13" s="4">
        <v>57.034500700000002</v>
      </c>
      <c r="Z13" s="1">
        <v>9.3717750000000002E-2</v>
      </c>
    </row>
    <row r="14" spans="1:34" x14ac:dyDescent="0.2">
      <c r="A14" s="4">
        <v>60.883725042011498</v>
      </c>
      <c r="B14" s="3">
        <v>3.4690632413601402E-2</v>
      </c>
      <c r="C14" s="4">
        <v>60.200619035166703</v>
      </c>
      <c r="D14" s="3">
        <v>7.5863130222915603E-2</v>
      </c>
      <c r="E14" s="4">
        <v>71.376597180166698</v>
      </c>
      <c r="F14" s="2">
        <v>8.5948406676782996E-2</v>
      </c>
      <c r="G14">
        <v>58.519714194265902</v>
      </c>
      <c r="H14" s="1">
        <v>9.0318664643399105E-2</v>
      </c>
      <c r="I14" s="4">
        <v>77.476334447051499</v>
      </c>
      <c r="J14" s="2">
        <v>8.9104704097116794E-2</v>
      </c>
      <c r="K14" s="4">
        <v>63.210225637317698</v>
      </c>
      <c r="L14" s="1">
        <v>0.10488619119878601</v>
      </c>
      <c r="M14" s="4">
        <v>71.646007999428903</v>
      </c>
      <c r="N14" s="1">
        <v>0.114355083459787</v>
      </c>
      <c r="O14" s="4">
        <v>64.750702885919395</v>
      </c>
      <c r="P14" s="1">
        <v>0.10731411229135</v>
      </c>
      <c r="Q14" s="4">
        <v>73.062141792986495</v>
      </c>
      <c r="R14" s="1">
        <v>0.103672230652503</v>
      </c>
      <c r="S14" s="4">
        <v>63.201014999999998</v>
      </c>
      <c r="T14" s="1">
        <v>0.10391502</v>
      </c>
      <c r="U14" s="4">
        <v>76.736030400000004</v>
      </c>
      <c r="V14" s="1">
        <v>9.1047039999999996E-2</v>
      </c>
      <c r="W14" s="4">
        <v>75.347528443565295</v>
      </c>
      <c r="X14" s="1">
        <v>0.10464339908952899</v>
      </c>
      <c r="Y14" s="4">
        <v>59.411993600000002</v>
      </c>
      <c r="Z14" s="1">
        <v>0.10440061</v>
      </c>
    </row>
    <row r="15" spans="1:34" x14ac:dyDescent="0.2">
      <c r="A15" s="4">
        <v>62.012745909533301</v>
      </c>
      <c r="B15" s="3">
        <v>3.80957596871059E-2</v>
      </c>
      <c r="C15" s="4">
        <v>61.163062592918997</v>
      </c>
      <c r="D15" s="3">
        <v>8.1709376135416401E-2</v>
      </c>
      <c r="E15" s="4">
        <v>80.548877964098693</v>
      </c>
      <c r="F15" s="2">
        <v>7.6453974224710897E-2</v>
      </c>
      <c r="G15">
        <v>60.1269684835394</v>
      </c>
      <c r="H15" s="1">
        <v>9.9787556904400596E-2</v>
      </c>
      <c r="I15" s="4">
        <v>81.164038951738604</v>
      </c>
      <c r="J15" s="2">
        <v>7.7936267071320203E-2</v>
      </c>
      <c r="K15" s="4">
        <v>67.128195799493795</v>
      </c>
      <c r="L15" s="1">
        <v>0.117996965098634</v>
      </c>
      <c r="M15" s="4">
        <v>75.333712504115994</v>
      </c>
      <c r="N15" s="1">
        <v>0.10318664643399</v>
      </c>
      <c r="O15" s="4">
        <v>74.561171223240194</v>
      </c>
      <c r="P15" s="1">
        <v>0.101729893778452</v>
      </c>
      <c r="Q15" s="4">
        <v>81.989541333836797</v>
      </c>
      <c r="R15" s="1">
        <v>8.4977238239757197E-2</v>
      </c>
      <c r="S15" s="4">
        <v>68.551237599999993</v>
      </c>
      <c r="T15" s="1">
        <v>0.10804249</v>
      </c>
      <c r="U15" s="4">
        <v>73.071352399999995</v>
      </c>
      <c r="V15" s="1">
        <v>0.1046434</v>
      </c>
      <c r="W15" s="4">
        <v>78.276507606826002</v>
      </c>
      <c r="X15" s="1">
        <v>9.3474962063732903E-2</v>
      </c>
      <c r="Y15" s="4">
        <v>66.330325299999998</v>
      </c>
      <c r="Z15" s="1">
        <v>0.1138695</v>
      </c>
    </row>
    <row r="16" spans="1:34" x14ac:dyDescent="0.2">
      <c r="A16" s="4">
        <v>63.695154267612303</v>
      </c>
      <c r="B16" s="3">
        <v>4.1298756117890897E-2</v>
      </c>
      <c r="C16" s="4">
        <v>61.265500405705403</v>
      </c>
      <c r="D16" s="3">
        <v>7.8848447284618095E-2</v>
      </c>
      <c r="E16" s="4">
        <v>81.1039296829005</v>
      </c>
      <c r="F16" s="2">
        <v>7.3499754215734403E-2</v>
      </c>
      <c r="G16">
        <v>63.9965828576428</v>
      </c>
      <c r="H16" s="1">
        <v>0.107799696509863</v>
      </c>
      <c r="I16" s="4">
        <v>82.603199311045103</v>
      </c>
      <c r="J16" s="2">
        <v>6.9681335356600899E-2</v>
      </c>
      <c r="K16" s="4">
        <v>78.998390443054106</v>
      </c>
      <c r="L16" s="1">
        <v>8.9590288315629693E-2</v>
      </c>
      <c r="M16" s="4">
        <v>87.937303266778798</v>
      </c>
      <c r="N16" s="1">
        <v>7.2109256449165396E-2</v>
      </c>
      <c r="O16" s="4">
        <v>79.740997188456305</v>
      </c>
      <c r="P16" s="1">
        <v>8.7890743550834594E-2</v>
      </c>
      <c r="Q16" s="4">
        <v>84.918520497097404</v>
      </c>
      <c r="R16" s="1">
        <v>7.3808801213960495E-2</v>
      </c>
      <c r="S16" s="4">
        <v>78.334074000000001</v>
      </c>
      <c r="T16" s="1">
        <v>9.9544759999999996E-2</v>
      </c>
      <c r="U16" s="4">
        <v>89.364950300000004</v>
      </c>
      <c r="V16" s="1">
        <v>6.2640360000000006E-2</v>
      </c>
      <c r="W16" s="4">
        <v>84.221966883193105</v>
      </c>
      <c r="X16" s="1">
        <v>8.0364188163884603E-2</v>
      </c>
      <c r="Y16" s="4">
        <v>68.641041200000004</v>
      </c>
      <c r="Z16" s="1">
        <v>0.11751138</v>
      </c>
    </row>
    <row r="17" spans="1:26" x14ac:dyDescent="0.2">
      <c r="A17" s="4">
        <v>67.354651736003603</v>
      </c>
      <c r="B17" s="3">
        <v>4.4620957917459202E-2</v>
      </c>
      <c r="C17" s="4">
        <v>62.715147457224802</v>
      </c>
      <c r="D17" s="3">
        <v>8.4570304986214706E-2</v>
      </c>
      <c r="E17" s="4">
        <v>88.454249667841694</v>
      </c>
      <c r="F17" s="2">
        <v>4.6616084977238202E-2</v>
      </c>
      <c r="G17">
        <v>67.114379860044494</v>
      </c>
      <c r="H17" s="1">
        <v>0.116540212443095</v>
      </c>
      <c r="I17" s="4">
        <v>87.095682288656306</v>
      </c>
      <c r="J17" s="2">
        <v>6.3368740515933206E-2</v>
      </c>
      <c r="K17" s="4">
        <v>84.201242974019095</v>
      </c>
      <c r="L17" s="1">
        <v>7.8179059180576604E-2</v>
      </c>
      <c r="M17" s="4">
        <v>88.541750617687597</v>
      </c>
      <c r="N17" s="1">
        <v>5.5842185128983299E-2</v>
      </c>
      <c r="O17" s="4">
        <v>84.943849719421294</v>
      </c>
      <c r="P17" s="1">
        <v>7.6479514415781505E-2</v>
      </c>
      <c r="Q17" s="4">
        <v>90.125978341212203</v>
      </c>
      <c r="R17" s="1">
        <v>6.2883156297420306E-2</v>
      </c>
      <c r="S17" s="4">
        <v>83.458636200000001</v>
      </c>
      <c r="T17" s="1">
        <v>7.9878599999999994E-2</v>
      </c>
      <c r="U17" s="4">
        <v>95.289685700000007</v>
      </c>
      <c r="V17" s="1">
        <v>4.7344459999999998E-2</v>
      </c>
      <c r="W17" s="4">
        <v>87.190091208226903</v>
      </c>
      <c r="X17" s="1">
        <v>7.3323216995447596E-2</v>
      </c>
      <c r="Y17" s="4">
        <v>73.087470999999994</v>
      </c>
      <c r="Z17" s="1">
        <v>0.10634294</v>
      </c>
    </row>
    <row r="18" spans="1:26" x14ac:dyDescent="0.2">
      <c r="A18" s="4">
        <v>74.815408022150606</v>
      </c>
      <c r="B18" s="3">
        <v>4.5719720447113602E-2</v>
      </c>
      <c r="C18" s="4">
        <v>64.724005447761101</v>
      </c>
      <c r="D18" s="3">
        <v>8.83019513133428E-2</v>
      </c>
      <c r="E18" s="4">
        <v>88.546355930837393</v>
      </c>
      <c r="F18" s="2">
        <v>5.6327769347496198E-2</v>
      </c>
      <c r="G18">
        <v>71.5884415850566</v>
      </c>
      <c r="H18" s="1">
        <v>0.108285280728376</v>
      </c>
      <c r="I18" s="4">
        <v>97.593493613581998</v>
      </c>
      <c r="J18" s="2">
        <v>5.02579666160849E-2</v>
      </c>
      <c r="K18" s="4">
        <v>89.408700818133894</v>
      </c>
      <c r="L18" s="1">
        <v>6.7253414264036401E-2</v>
      </c>
      <c r="M18" s="4">
        <v>94.496420520354306</v>
      </c>
      <c r="N18" s="1">
        <v>4.3702579666160798E-2</v>
      </c>
      <c r="O18" s="4">
        <v>89.404095504984099</v>
      </c>
      <c r="P18" s="1">
        <v>6.6767830045523502E-2</v>
      </c>
      <c r="Q18" s="4">
        <v>95.315014932727806</v>
      </c>
      <c r="R18" s="1">
        <v>5.0015174506828498E-2</v>
      </c>
      <c r="S18" s="4">
        <v>90.880098399999994</v>
      </c>
      <c r="T18" s="1">
        <v>6.2397569999999999E-2</v>
      </c>
      <c r="U18" s="4">
        <v>101.216724</v>
      </c>
      <c r="V18" s="1">
        <v>3.2291350000000003E-2</v>
      </c>
      <c r="W18" s="4">
        <v>90.877795712913894</v>
      </c>
      <c r="X18" s="1">
        <v>6.2154779969650902E-2</v>
      </c>
      <c r="Y18" s="4">
        <v>77.529295500000003</v>
      </c>
      <c r="Z18" s="1">
        <v>9.4688919999999996E-2</v>
      </c>
    </row>
    <row r="19" spans="1:26" x14ac:dyDescent="0.2">
      <c r="A19" s="4">
        <v>77.5647692584987</v>
      </c>
      <c r="B19" s="3">
        <v>4.87109607569544E-2</v>
      </c>
      <c r="C19" s="4">
        <v>66.5635604888909</v>
      </c>
      <c r="D19" s="3">
        <v>9.0997029216268704E-2</v>
      </c>
      <c r="E19" s="4">
        <v>92.224849809224807</v>
      </c>
      <c r="F19" s="2">
        <v>4.4188163884673698E-2</v>
      </c>
      <c r="G19">
        <v>75.3268045343913</v>
      </c>
      <c r="H19" s="1">
        <v>0.10245827010622099</v>
      </c>
      <c r="I19" s="4">
        <v>106.48865596238301</v>
      </c>
      <c r="J19" s="2">
        <v>2.8163884673748099E-2</v>
      </c>
      <c r="K19" s="4">
        <v>101.970843762448</v>
      </c>
      <c r="L19" s="1">
        <v>3.1805766312594803E-2</v>
      </c>
      <c r="M19" s="4">
        <v>98.216362217089795</v>
      </c>
      <c r="N19" s="1">
        <v>3.59332321699544E-2</v>
      </c>
      <c r="O19" s="4">
        <v>93.811380189324396</v>
      </c>
      <c r="P19" s="1">
        <v>5.1471927162367197E-2</v>
      </c>
      <c r="Q19" s="4">
        <v>98.220967530239605</v>
      </c>
      <c r="R19" s="1">
        <v>3.64188163884673E-2</v>
      </c>
      <c r="S19" s="4">
        <v>97.501387399999999</v>
      </c>
      <c r="T19" s="1">
        <v>4.0546279999999997E-2</v>
      </c>
      <c r="U19" s="4">
        <v>111.732956</v>
      </c>
      <c r="V19" s="1">
        <v>2.1122910000000002E-2</v>
      </c>
      <c r="W19" s="4">
        <v>95.287383053829103</v>
      </c>
      <c r="X19" s="1">
        <v>4.7101669195751102E-2</v>
      </c>
      <c r="Y19" s="4">
        <v>81.217000100000007</v>
      </c>
      <c r="Z19" s="1">
        <v>8.3520490000000003E-2</v>
      </c>
    </row>
    <row r="20" spans="1:26" x14ac:dyDescent="0.2">
      <c r="A20" s="4">
        <v>85.249796100223605</v>
      </c>
      <c r="B20" s="3">
        <v>5.10121426586835E-2</v>
      </c>
      <c r="C20" s="4">
        <v>67.890029889455207</v>
      </c>
      <c r="D20" s="3">
        <v>9.4240244501912804E-2</v>
      </c>
      <c r="E20" s="4">
        <v>101.521201418527</v>
      </c>
      <c r="F20" s="2">
        <v>3.3550407146978899E-2</v>
      </c>
      <c r="G20">
        <v>79.028324978527706</v>
      </c>
      <c r="H20" s="1">
        <v>9.2746585735963505E-2</v>
      </c>
      <c r="I20" s="4">
        <v>115.528885675403</v>
      </c>
      <c r="J20" s="2">
        <v>2.13657056145675E-2</v>
      </c>
      <c r="K20" s="4">
        <v>113.969987174202</v>
      </c>
      <c r="L20" s="1">
        <v>1.6995447647951401E-2</v>
      </c>
      <c r="M20" s="4">
        <v>116.965743378135</v>
      </c>
      <c r="N20" s="1">
        <v>1.2867981790591799E-2</v>
      </c>
      <c r="O20" s="4">
        <v>100.481024958494</v>
      </c>
      <c r="P20" s="1">
        <v>3.47192716236722E-2</v>
      </c>
      <c r="Q20" s="4">
        <v>106.463326740059</v>
      </c>
      <c r="R20" s="1">
        <v>2.54931714719271E-2</v>
      </c>
      <c r="S20" s="4">
        <v>107.97386899999999</v>
      </c>
      <c r="T20" s="1">
        <v>2.47648E-2</v>
      </c>
      <c r="U20" s="4">
        <v>116.91278200000001</v>
      </c>
      <c r="V20" s="1">
        <v>7.2837600000000002E-3</v>
      </c>
      <c r="W20" s="4">
        <v>100.46490636247</v>
      </c>
      <c r="X20" s="1">
        <v>3.3019726858877101E-2</v>
      </c>
      <c r="Y20" s="4">
        <v>84.948454999999996</v>
      </c>
      <c r="Z20" s="1">
        <v>7.6965099999999995E-2</v>
      </c>
    </row>
    <row r="21" spans="1:26" x14ac:dyDescent="0.2">
      <c r="A21" s="4">
        <v>92.404865257131704</v>
      </c>
      <c r="B21" s="3">
        <v>4.7788711021821299E-2</v>
      </c>
      <c r="C21" s="4">
        <v>71.997097866085895</v>
      </c>
      <c r="D21" s="3">
        <v>9.8142847384524307E-2</v>
      </c>
      <c r="E21" s="4">
        <v>103.42101977946299</v>
      </c>
      <c r="F21" s="2">
        <v>2.89376776592788E-2</v>
      </c>
      <c r="G21">
        <v>84.217361570043295</v>
      </c>
      <c r="H21" s="1">
        <v>7.9878603945371704E-2</v>
      </c>
      <c r="I21" s="4">
        <v>126.78772499833001</v>
      </c>
      <c r="J21" s="2">
        <v>8.4977238239757301E-3</v>
      </c>
      <c r="K21" s="4">
        <v>125.369288548198</v>
      </c>
      <c r="L21" s="1">
        <v>1.8937784522002999E-2</v>
      </c>
      <c r="M21" s="4">
        <v>129.02705851741101</v>
      </c>
      <c r="N21" s="1">
        <v>4.6130500758725596E-3</v>
      </c>
      <c r="O21" s="4">
        <v>107.948540230864</v>
      </c>
      <c r="P21" s="1">
        <v>2.20940819423368E-2</v>
      </c>
      <c r="Q21" s="4">
        <v>115.48974051363</v>
      </c>
      <c r="R21" s="1">
        <v>1.7238239757207799E-2</v>
      </c>
      <c r="S21" s="4">
        <v>138.124855</v>
      </c>
      <c r="T21" s="1">
        <v>3.8846699999999998E-3</v>
      </c>
      <c r="U21" s="4">
        <v>150.24834200000001</v>
      </c>
      <c r="V21" s="1">
        <v>2.18513E-3</v>
      </c>
      <c r="W21" s="4">
        <v>113.23198574195</v>
      </c>
      <c r="X21" s="1">
        <v>1.91805766312594E-2</v>
      </c>
      <c r="Y21" s="4">
        <v>89.429424699999998</v>
      </c>
      <c r="Z21" s="1">
        <v>6.9438540000000007E-2</v>
      </c>
    </row>
    <row r="22" spans="1:26" x14ac:dyDescent="0.2">
      <c r="A22" s="4">
        <v>96.794315704140502</v>
      </c>
      <c r="B22" s="3">
        <v>4.5194525778851101E-2</v>
      </c>
      <c r="C22" s="4">
        <v>72.232638139692199</v>
      </c>
      <c r="D22" s="3">
        <v>0.101279787984355</v>
      </c>
      <c r="E22" s="4">
        <v>113.381219374059</v>
      </c>
      <c r="F22" s="2">
        <v>2.1704503195195401E-2</v>
      </c>
      <c r="G22">
        <v>87.187788551652005</v>
      </c>
      <c r="H22" s="1">
        <v>7.3080424886191195E-2</v>
      </c>
      <c r="I22" s="4">
        <v>144.185446749915</v>
      </c>
      <c r="J22" s="2">
        <v>2.9135053110773898E-3</v>
      </c>
      <c r="K22" s="4">
        <v>130.63431280668499</v>
      </c>
      <c r="L22" s="1">
        <v>1.4081942336873999E-2</v>
      </c>
      <c r="M22" s="4">
        <v>138.87436935993</v>
      </c>
      <c r="N22" s="1">
        <v>2.9135053110773898E-3</v>
      </c>
      <c r="O22" s="4">
        <v>126.00367043458</v>
      </c>
      <c r="P22" s="1">
        <v>5.82701062215479E-3</v>
      </c>
      <c r="Q22" s="4">
        <v>127.532634400307</v>
      </c>
      <c r="R22" s="1">
        <v>7.0409711684370404E-3</v>
      </c>
      <c r="S22" s="4">
        <v>185.15200999999999</v>
      </c>
      <c r="T22" s="1">
        <v>2.4279200000000001E-3</v>
      </c>
      <c r="U22" s="4">
        <v>183.62304599999999</v>
      </c>
      <c r="V22" s="1">
        <v>1.21396E-3</v>
      </c>
      <c r="W22" s="4">
        <v>125.265669002328</v>
      </c>
      <c r="X22" s="1">
        <v>8.0121396054628202E-3</v>
      </c>
      <c r="Y22" s="4">
        <v>91.595073200000002</v>
      </c>
      <c r="Z22" s="1">
        <v>5.7784519999999999E-2</v>
      </c>
    </row>
    <row r="23" spans="1:26" x14ac:dyDescent="0.2">
      <c r="A23" s="4">
        <v>100.88471973013399</v>
      </c>
      <c r="B23" s="3">
        <v>4.2106083448279201E-2</v>
      </c>
      <c r="C23" s="4">
        <v>76.723975869975206</v>
      </c>
      <c r="D23" s="3">
        <v>9.6677424180897198E-2</v>
      </c>
      <c r="E23" s="4">
        <v>114.993641667913</v>
      </c>
      <c r="F23" s="2">
        <v>1.9577464788732402E-2</v>
      </c>
      <c r="G23">
        <v>90.887006339213499</v>
      </c>
      <c r="H23" s="1">
        <v>6.3125948406676693E-2</v>
      </c>
      <c r="I23" s="4">
        <v>159.35304560871799</v>
      </c>
      <c r="J23" s="2">
        <v>2.1851289833080502E-3</v>
      </c>
      <c r="K23" s="4">
        <v>138.19623699862501</v>
      </c>
      <c r="L23" s="1">
        <v>1.1411229135053101E-2</v>
      </c>
      <c r="M23" s="4">
        <v>149.53566930167301</v>
      </c>
      <c r="N23" s="1">
        <v>7.0409711684370404E-3</v>
      </c>
      <c r="O23" s="4">
        <v>146.45701746104399</v>
      </c>
      <c r="P23" s="1">
        <v>2.4279210925645099E-3</v>
      </c>
      <c r="Q23" s="4">
        <v>150.250644168176</v>
      </c>
      <c r="R23" s="1">
        <v>2.4279210925645099E-3</v>
      </c>
      <c r="W23" s="4">
        <v>146.46853074391899</v>
      </c>
      <c r="X23" s="1">
        <v>3.6418816388467299E-3</v>
      </c>
      <c r="Y23" s="4">
        <v>97.545137800000006</v>
      </c>
      <c r="Z23" s="1">
        <v>4.5159329999999998E-2</v>
      </c>
    </row>
    <row r="24" spans="1:26" x14ac:dyDescent="0.2">
      <c r="A24" s="4">
        <v>104.313796827399</v>
      </c>
      <c r="B24" s="3">
        <v>3.8846737481031797E-2</v>
      </c>
      <c r="C24" s="4">
        <v>77.801869756254305</v>
      </c>
      <c r="D24" s="3">
        <v>8.8614806510465702E-2</v>
      </c>
      <c r="E24" s="4">
        <v>117.277552672377</v>
      </c>
      <c r="F24" s="2">
        <v>1.44775481416572E-2</v>
      </c>
      <c r="G24">
        <v>103.476781162427</v>
      </c>
      <c r="H24" s="1">
        <v>3.0591805766312499E-2</v>
      </c>
      <c r="I24" s="4">
        <v>196.55361390436099</v>
      </c>
      <c r="J24" s="2">
        <v>4.6130500758725596E-3</v>
      </c>
      <c r="K24" s="4">
        <v>142.71174654198501</v>
      </c>
      <c r="L24" s="1">
        <v>7.5265553869499303E-3</v>
      </c>
      <c r="M24" s="4">
        <v>160.953391928267</v>
      </c>
      <c r="N24" s="1">
        <v>1.09256449165402E-2</v>
      </c>
      <c r="O24" s="4">
        <v>160.10256032384501</v>
      </c>
      <c r="P24" s="1">
        <v>1.2139605462822499E-3</v>
      </c>
      <c r="Q24" s="4">
        <v>167.69441905125899</v>
      </c>
      <c r="R24" s="1">
        <v>1.69954476479516E-3</v>
      </c>
      <c r="W24" s="4">
        <v>161.633826946147</v>
      </c>
      <c r="X24" s="1">
        <v>2.6707132018209401E-3</v>
      </c>
      <c r="Y24" s="4">
        <v>101.214421</v>
      </c>
      <c r="Z24" s="1">
        <v>3.2048559999999997E-2</v>
      </c>
    </row>
    <row r="25" spans="1:26" x14ac:dyDescent="0.2">
      <c r="A25" s="4">
        <v>112.348532414232</v>
      </c>
      <c r="B25" s="3">
        <v>3.7222298353182498E-2</v>
      </c>
      <c r="C25" s="4">
        <v>78.780203597651195</v>
      </c>
      <c r="D25" s="3">
        <v>8.4648047618029798E-2</v>
      </c>
      <c r="E25" s="4">
        <v>125.992157151705</v>
      </c>
      <c r="F25" s="2">
        <v>4.6130500758725596E-3</v>
      </c>
      <c r="G25">
        <v>96.724240756560803</v>
      </c>
      <c r="H25" s="1">
        <v>3.8603945371775403E-2</v>
      </c>
      <c r="I25" s="4">
        <v>184.39788984551399</v>
      </c>
      <c r="J25" s="2">
        <v>2.9135053110773898E-3</v>
      </c>
      <c r="K25" s="4">
        <v>152.62122911202599</v>
      </c>
      <c r="L25" s="1">
        <v>1.23823975720789E-2</v>
      </c>
      <c r="M25" s="4">
        <v>170.74774166956399</v>
      </c>
      <c r="N25" s="1">
        <v>3.6418816388467299E-3</v>
      </c>
      <c r="Q25" s="4">
        <v>191.20569400917799</v>
      </c>
      <c r="R25" s="1">
        <v>7.2837632776934203E-4</v>
      </c>
      <c r="W25" s="4">
        <v>183.61844059491401</v>
      </c>
      <c r="X25" s="1">
        <v>7.2837632776934203E-4</v>
      </c>
      <c r="Y25" s="4">
        <v>112.46405</v>
      </c>
      <c r="Z25" s="1">
        <v>1.8209409999999999E-2</v>
      </c>
    </row>
    <row r="26" spans="1:26" x14ac:dyDescent="0.2">
      <c r="A26" s="4">
        <v>118.000543980608</v>
      </c>
      <c r="B26" s="3">
        <v>3.8013574619187002E-2</v>
      </c>
      <c r="C26" s="4">
        <v>79.429277892411505</v>
      </c>
      <c r="D26" s="3">
        <v>8.1361089144884394E-2</v>
      </c>
      <c r="E26" s="4">
        <v>128.24991192338601</v>
      </c>
      <c r="F26" s="2">
        <v>2.6707132018209401E-3</v>
      </c>
      <c r="G26">
        <v>95.324225559027397</v>
      </c>
      <c r="H26" s="1">
        <v>5.0986342943854297E-2</v>
      </c>
      <c r="I26" s="4">
        <v>219.29234758140399</v>
      </c>
      <c r="J26" s="2">
        <v>2.1851289833080502E-3</v>
      </c>
      <c r="K26" s="4">
        <v>167.73586686960701</v>
      </c>
      <c r="L26" s="1">
        <v>6.0698027314112198E-3</v>
      </c>
      <c r="M26" s="4">
        <v>176.042700463524</v>
      </c>
      <c r="N26" s="1">
        <v>1.94233687405159E-3</v>
      </c>
      <c r="Q26" s="4">
        <v>211.69127822769099</v>
      </c>
      <c r="R26" s="1">
        <v>7.2837632776934203E-4</v>
      </c>
      <c r="Y26" s="4">
        <v>120.738646</v>
      </c>
      <c r="Z26" s="1">
        <v>1.0682850000000001E-2</v>
      </c>
    </row>
    <row r="27" spans="1:26" x14ac:dyDescent="0.2">
      <c r="A27" s="4">
        <v>118.75100558796299</v>
      </c>
      <c r="B27" s="3">
        <v>3.5170415512803602E-2</v>
      </c>
      <c r="C27" s="4">
        <v>80.482519496122904</v>
      </c>
      <c r="D27" s="3">
        <v>7.7654320459937101E-2</v>
      </c>
      <c r="E27" s="4">
        <v>136.69951022494601</v>
      </c>
      <c r="F27" s="2">
        <v>1.35963581183611E-2</v>
      </c>
      <c r="G27">
        <v>114.724107202479</v>
      </c>
      <c r="H27" s="1">
        <v>1.6509863429438498E-2</v>
      </c>
      <c r="K27" s="4">
        <v>176.85668956274799</v>
      </c>
      <c r="L27" s="1">
        <v>7.7693474962063896E-3</v>
      </c>
      <c r="M27" s="4">
        <v>183.666796382987</v>
      </c>
      <c r="N27" s="1">
        <v>5.82701062215479E-3</v>
      </c>
      <c r="Y27" s="4">
        <v>155.561722</v>
      </c>
      <c r="Z27" s="1">
        <v>2.4279200000000001E-3</v>
      </c>
    </row>
    <row r="28" spans="1:26" x14ac:dyDescent="0.2">
      <c r="A28" s="4">
        <v>119.97082169262001</v>
      </c>
      <c r="B28" s="3">
        <v>3.2047382931885603E-2</v>
      </c>
      <c r="C28" s="4">
        <v>81.469933499602405</v>
      </c>
      <c r="D28" s="3">
        <v>7.4032846548181305E-2</v>
      </c>
      <c r="E28" s="4">
        <v>153.33850663510401</v>
      </c>
      <c r="F28" s="2">
        <v>8.0121396054628202E-3</v>
      </c>
      <c r="G28">
        <v>134.33353059424601</v>
      </c>
      <c r="H28" s="1">
        <v>4.1274658573596497E-3</v>
      </c>
      <c r="K28" s="4">
        <v>182.14704304355899</v>
      </c>
      <c r="L28" s="1">
        <v>5.5842185128983299E-3</v>
      </c>
      <c r="M28" s="4">
        <v>196.523679368887</v>
      </c>
      <c r="N28" s="1">
        <v>1.4567526555386799E-3</v>
      </c>
    </row>
    <row r="29" spans="1:26" x14ac:dyDescent="0.2">
      <c r="A29" s="4">
        <v>121.30212002347599</v>
      </c>
      <c r="B29" s="3">
        <v>2.8968774712004899E-2</v>
      </c>
      <c r="C29" s="4">
        <v>83.605201535800603</v>
      </c>
      <c r="D29" s="3">
        <v>7.0825407681292599E-2</v>
      </c>
      <c r="E29" s="4">
        <v>160.19466658684101</v>
      </c>
      <c r="F29" s="2">
        <v>1.09256449165402E-2</v>
      </c>
      <c r="G29">
        <v>198.03882739516499</v>
      </c>
      <c r="H29" s="1">
        <v>1.2139605462822499E-3</v>
      </c>
      <c r="K29" s="4">
        <v>203.34760212857501</v>
      </c>
      <c r="L29" s="1">
        <v>9.7116843702582602E-4</v>
      </c>
      <c r="M29" s="4"/>
    </row>
    <row r="30" spans="1:26" x14ac:dyDescent="0.2">
      <c r="A30" s="4">
        <v>124.707341673469</v>
      </c>
      <c r="B30" s="3">
        <v>2.5973091966060399E-2</v>
      </c>
      <c r="C30" s="4">
        <v>88.622343597808793</v>
      </c>
      <c r="D30" s="3">
        <v>6.4339908952959005E-2</v>
      </c>
      <c r="E30" s="4">
        <v>167.00247075050399</v>
      </c>
      <c r="F30" s="2">
        <v>8.7405159332321902E-3</v>
      </c>
      <c r="G30">
        <v>216.24593293282399</v>
      </c>
      <c r="H30" s="1">
        <v>9.7116843702582602E-4</v>
      </c>
    </row>
    <row r="31" spans="1:26" x14ac:dyDescent="0.2">
      <c r="A31" s="4">
        <v>128.45715101512599</v>
      </c>
      <c r="B31" s="3">
        <v>2.4522003034901301E-2</v>
      </c>
      <c r="C31" s="4">
        <v>92.795819857792495</v>
      </c>
      <c r="D31" s="3">
        <v>5.6222231721131E-2</v>
      </c>
      <c r="E31" s="4">
        <v>184.427824380988</v>
      </c>
      <c r="F31" s="2">
        <v>6.0698027314112198E-3</v>
      </c>
      <c r="G31">
        <v>120.713316953769</v>
      </c>
      <c r="H31" s="1">
        <v>8.0121396054628202E-3</v>
      </c>
    </row>
    <row r="32" spans="1:26" x14ac:dyDescent="0.2">
      <c r="A32" s="4">
        <v>131.40453318810799</v>
      </c>
      <c r="B32" s="3">
        <v>2.2678285189131699E-2</v>
      </c>
      <c r="C32" s="4">
        <v>95.096718630058106</v>
      </c>
      <c r="D32" s="3">
        <v>5.2913505311077302E-2</v>
      </c>
      <c r="E32" s="4"/>
      <c r="F32" s="2"/>
      <c r="H32" s="1"/>
    </row>
    <row r="33" spans="1:4" x14ac:dyDescent="0.2">
      <c r="A33" s="4">
        <v>139.762932381057</v>
      </c>
      <c r="B33" s="3">
        <v>2.39166996845083E-2</v>
      </c>
      <c r="C33" s="4">
        <v>95.845242148824795</v>
      </c>
      <c r="D33" s="3">
        <v>4.9865994143922697E-2</v>
      </c>
    </row>
    <row r="34" spans="1:4" x14ac:dyDescent="0.2">
      <c r="A34" s="4">
        <v>149.100198379944</v>
      </c>
      <c r="B34" s="3">
        <v>2.4381959434909901E-2</v>
      </c>
      <c r="C34" s="4">
        <v>97.347008010747601</v>
      </c>
      <c r="D34" s="3">
        <v>4.4268524653230397E-2</v>
      </c>
    </row>
    <row r="35" spans="1:4" x14ac:dyDescent="0.2">
      <c r="A35" s="4">
        <v>151.23733251051701</v>
      </c>
      <c r="B35" s="3">
        <v>2.6464339908952899E-2</v>
      </c>
      <c r="C35" s="4">
        <v>97.752742643513699</v>
      </c>
      <c r="D35" s="3">
        <v>4.6063268839134898E-2</v>
      </c>
    </row>
    <row r="36" spans="1:4" x14ac:dyDescent="0.2">
      <c r="A36" s="4">
        <v>156.59216037542501</v>
      </c>
      <c r="B36" s="3">
        <v>3.1077389984825499E-2</v>
      </c>
      <c r="C36" s="4">
        <v>101.296781995275</v>
      </c>
      <c r="D36" s="3">
        <v>3.3308146298122503E-2</v>
      </c>
    </row>
    <row r="37" spans="1:4" x14ac:dyDescent="0.2">
      <c r="A37" s="4">
        <v>159.39129078852</v>
      </c>
      <c r="B37" s="3">
        <v>2.8471221868387801E-2</v>
      </c>
      <c r="C37" s="4">
        <v>103.034489076667</v>
      </c>
      <c r="D37" s="3">
        <v>2.91677958494517E-2</v>
      </c>
    </row>
    <row r="38" spans="1:4" x14ac:dyDescent="0.2">
      <c r="A38" s="4">
        <v>160.48232231088301</v>
      </c>
      <c r="B38" s="3">
        <v>2.0551839107482501E-2</v>
      </c>
      <c r="C38" s="4">
        <v>103.405388673673</v>
      </c>
      <c r="D38" s="3">
        <v>2.72895338647972E-2</v>
      </c>
    </row>
    <row r="39" spans="1:4" x14ac:dyDescent="0.2">
      <c r="A39" s="4">
        <v>164.135347780546</v>
      </c>
      <c r="B39" s="3">
        <v>1.40836521404603E-2</v>
      </c>
      <c r="C39" s="4">
        <v>112.304147707181</v>
      </c>
      <c r="D39" s="3">
        <v>2.2898630019876399E-2</v>
      </c>
    </row>
    <row r="40" spans="1:4" x14ac:dyDescent="0.2">
      <c r="A40" s="4">
        <v>167.82336781945301</v>
      </c>
      <c r="B40" s="3">
        <v>1.5295902883156199E-2</v>
      </c>
      <c r="C40" s="4">
        <v>114.716073676151</v>
      </c>
      <c r="D40" s="3">
        <v>1.9586349660939799E-2</v>
      </c>
    </row>
    <row r="41" spans="1:4" x14ac:dyDescent="0.2">
      <c r="A41" s="4">
        <v>171.896402286956</v>
      </c>
      <c r="B41" s="3">
        <v>1.3391543377223701E-2</v>
      </c>
      <c r="C41" s="4">
        <v>117.018607184009</v>
      </c>
      <c r="D41" s="3">
        <v>1.4498279510141199E-2</v>
      </c>
    </row>
    <row r="42" spans="1:4" x14ac:dyDescent="0.2">
      <c r="A42" s="4">
        <v>176.90504535082101</v>
      </c>
      <c r="B42" s="3">
        <v>1.2867981790591799E-2</v>
      </c>
      <c r="C42" s="4">
        <v>121.383573367198</v>
      </c>
      <c r="D42" s="3">
        <v>1.1475269051194999E-2</v>
      </c>
    </row>
    <row r="43" spans="1:4" x14ac:dyDescent="0.2">
      <c r="A43" s="4">
        <v>180.635599058559</v>
      </c>
      <c r="B43" s="3">
        <v>1.42457337486083E-2</v>
      </c>
      <c r="C43" s="4">
        <v>128.51307354350999</v>
      </c>
      <c r="D43" s="3">
        <v>1.05593194981726E-2</v>
      </c>
    </row>
    <row r="44" spans="1:4" x14ac:dyDescent="0.2">
      <c r="A44" s="4">
        <v>187.625281081048</v>
      </c>
      <c r="B44" s="3">
        <v>1.3491327326630401E-2</v>
      </c>
      <c r="C44" s="4">
        <v>131.28632663715399</v>
      </c>
      <c r="D44" s="3">
        <v>7.8725341426403497E-3</v>
      </c>
    </row>
    <row r="45" spans="1:4" x14ac:dyDescent="0.2">
      <c r="A45" s="4">
        <v>190.55519352677101</v>
      </c>
      <c r="B45" s="3">
        <v>1.21396054628224E-2</v>
      </c>
      <c r="C45" s="4">
        <v>134.58777347411601</v>
      </c>
      <c r="D45" s="3">
        <v>4.4090135145725103E-3</v>
      </c>
    </row>
    <row r="46" spans="1:4" x14ac:dyDescent="0.2">
      <c r="A46" s="4">
        <v>191.76494638093101</v>
      </c>
      <c r="B46" s="3">
        <v>1.0310543076364E-2</v>
      </c>
      <c r="C46" s="4">
        <v>141.66561682283199</v>
      </c>
      <c r="D46" s="3">
        <v>3.8423561093419399E-3</v>
      </c>
    </row>
    <row r="47" spans="1:4" x14ac:dyDescent="0.2">
      <c r="A47" s="4">
        <v>197.20334859129699</v>
      </c>
      <c r="B47" s="3">
        <v>6.9520613819487303E-3</v>
      </c>
      <c r="C47" s="4">
        <v>146.486951996518</v>
      </c>
      <c r="D47" s="3">
        <v>5.5842185128983299E-3</v>
      </c>
    </row>
    <row r="48" spans="1:4" x14ac:dyDescent="0.2">
      <c r="A48" s="4">
        <v>204.922002242318</v>
      </c>
      <c r="B48" s="3">
        <v>8.6552230389456905E-3</v>
      </c>
      <c r="C48" s="4">
        <v>150.22427731307599</v>
      </c>
      <c r="D48" s="3">
        <v>4.5773773555944598E-3</v>
      </c>
    </row>
    <row r="49" spans="1:4" x14ac:dyDescent="0.2">
      <c r="A49" s="4">
        <v>207.98054715725499</v>
      </c>
      <c r="B49" s="3">
        <v>9.4688922610015307E-3</v>
      </c>
      <c r="C49" s="4">
        <v>158.76738713203699</v>
      </c>
      <c r="D49" s="3">
        <v>3.67273582174521E-3</v>
      </c>
    </row>
    <row r="50" spans="1:4" x14ac:dyDescent="0.2">
      <c r="A50" s="4">
        <v>212.00003140554799</v>
      </c>
      <c r="B50" s="3">
        <v>7.30745627024667E-3</v>
      </c>
      <c r="C50" s="4">
        <v>167.304383928493</v>
      </c>
      <c r="D50" s="3">
        <v>2.1235371950283602E-3</v>
      </c>
    </row>
    <row r="51" spans="1:4" x14ac:dyDescent="0.2">
      <c r="A51" s="4">
        <v>216.12267641026801</v>
      </c>
      <c r="B51" s="3">
        <v>4.2155207420547496E-3</v>
      </c>
      <c r="C51" s="4">
        <v>175.86036326851601</v>
      </c>
      <c r="D51" s="3">
        <v>2.5758579619529699E-3</v>
      </c>
    </row>
    <row r="52" spans="1:4" x14ac:dyDescent="0.2">
      <c r="A52" s="4">
        <v>221.47135798458001</v>
      </c>
      <c r="B52" s="3">
        <v>2.7850563166556199E-3</v>
      </c>
      <c r="C52" s="4">
        <v>184.40808466585699</v>
      </c>
      <c r="D52" s="3">
        <v>2.1574612525477E-3</v>
      </c>
    </row>
    <row r="53" spans="1:4" x14ac:dyDescent="0.2">
      <c r="A53" s="4">
        <v>233.40213685675101</v>
      </c>
      <c r="B53" s="3">
        <v>3.8649721476881598E-3</v>
      </c>
      <c r="C53" s="4">
        <v>192.969855290358</v>
      </c>
      <c r="D53" s="3">
        <v>3.2204150548205599E-3</v>
      </c>
    </row>
    <row r="54" spans="1:4" x14ac:dyDescent="0.2">
      <c r="A54" s="4">
        <v>237.52708499796199</v>
      </c>
      <c r="B54" s="3">
        <v>4.8558421851289902E-3</v>
      </c>
      <c r="C54" s="4">
        <v>201.51628973559301</v>
      </c>
      <c r="D54" s="3">
        <v>2.6663221153378999E-3</v>
      </c>
    </row>
    <row r="55" spans="1:4" x14ac:dyDescent="0.2">
      <c r="A55" s="4">
        <v>240.78437565866901</v>
      </c>
      <c r="B55" s="3">
        <v>3.5158370557182199E-3</v>
      </c>
      <c r="C55" s="4">
        <v>210.05746912639401</v>
      </c>
      <c r="D55" s="3">
        <v>1.5581362363725701E-3</v>
      </c>
    </row>
    <row r="56" spans="1:4" x14ac:dyDescent="0.2">
      <c r="A56" s="4">
        <v>245.037661508447</v>
      </c>
      <c r="B56" s="3">
        <v>1.13722663381771E-3</v>
      </c>
      <c r="C56" s="4">
        <v>218.603796325621</v>
      </c>
      <c r="D56" s="3">
        <v>9.9273527771678795E-4</v>
      </c>
    </row>
    <row r="57" spans="1:4" x14ac:dyDescent="0.2">
      <c r="A57" s="4">
        <v>253.74859655514101</v>
      </c>
      <c r="B57" s="3">
        <v>1.5337109149586501E-3</v>
      </c>
      <c r="C57" s="4">
        <v>227.15763074546601</v>
      </c>
      <c r="D57" s="3">
        <v>1.2188956611791E-3</v>
      </c>
    </row>
    <row r="58" spans="1:4" x14ac:dyDescent="0.2">
      <c r="A58" s="4">
        <v>254.96625456789499</v>
      </c>
      <c r="B58" s="3">
        <v>3.6418816388467299E-3</v>
      </c>
      <c r="C58" s="4">
        <v>240.37162598786</v>
      </c>
      <c r="D58" s="3">
        <v>9.8142725854366499E-4</v>
      </c>
    </row>
    <row r="59" spans="1:4" x14ac:dyDescent="0.2">
      <c r="A59" s="4">
        <v>262.145258850799</v>
      </c>
      <c r="B59" s="3">
        <v>1.58200872129357E-3</v>
      </c>
      <c r="C59" s="4">
        <v>245.037363602867</v>
      </c>
      <c r="D59" s="3">
        <v>1.10581546944793E-3</v>
      </c>
    </row>
    <row r="60" spans="1:4" x14ac:dyDescent="0.2">
      <c r="A60" s="4">
        <v>269.90989372396598</v>
      </c>
      <c r="B60" s="3">
        <v>5.6679988886276702E-4</v>
      </c>
      <c r="C60" s="4">
        <v>293.23243302782998</v>
      </c>
      <c r="D60" s="3">
        <v>5.4041451079217496E-4</v>
      </c>
    </row>
    <row r="61" spans="1:4" x14ac:dyDescent="0.2">
      <c r="A61" s="4">
        <v>282.241848422369</v>
      </c>
      <c r="B61" s="3">
        <v>1.00906908318909E-3</v>
      </c>
      <c r="C61" s="4">
        <v>301.98650182715801</v>
      </c>
      <c r="D61" s="3">
        <v>1.4567526555386799E-3</v>
      </c>
    </row>
    <row r="62" spans="1:4" x14ac:dyDescent="0.2">
      <c r="A62" s="4">
        <v>286.82350828150402</v>
      </c>
      <c r="B62" s="3">
        <v>2.6707132018209401E-3</v>
      </c>
      <c r="C62" s="4">
        <v>306.83390810019699</v>
      </c>
      <c r="D62" s="3">
        <v>1.72903887665887E-4</v>
      </c>
    </row>
    <row r="63" spans="1:4" x14ac:dyDescent="0.2">
      <c r="A63" s="4">
        <v>291.35974173403798</v>
      </c>
      <c r="B63" s="3">
        <v>9.7116843702582602E-4</v>
      </c>
      <c r="C63" s="4">
        <v>378.74600339824298</v>
      </c>
      <c r="D63" s="3">
        <v>1.8986591642558499E-4</v>
      </c>
    </row>
    <row r="64" spans="1:4" x14ac:dyDescent="0.2">
      <c r="A64" s="4">
        <v>337.64198756104901</v>
      </c>
      <c r="B64" s="3">
        <v>9.7116843702582602E-4</v>
      </c>
      <c r="C64" s="4">
        <v>408.933824461283</v>
      </c>
      <c r="D64" s="3">
        <v>0</v>
      </c>
    </row>
    <row r="65" spans="3:4" x14ac:dyDescent="0.2">
      <c r="C65" s="4">
        <v>417.48562120696101</v>
      </c>
      <c r="D65" s="3">
        <v>0</v>
      </c>
    </row>
    <row r="66" spans="3:4" x14ac:dyDescent="0.2">
      <c r="C66" s="4">
        <v>419.94851047933599</v>
      </c>
      <c r="D66" s="3">
        <v>7.51702933839693E-5</v>
      </c>
    </row>
    <row r="67" spans="3:4" x14ac:dyDescent="0.2">
      <c r="C67" s="4">
        <v>426.037310706629</v>
      </c>
      <c r="D67" s="3">
        <v>0</v>
      </c>
    </row>
    <row r="68" spans="3:4" x14ac:dyDescent="0.2">
      <c r="C68" s="4">
        <v>434.58900020629801</v>
      </c>
      <c r="D68" s="3">
        <v>0</v>
      </c>
    </row>
    <row r="69" spans="3:4" x14ac:dyDescent="0.2">
      <c r="C69" s="4">
        <v>443.14068970596702</v>
      </c>
      <c r="D69" s="3">
        <v>0</v>
      </c>
    </row>
    <row r="70" spans="3:4" x14ac:dyDescent="0.2">
      <c r="C70" s="4">
        <v>451.69237920563597</v>
      </c>
      <c r="D70" s="3">
        <v>0</v>
      </c>
    </row>
    <row r="71" spans="3:4" x14ac:dyDescent="0.2">
      <c r="C71" s="4">
        <v>460.24374696727801</v>
      </c>
      <c r="D71" s="3">
        <v>0</v>
      </c>
    </row>
    <row r="72" spans="3:4" x14ac:dyDescent="0.2">
      <c r="C72" s="4">
        <v>473.59051276862698</v>
      </c>
      <c r="D72" s="3">
        <v>3.1553648001947302E-5</v>
      </c>
    </row>
  </sheetData>
  <sortState xmlns:xlrd2="http://schemas.microsoft.com/office/spreadsheetml/2017/richdata2" ref="E4:F32">
    <sortCondition ref="E4:E32"/>
  </sortState>
  <mergeCells count="1">
    <mergeCell ref="AC1:AH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C45A-91DF-EB4D-85C5-1B4E5DCA535C}">
  <dimension ref="A1:L126"/>
  <sheetViews>
    <sheetView workbookViewId="0">
      <selection activeCell="G1" sqref="G1:L1"/>
    </sheetView>
  </sheetViews>
  <sheetFormatPr baseColWidth="10" defaultRowHeight="16" x14ac:dyDescent="0.2"/>
  <sheetData>
    <row r="1" spans="1:12" x14ac:dyDescent="0.2">
      <c r="B1" t="s">
        <v>22</v>
      </c>
      <c r="D1" t="s">
        <v>23</v>
      </c>
      <c r="G1" s="7" t="s">
        <v>26</v>
      </c>
      <c r="H1" s="7"/>
      <c r="I1" s="7"/>
      <c r="J1" s="7"/>
      <c r="K1" s="7"/>
      <c r="L1" s="7"/>
    </row>
    <row r="2" spans="1:12" x14ac:dyDescent="0.2">
      <c r="A2" t="s">
        <v>24</v>
      </c>
      <c r="B2" t="s">
        <v>25</v>
      </c>
      <c r="C2" t="s">
        <v>24</v>
      </c>
      <c r="D2" t="s">
        <v>25</v>
      </c>
    </row>
    <row r="3" spans="1:12" x14ac:dyDescent="0.2">
      <c r="A3" s="4">
        <v>7.0084055017829803</v>
      </c>
      <c r="B3" s="1">
        <v>1.08256200033379E-4</v>
      </c>
      <c r="C3" s="4">
        <v>29.244778400407501</v>
      </c>
      <c r="D3" s="1">
        <v>2.7254793696038199E-4</v>
      </c>
    </row>
    <row r="4" spans="1:12" x14ac:dyDescent="0.2">
      <c r="A4" s="4">
        <v>15.7382407879096</v>
      </c>
      <c r="B4" s="1">
        <v>2.46485845473584E-4</v>
      </c>
      <c r="C4" s="4">
        <v>36.821616573272202</v>
      </c>
      <c r="D4" s="1">
        <v>8.2547867196540404E-4</v>
      </c>
    </row>
    <row r="5" spans="1:12" x14ac:dyDescent="0.2">
      <c r="A5" s="4">
        <v>23.156247725784102</v>
      </c>
      <c r="B5" s="1">
        <v>7.8541986654036896E-4</v>
      </c>
      <c r="C5" s="4">
        <v>42.586602139582197</v>
      </c>
      <c r="D5" s="1">
        <v>2.3243115677162801E-3</v>
      </c>
    </row>
    <row r="6" spans="1:12" x14ac:dyDescent="0.2">
      <c r="A6" s="4">
        <v>31.46841569027</v>
      </c>
      <c r="B6" s="1">
        <v>3.0282580340594502E-4</v>
      </c>
      <c r="C6" s="4">
        <v>47.219179826795703</v>
      </c>
      <c r="D6" s="1">
        <v>3.2735128094212398E-3</v>
      </c>
    </row>
    <row r="7" spans="1:12" x14ac:dyDescent="0.2">
      <c r="A7" s="4">
        <v>38.435812531838998</v>
      </c>
      <c r="B7" s="1">
        <v>1.09351498651541E-3</v>
      </c>
      <c r="C7" s="4">
        <v>51.350349105510702</v>
      </c>
      <c r="D7" s="1">
        <v>4.6885074375239699E-3</v>
      </c>
    </row>
    <row r="8" spans="1:12" x14ac:dyDescent="0.2">
      <c r="A8" s="4">
        <v>43.3278145695364</v>
      </c>
      <c r="B8" s="1">
        <v>2.5629923623024498E-3</v>
      </c>
      <c r="C8" s="4">
        <v>53.704788588894502</v>
      </c>
      <c r="D8" s="1">
        <v>5.9999486184060301E-3</v>
      </c>
    </row>
    <row r="9" spans="1:12" x14ac:dyDescent="0.2">
      <c r="A9" s="4">
        <v>47.960392256749799</v>
      </c>
      <c r="B9" s="1">
        <v>3.5497893388428598E-3</v>
      </c>
      <c r="C9" s="4">
        <v>55.557819663779902</v>
      </c>
      <c r="D9" s="1">
        <v>6.9465427551614603E-3</v>
      </c>
    </row>
    <row r="10" spans="1:12" x14ac:dyDescent="0.2">
      <c r="A10" s="4">
        <v>51.367118617500601</v>
      </c>
      <c r="B10" s="1">
        <v>4.8023581898669499E-3</v>
      </c>
      <c r="C10" s="4">
        <v>56.6696383087111</v>
      </c>
      <c r="D10" s="1">
        <v>7.9411858984125595E-3</v>
      </c>
    </row>
    <row r="11" spans="1:12" x14ac:dyDescent="0.2">
      <c r="A11" s="4">
        <v>53.3341823739174</v>
      </c>
      <c r="B11" s="1">
        <v>5.9731705990533103E-3</v>
      </c>
      <c r="C11" s="4">
        <v>57.834400698639101</v>
      </c>
      <c r="D11" s="1">
        <v>9.0906129925022502E-3</v>
      </c>
    </row>
    <row r="12" spans="1:12" x14ac:dyDescent="0.2">
      <c r="A12" s="4">
        <v>55.557819663779902</v>
      </c>
      <c r="B12" s="1">
        <v>6.9057220042942902E-3</v>
      </c>
      <c r="C12" s="4">
        <v>60.240934562126597</v>
      </c>
      <c r="D12" s="1">
        <v>1.07836514829874E-2</v>
      </c>
    </row>
    <row r="13" spans="1:12" x14ac:dyDescent="0.2">
      <c r="A13" s="4">
        <v>56.947592969943898</v>
      </c>
      <c r="B13" s="1">
        <v>7.9487278241634693E-3</v>
      </c>
      <c r="C13" s="4">
        <v>64.267065715741197</v>
      </c>
      <c r="D13" s="1">
        <v>1.36499539389852E-2</v>
      </c>
    </row>
    <row r="14" spans="1:12" x14ac:dyDescent="0.2">
      <c r="A14" s="4">
        <v>58.152063168619399</v>
      </c>
      <c r="B14" s="1">
        <v>9.1679755770210404E-3</v>
      </c>
      <c r="C14" s="4">
        <v>69.846748174562705</v>
      </c>
      <c r="D14" s="1">
        <v>1.57040020214822E-2</v>
      </c>
    </row>
    <row r="15" spans="1:12" x14ac:dyDescent="0.2">
      <c r="A15" s="4">
        <v>60.0050942435048</v>
      </c>
      <c r="B15" s="1">
        <v>1.08014716215504E-2</v>
      </c>
      <c r="C15" s="4">
        <v>71.370351502801796</v>
      </c>
      <c r="D15" s="1">
        <v>1.7187645851434501E-2</v>
      </c>
    </row>
    <row r="16" spans="1:12" x14ac:dyDescent="0.2">
      <c r="A16" s="4">
        <v>60.927152317880797</v>
      </c>
      <c r="B16" s="1">
        <v>1.4492349851564199E-2</v>
      </c>
      <c r="C16" s="4">
        <v>72.976311767702498</v>
      </c>
      <c r="D16" s="1">
        <v>1.8627760654333199E-2</v>
      </c>
    </row>
    <row r="17" spans="1:4" x14ac:dyDescent="0.2">
      <c r="A17" s="4">
        <v>62.257239703750102</v>
      </c>
      <c r="B17" s="1">
        <v>1.2569739663472201E-2</v>
      </c>
      <c r="C17" s="4">
        <v>74.088130412633703</v>
      </c>
      <c r="D17" s="1">
        <v>1.9641034418573799E-2</v>
      </c>
    </row>
    <row r="18" spans="1:4" x14ac:dyDescent="0.2">
      <c r="A18" s="4">
        <v>63.576158940397299</v>
      </c>
      <c r="B18" s="1">
        <v>1.6880039348639402E-2</v>
      </c>
      <c r="C18" s="4">
        <v>74.952878247580202</v>
      </c>
      <c r="D18" s="1">
        <v>2.11169040376947E-2</v>
      </c>
    </row>
    <row r="19" spans="1:4" x14ac:dyDescent="0.2">
      <c r="A19" s="4">
        <v>63.576158940397299</v>
      </c>
      <c r="B19" s="1">
        <v>1.8232824494528E-2</v>
      </c>
      <c r="C19" s="4">
        <v>82.612073357106397</v>
      </c>
      <c r="D19" s="1">
        <v>2.40654636865116E-2</v>
      </c>
    </row>
    <row r="20" spans="1:4" x14ac:dyDescent="0.2">
      <c r="A20" s="4">
        <v>69.0421842548689</v>
      </c>
      <c r="B20" s="1">
        <v>2.0004192590469001E-2</v>
      </c>
      <c r="C20" s="4">
        <v>83.970962812022407</v>
      </c>
      <c r="D20" s="1">
        <v>2.5249894061355201E-2</v>
      </c>
    </row>
    <row r="21" spans="1:4" x14ac:dyDescent="0.2">
      <c r="A21" s="4">
        <v>73.509933774834394</v>
      </c>
      <c r="B21" s="1">
        <v>2.3804697243838598E-2</v>
      </c>
      <c r="C21" s="4">
        <v>85.4304635761589</v>
      </c>
      <c r="D21" s="1">
        <v>2.75466474607831E-2</v>
      </c>
    </row>
    <row r="22" spans="1:4" x14ac:dyDescent="0.2">
      <c r="A22" s="4">
        <v>74.458736627610804</v>
      </c>
      <c r="B22" s="1">
        <v>2.1246709601770601E-2</v>
      </c>
      <c r="C22" s="4">
        <v>87.800560366785504</v>
      </c>
      <c r="D22" s="1">
        <v>2.93622664519066E-2</v>
      </c>
    </row>
    <row r="23" spans="1:4" x14ac:dyDescent="0.2">
      <c r="A23" s="4">
        <v>76.821192052980095</v>
      </c>
      <c r="B23" s="1">
        <v>2.6829096913591002E-2</v>
      </c>
      <c r="C23" s="4">
        <v>91.390728476821195</v>
      </c>
      <c r="D23" s="1">
        <v>3.1765102675356101E-2</v>
      </c>
    </row>
    <row r="24" spans="1:4" x14ac:dyDescent="0.2">
      <c r="A24" s="4">
        <v>79.470198675496704</v>
      </c>
      <c r="B24" s="1">
        <v>2.9137210813849301E-2</v>
      </c>
      <c r="C24" s="4">
        <v>94.3788206826286</v>
      </c>
      <c r="D24" s="1">
        <v>3.3054576174268699E-2</v>
      </c>
    </row>
    <row r="25" spans="1:4" x14ac:dyDescent="0.2">
      <c r="A25" s="4">
        <v>81.456953642384093</v>
      </c>
      <c r="B25" s="1">
        <v>3.07290389446132E-2</v>
      </c>
      <c r="C25" s="4">
        <v>96.901001867889306</v>
      </c>
      <c r="D25" s="1">
        <v>3.4871904736595398E-2</v>
      </c>
    </row>
    <row r="26" spans="1:4" x14ac:dyDescent="0.2">
      <c r="A26" s="4">
        <v>86.579739893919793</v>
      </c>
      <c r="B26" s="1">
        <v>3.1321468198495302E-2</v>
      </c>
      <c r="C26" s="4">
        <v>98.548140601120707</v>
      </c>
      <c r="D26" s="1">
        <v>3.7442032441007397E-2</v>
      </c>
    </row>
    <row r="27" spans="1:4" x14ac:dyDescent="0.2">
      <c r="A27" s="4">
        <v>89.485134071226796</v>
      </c>
      <c r="B27" s="1">
        <v>2.8977942355569799E-2</v>
      </c>
      <c r="C27" s="4">
        <v>101.94536423840999</v>
      </c>
      <c r="D27" s="1">
        <v>3.8469524245626302E-2</v>
      </c>
    </row>
    <row r="28" spans="1:4" x14ac:dyDescent="0.2">
      <c r="A28" s="4">
        <v>89.682099612053804</v>
      </c>
      <c r="B28" s="1">
        <v>2.7550467114376601E-2</v>
      </c>
      <c r="C28" s="4">
        <v>113.907284768211</v>
      </c>
      <c r="D28" s="1">
        <v>4.0999455442935602E-2</v>
      </c>
    </row>
    <row r="29" spans="1:4" x14ac:dyDescent="0.2">
      <c r="A29" s="4">
        <v>96.176260825267406</v>
      </c>
      <c r="B29" s="1">
        <v>2.73240463022143E-2</v>
      </c>
      <c r="C29" s="4">
        <v>119.86754966887401</v>
      </c>
      <c r="D29" s="1">
        <v>3.83744093312487E-2</v>
      </c>
    </row>
    <row r="30" spans="1:4" x14ac:dyDescent="0.2">
      <c r="A30" s="4">
        <v>97.683392766174194</v>
      </c>
      <c r="B30" s="1">
        <v>2.8807192713745398E-2</v>
      </c>
      <c r="C30" s="4">
        <v>123.841059602649</v>
      </c>
      <c r="D30" s="1">
        <v>4.13989143991427E-2</v>
      </c>
    </row>
    <row r="31" spans="1:4" x14ac:dyDescent="0.2">
      <c r="A31" s="4">
        <v>98.078706062149706</v>
      </c>
      <c r="B31" s="1">
        <v>3.5174995885418697E-2</v>
      </c>
      <c r="C31" s="4">
        <v>126.528909831889</v>
      </c>
      <c r="D31" s="1">
        <v>4.3247485409789302E-2</v>
      </c>
    </row>
    <row r="32" spans="1:4" x14ac:dyDescent="0.2">
      <c r="A32" s="4">
        <v>98.706971836110895</v>
      </c>
      <c r="B32" s="1">
        <v>3.6514525437146499E-2</v>
      </c>
      <c r="C32" s="4">
        <v>129.96246741182401</v>
      </c>
      <c r="D32" s="1">
        <v>4.4259338680712502E-2</v>
      </c>
    </row>
    <row r="33" spans="1:4" x14ac:dyDescent="0.2">
      <c r="A33" s="4">
        <v>99.845262353540505</v>
      </c>
      <c r="B33" s="1">
        <v>3.2347809171259803E-2</v>
      </c>
      <c r="C33" s="4">
        <v>134.645185939887</v>
      </c>
      <c r="D33" s="1">
        <v>4.38915184021101E-2</v>
      </c>
    </row>
    <row r="34" spans="1:4" x14ac:dyDescent="0.2">
      <c r="A34" s="4">
        <v>101.14238410596001</v>
      </c>
      <c r="B34" s="1">
        <v>3.41292847384842E-2</v>
      </c>
      <c r="C34" s="4">
        <v>135.979368313805</v>
      </c>
      <c r="D34" s="1">
        <v>4.3130238186287098E-2</v>
      </c>
    </row>
    <row r="35" spans="1:4" x14ac:dyDescent="0.2">
      <c r="A35" s="4">
        <v>101.51299032093701</v>
      </c>
      <c r="B35" s="1">
        <v>3.9873936661122003E-2</v>
      </c>
      <c r="C35" s="4">
        <v>139.68543046357601</v>
      </c>
      <c r="D35" s="1">
        <v>4.1260495425315201E-2</v>
      </c>
    </row>
    <row r="36" spans="1:4" x14ac:dyDescent="0.2">
      <c r="A36" s="4">
        <v>103.55132450331099</v>
      </c>
      <c r="B36" s="1">
        <v>4.13586520050645E-2</v>
      </c>
      <c r="C36" s="4">
        <v>146.35634233316301</v>
      </c>
      <c r="D36" s="1">
        <v>3.85105821094687E-2</v>
      </c>
    </row>
    <row r="37" spans="1:4" x14ac:dyDescent="0.2">
      <c r="A37" s="4">
        <v>105.06644991159899</v>
      </c>
      <c r="B37" s="1">
        <v>4.26983376702098E-2</v>
      </c>
      <c r="C37" s="4">
        <v>150.57555154982501</v>
      </c>
      <c r="D37" s="1">
        <v>3.7048842008081902E-2</v>
      </c>
    </row>
    <row r="38" spans="1:4" x14ac:dyDescent="0.2">
      <c r="A38" s="4">
        <v>110.629903209373</v>
      </c>
      <c r="B38" s="1">
        <v>3.8480060144503503E-2</v>
      </c>
      <c r="C38" s="4">
        <v>150.803616912888</v>
      </c>
      <c r="D38" s="1">
        <v>3.8412234291960903E-2</v>
      </c>
    </row>
    <row r="39" spans="1:4" x14ac:dyDescent="0.2">
      <c r="A39" s="4">
        <v>111.797312786551</v>
      </c>
      <c r="B39" s="1">
        <v>4.0351815516768398E-2</v>
      </c>
      <c r="C39" s="4">
        <v>152.31788079470201</v>
      </c>
      <c r="D39" s="1">
        <v>3.5753579145221002E-2</v>
      </c>
    </row>
    <row r="40" spans="1:4" x14ac:dyDescent="0.2">
      <c r="A40" s="4">
        <v>117.220992201888</v>
      </c>
      <c r="B40" s="1">
        <v>3.7259341196131703E-2</v>
      </c>
      <c r="C40" s="4">
        <v>155.70702221873901</v>
      </c>
      <c r="D40" s="1">
        <v>3.4405920361205801E-2</v>
      </c>
    </row>
    <row r="41" spans="1:4" x14ac:dyDescent="0.2">
      <c r="A41" s="4">
        <v>123.749363219561</v>
      </c>
      <c r="B41" s="1">
        <v>3.6994046204248003E-2</v>
      </c>
      <c r="C41" s="4">
        <v>160.16984670958101</v>
      </c>
      <c r="D41" s="1">
        <v>3.3158981008802699E-2</v>
      </c>
    </row>
    <row r="42" spans="1:4" x14ac:dyDescent="0.2">
      <c r="A42" s="4">
        <v>127.54094988048099</v>
      </c>
      <c r="B42" s="1">
        <v>4.1416136424277598E-2</v>
      </c>
      <c r="C42" s="4">
        <v>162.41594498217</v>
      </c>
      <c r="D42" s="1">
        <v>3.1912450087899301E-2</v>
      </c>
    </row>
    <row r="43" spans="1:4" x14ac:dyDescent="0.2">
      <c r="A43" s="4">
        <v>129.49375955170601</v>
      </c>
      <c r="B43" s="1">
        <v>3.8453374530944398E-2</v>
      </c>
      <c r="C43" s="4">
        <v>164.145440652063</v>
      </c>
      <c r="D43" s="1">
        <v>3.08376021864902E-2</v>
      </c>
    </row>
    <row r="44" spans="1:4" x14ac:dyDescent="0.2">
      <c r="A44" s="4">
        <v>129.57317516920099</v>
      </c>
      <c r="B44" s="1">
        <v>4.0345985619330803E-2</v>
      </c>
      <c r="C44" s="4">
        <v>165.29843776532499</v>
      </c>
      <c r="D44" s="1">
        <v>2.9800125734577701E-2</v>
      </c>
    </row>
    <row r="45" spans="1:4" x14ac:dyDescent="0.2">
      <c r="A45" s="4">
        <v>135.76136465793601</v>
      </c>
      <c r="B45" s="1">
        <v>4.1513963707747598E-2</v>
      </c>
      <c r="C45" s="4">
        <v>166.739684156902</v>
      </c>
      <c r="D45" s="1">
        <v>2.8701287318374E-2</v>
      </c>
    </row>
    <row r="46" spans="1:4" x14ac:dyDescent="0.2">
      <c r="A46" s="4">
        <v>137.322815843097</v>
      </c>
      <c r="B46" s="1">
        <v>3.9641947738230203E-2</v>
      </c>
      <c r="C46" s="4">
        <v>167.92562404482899</v>
      </c>
      <c r="D46" s="1">
        <v>2.7438877867876601E-2</v>
      </c>
    </row>
    <row r="47" spans="1:4" x14ac:dyDescent="0.2">
      <c r="A47" s="4">
        <v>138.62655556364101</v>
      </c>
      <c r="B47" s="1">
        <v>3.7195216285286797E-2</v>
      </c>
      <c r="C47" s="4">
        <v>169.19916176538601</v>
      </c>
      <c r="D47" s="1">
        <v>2.60661088959348E-2</v>
      </c>
    </row>
    <row r="48" spans="1:4" x14ac:dyDescent="0.2">
      <c r="A48" s="4">
        <v>141.90906775343799</v>
      </c>
      <c r="B48" s="1">
        <v>3.3237716285769402E-2</v>
      </c>
      <c r="C48" s="4">
        <v>171.681100356597</v>
      </c>
      <c r="D48" s="1">
        <v>2.4558767537642599E-2</v>
      </c>
    </row>
    <row r="49" spans="1:4" x14ac:dyDescent="0.2">
      <c r="A49" s="4">
        <v>143.02088639836899</v>
      </c>
      <c r="B49" s="1">
        <v>3.21394439369719E-2</v>
      </c>
      <c r="C49" s="4">
        <v>180.79470198675401</v>
      </c>
      <c r="D49" s="1">
        <v>1.9365538321007601E-2</v>
      </c>
    </row>
    <row r="50" spans="1:4" x14ac:dyDescent="0.2">
      <c r="A50" s="4">
        <v>145.05922058074299</v>
      </c>
      <c r="B50" s="1">
        <v>3.0869553806812899E-2</v>
      </c>
      <c r="C50" s="4">
        <v>181.45695364238401</v>
      </c>
      <c r="D50" s="1">
        <v>1.7376253798724602E-2</v>
      </c>
    </row>
    <row r="51" spans="1:4" x14ac:dyDescent="0.2">
      <c r="A51" s="4">
        <v>146.47987773815501</v>
      </c>
      <c r="B51" s="1">
        <v>2.94309809729329E-2</v>
      </c>
      <c r="C51" s="4">
        <v>186.754966887417</v>
      </c>
      <c r="D51" s="1">
        <v>1.6103887434784799E-2</v>
      </c>
    </row>
    <row r="52" spans="1:4" x14ac:dyDescent="0.2">
      <c r="A52" s="4">
        <v>147.83876719307099</v>
      </c>
      <c r="B52" s="1">
        <v>2.8245805047798798E-2</v>
      </c>
      <c r="C52" s="4">
        <v>200.66225165562901</v>
      </c>
      <c r="D52" s="1">
        <v>1.4832891246684301E-2</v>
      </c>
    </row>
    <row r="53" spans="1:4" x14ac:dyDescent="0.2">
      <c r="A53" s="4">
        <v>149.96975292919001</v>
      </c>
      <c r="B53" s="1">
        <v>2.6867251040806599E-2</v>
      </c>
      <c r="C53" s="4">
        <v>210.174732552216</v>
      </c>
      <c r="D53" s="1">
        <v>1.21034318986123E-2</v>
      </c>
    </row>
    <row r="54" spans="1:4" x14ac:dyDescent="0.2">
      <c r="A54" s="4">
        <v>152.656647987773</v>
      </c>
      <c r="B54" s="1">
        <v>2.57321195937847E-2</v>
      </c>
      <c r="C54" s="4">
        <v>213.14781796569801</v>
      </c>
      <c r="D54" s="1">
        <v>1.0681858547586499E-2</v>
      </c>
    </row>
    <row r="55" spans="1:4" x14ac:dyDescent="0.2">
      <c r="A55" s="4">
        <v>155.992103922567</v>
      </c>
      <c r="B55" s="1">
        <v>2.4619357230109801E-2</v>
      </c>
      <c r="C55" s="4">
        <v>215.22171537072199</v>
      </c>
      <c r="D55" s="1">
        <v>9.5092498784788895E-3</v>
      </c>
    </row>
    <row r="56" spans="1:4" x14ac:dyDescent="0.2">
      <c r="A56" s="4">
        <v>158.21574121242901</v>
      </c>
      <c r="B56" s="1">
        <v>2.35309103696907E-2</v>
      </c>
      <c r="C56" s="4">
        <v>217.512735608762</v>
      </c>
      <c r="D56" s="1">
        <v>8.4140327744304105E-3</v>
      </c>
    </row>
    <row r="57" spans="1:4" x14ac:dyDescent="0.2">
      <c r="A57" s="4">
        <v>159.42021141110499</v>
      </c>
      <c r="B57" s="1">
        <v>2.2443414600818001E-2</v>
      </c>
      <c r="C57" s="4">
        <v>220.72465613856301</v>
      </c>
      <c r="D57" s="1">
        <v>7.5034990156083803E-3</v>
      </c>
    </row>
    <row r="58" spans="1:4" x14ac:dyDescent="0.2">
      <c r="A58" s="4">
        <v>163.23951434878501</v>
      </c>
      <c r="B58" s="1">
        <v>2.1128480976310999E-2</v>
      </c>
      <c r="C58" s="4">
        <v>224.55425369332599</v>
      </c>
      <c r="D58" s="1">
        <v>6.4695704811785397E-3</v>
      </c>
    </row>
    <row r="59" spans="1:4" x14ac:dyDescent="0.2">
      <c r="A59" s="4">
        <v>170.81635252165</v>
      </c>
      <c r="B59" s="1">
        <v>2.1570281059253699E-2</v>
      </c>
      <c r="C59" s="4">
        <v>229.372134488028</v>
      </c>
      <c r="D59" s="1">
        <v>5.4705932222156098E-3</v>
      </c>
    </row>
    <row r="60" spans="1:4" x14ac:dyDescent="0.2">
      <c r="A60" s="4">
        <v>175.965828350805</v>
      </c>
      <c r="B60" s="1">
        <v>2.0619954026639201E-2</v>
      </c>
      <c r="C60" s="4">
        <v>237.36075734420101</v>
      </c>
      <c r="D60" s="1">
        <v>5.4141077325312202E-3</v>
      </c>
    </row>
    <row r="61" spans="1:4" x14ac:dyDescent="0.2">
      <c r="A61" s="4">
        <v>177.93199184920999</v>
      </c>
      <c r="B61" s="1">
        <v>2.3801238603825901E-2</v>
      </c>
      <c r="C61" s="4">
        <v>246.090592630327</v>
      </c>
      <c r="D61" s="1">
        <v>5.0148588032746704E-3</v>
      </c>
    </row>
    <row r="62" spans="1:4" x14ac:dyDescent="0.2">
      <c r="A62" s="4">
        <v>178.96968925114601</v>
      </c>
      <c r="B62" s="1">
        <v>2.2452092389578501E-2</v>
      </c>
      <c r="C62" s="4">
        <v>253.64238410595999</v>
      </c>
      <c r="D62" s="1">
        <v>6.16758304495231E-3</v>
      </c>
    </row>
    <row r="63" spans="1:4" x14ac:dyDescent="0.2">
      <c r="A63" s="4">
        <v>182.18160978094701</v>
      </c>
      <c r="B63" s="1">
        <v>2.5431776188397801E-2</v>
      </c>
      <c r="C63" s="4">
        <v>266.04034940517198</v>
      </c>
      <c r="D63" s="1">
        <v>2.85327440469724E-3</v>
      </c>
    </row>
    <row r="64" spans="1:4" x14ac:dyDescent="0.2">
      <c r="A64" s="4">
        <v>183.91110545084001</v>
      </c>
      <c r="B64" s="1">
        <v>2.38630502154581E-2</v>
      </c>
      <c r="C64" s="4">
        <v>272.455106979113</v>
      </c>
      <c r="D64" s="1">
        <v>2.2161672979294699E-3</v>
      </c>
    </row>
    <row r="65" spans="1:4" x14ac:dyDescent="0.2">
      <c r="A65" s="4">
        <v>184.594183572563</v>
      </c>
      <c r="B65" s="1">
        <v>1.7284833076289498E-2</v>
      </c>
      <c r="C65" s="4">
        <v>303.03724675731797</v>
      </c>
      <c r="D65" s="1">
        <v>1.4555264616378299E-3</v>
      </c>
    </row>
    <row r="66" spans="1:4" x14ac:dyDescent="0.2">
      <c r="A66" s="4">
        <v>186.38181355068701</v>
      </c>
      <c r="B66" s="1">
        <v>1.9803634208993701E-2</v>
      </c>
      <c r="C66" s="4">
        <v>321.17658831235002</v>
      </c>
      <c r="D66" s="1">
        <v>1.2778872250020601E-3</v>
      </c>
    </row>
    <row r="67" spans="1:4" x14ac:dyDescent="0.2">
      <c r="A67" s="4">
        <v>187.97012590058901</v>
      </c>
      <c r="B67" s="1">
        <v>1.6263614597410901E-2</v>
      </c>
      <c r="C67" s="4">
        <v>326.47096281202198</v>
      </c>
      <c r="D67" s="1">
        <v>1.0090478054890701E-3</v>
      </c>
    </row>
    <row r="68" spans="1:4" x14ac:dyDescent="0.2">
      <c r="A68" s="4">
        <v>193.62922397690599</v>
      </c>
      <c r="B68" s="1">
        <v>1.7575727247176199E-2</v>
      </c>
      <c r="C68" s="4">
        <v>352.41339786041698</v>
      </c>
      <c r="D68" s="1">
        <v>8.1035158168372902E-4</v>
      </c>
    </row>
    <row r="69" spans="1:4" x14ac:dyDescent="0.2">
      <c r="A69" s="4">
        <v>198.98242485990801</v>
      </c>
      <c r="B69" s="1">
        <v>1.79174943348498E-2</v>
      </c>
      <c r="C69" s="4">
        <v>358.94039735099301</v>
      </c>
      <c r="D69" s="1">
        <v>6.9362516907618601E-4</v>
      </c>
    </row>
    <row r="70" spans="1:4" x14ac:dyDescent="0.2">
      <c r="A70" s="4">
        <v>201.947274579724</v>
      </c>
      <c r="B70" s="1">
        <v>1.58346909813709E-2</v>
      </c>
      <c r="C70" s="4">
        <v>374.172185430463</v>
      </c>
      <c r="D70" s="1">
        <v>7.7562492314718601E-4</v>
      </c>
    </row>
    <row r="71" spans="1:4" x14ac:dyDescent="0.2">
      <c r="A71" s="4">
        <v>204.66505348955599</v>
      </c>
      <c r="B71" s="1">
        <v>1.4752744200834E-2</v>
      </c>
      <c r="C71" s="4">
        <v>486.75496688741703</v>
      </c>
      <c r="D71" s="1">
        <v>3.9566462311381402E-4</v>
      </c>
    </row>
    <row r="72" spans="1:4" x14ac:dyDescent="0.2">
      <c r="A72" s="4">
        <v>206.933612744871</v>
      </c>
      <c r="B72" s="1">
        <v>1.36534298803239E-2</v>
      </c>
    </row>
    <row r="73" spans="1:4" x14ac:dyDescent="0.2">
      <c r="A73" s="4">
        <v>208.371115639327</v>
      </c>
      <c r="B73" s="1">
        <v>1.2734011000593201E-2</v>
      </c>
    </row>
    <row r="74" spans="1:4" x14ac:dyDescent="0.2">
      <c r="A74" s="4">
        <v>208.98879266428901</v>
      </c>
      <c r="B74" s="1">
        <v>1.51314006737373E-2</v>
      </c>
    </row>
    <row r="75" spans="1:4" x14ac:dyDescent="0.2">
      <c r="A75" s="4">
        <v>212.653676345729</v>
      </c>
      <c r="B75" s="1">
        <v>1.16535611734866E-2</v>
      </c>
    </row>
    <row r="76" spans="1:4" x14ac:dyDescent="0.2">
      <c r="A76" s="4">
        <v>216.40091696383001</v>
      </c>
      <c r="B76" s="1">
        <v>9.0317335562008494E-3</v>
      </c>
    </row>
    <row r="77" spans="1:4" x14ac:dyDescent="0.2">
      <c r="A77" s="4">
        <v>219.73637289862401</v>
      </c>
      <c r="B77" s="1">
        <v>1.30178540735706E-2</v>
      </c>
    </row>
    <row r="78" spans="1:4" x14ac:dyDescent="0.2">
      <c r="A78" s="4">
        <v>221.877653251825</v>
      </c>
      <c r="B78" s="1">
        <v>1.1407630690317199E-2</v>
      </c>
    </row>
    <row r="79" spans="1:4" x14ac:dyDescent="0.2">
      <c r="A79" s="4">
        <v>224.55425369332599</v>
      </c>
      <c r="B79" s="1">
        <v>6.5392543892245202E-3</v>
      </c>
    </row>
    <row r="80" spans="1:4" x14ac:dyDescent="0.2">
      <c r="A80" s="4">
        <v>229.12506367804301</v>
      </c>
      <c r="B80" s="1">
        <v>8.2952741263777798E-3</v>
      </c>
    </row>
    <row r="81" spans="1:2" x14ac:dyDescent="0.2">
      <c r="A81" s="4">
        <v>232.10891884478201</v>
      </c>
      <c r="B81" s="1">
        <v>5.6065464537111403E-3</v>
      </c>
    </row>
    <row r="82" spans="1:2" x14ac:dyDescent="0.2">
      <c r="A82" s="4">
        <v>236.48777381558801</v>
      </c>
      <c r="B82" s="1">
        <v>7.3902252412333599E-3</v>
      </c>
    </row>
    <row r="83" spans="1:2" x14ac:dyDescent="0.2">
      <c r="A83" s="4">
        <v>238.06453480294499</v>
      </c>
      <c r="B83" s="1">
        <v>6.1023847005138802E-3</v>
      </c>
    </row>
    <row r="84" spans="1:2" x14ac:dyDescent="0.2">
      <c r="A84" s="4">
        <v>242.190749453118</v>
      </c>
      <c r="B84" s="1">
        <v>9.1144234415640804E-3</v>
      </c>
    </row>
    <row r="85" spans="1:2" x14ac:dyDescent="0.2">
      <c r="A85" s="4">
        <v>243.792085398045</v>
      </c>
      <c r="B85" s="1">
        <v>7.7730111475118203E-3</v>
      </c>
    </row>
    <row r="86" spans="1:2" x14ac:dyDescent="0.2">
      <c r="A86" s="4">
        <v>244.56698930208799</v>
      </c>
      <c r="B86" s="1">
        <v>5.1737249648045498E-3</v>
      </c>
    </row>
    <row r="87" spans="1:2" x14ac:dyDescent="0.2">
      <c r="A87" s="4">
        <v>246.42002037697401</v>
      </c>
      <c r="B87" s="1">
        <v>6.40913916743576E-3</v>
      </c>
    </row>
    <row r="88" spans="1:2" x14ac:dyDescent="0.2">
      <c r="A88" s="4">
        <v>249.961368653421</v>
      </c>
      <c r="B88" s="1">
        <v>4.94015574602291E-3</v>
      </c>
    </row>
    <row r="89" spans="1:2" x14ac:dyDescent="0.2">
      <c r="A89" s="4">
        <v>252.51443368993</v>
      </c>
      <c r="B89" s="1">
        <v>5.7297868145637998E-3</v>
      </c>
    </row>
    <row r="90" spans="1:2" x14ac:dyDescent="0.2">
      <c r="A90" s="4">
        <v>256.88964595007599</v>
      </c>
      <c r="B90" s="1">
        <v>4.45140937921845E-3</v>
      </c>
    </row>
    <row r="91" spans="1:2" x14ac:dyDescent="0.2">
      <c r="A91" s="4">
        <v>262.23255221599499</v>
      </c>
      <c r="B91" s="1">
        <v>3.8545166829235802E-3</v>
      </c>
    </row>
    <row r="92" spans="1:2" x14ac:dyDescent="0.2">
      <c r="A92" s="4">
        <v>267.91518084564399</v>
      </c>
      <c r="B92" s="1">
        <v>5.0523182677459097E-3</v>
      </c>
    </row>
    <row r="93" spans="1:2" x14ac:dyDescent="0.2">
      <c r="A93" s="4">
        <v>276.06851757513999</v>
      </c>
      <c r="B93" s="1">
        <v>4.2884798234421404E-3</v>
      </c>
    </row>
    <row r="94" spans="1:2" x14ac:dyDescent="0.2">
      <c r="A94" s="4">
        <v>279.77457972490998</v>
      </c>
      <c r="B94" s="1">
        <v>2.1272566595840199E-3</v>
      </c>
    </row>
    <row r="95" spans="1:2" x14ac:dyDescent="0.2">
      <c r="A95" s="4">
        <v>284.53069281711601</v>
      </c>
      <c r="B95" s="1">
        <v>4.6116695335861897E-3</v>
      </c>
    </row>
    <row r="96" spans="1:2" x14ac:dyDescent="0.2">
      <c r="A96" s="4">
        <v>288.56324139436703</v>
      </c>
      <c r="B96" s="1">
        <v>2.0093712167355E-3</v>
      </c>
    </row>
    <row r="97" spans="1:2" x14ac:dyDescent="0.2">
      <c r="A97" s="4">
        <v>289.90448293428398</v>
      </c>
      <c r="B97" s="1">
        <v>3.7738438972449201E-3</v>
      </c>
    </row>
    <row r="98" spans="1:2" x14ac:dyDescent="0.2">
      <c r="A98" s="4">
        <v>291.633978604177</v>
      </c>
      <c r="B98" s="1">
        <v>2.7763963805969298E-3</v>
      </c>
    </row>
    <row r="99" spans="1:2" x14ac:dyDescent="0.2">
      <c r="A99" s="4">
        <v>294.380824668125</v>
      </c>
      <c r="B99" s="1">
        <v>1.78547245193833E-3</v>
      </c>
    </row>
    <row r="100" spans="1:2" x14ac:dyDescent="0.2">
      <c r="A100" s="4">
        <v>296.54938735018902</v>
      </c>
      <c r="B100" s="1">
        <v>1.7736820342893599E-3</v>
      </c>
    </row>
    <row r="101" spans="1:2" x14ac:dyDescent="0.2">
      <c r="A101" s="4">
        <v>301.54281845724802</v>
      </c>
      <c r="B101" s="1">
        <v>1.5334845735027101E-3</v>
      </c>
    </row>
    <row r="102" spans="1:2" x14ac:dyDescent="0.2">
      <c r="A102" s="4">
        <v>310.00545811804102</v>
      </c>
      <c r="B102" s="1">
        <v>1.51970848244628E-3</v>
      </c>
    </row>
    <row r="103" spans="1:2" x14ac:dyDescent="0.2">
      <c r="A103" s="4">
        <v>311.81142808626203</v>
      </c>
      <c r="B103" s="1">
        <v>3.0895626112254302E-3</v>
      </c>
    </row>
    <row r="104" spans="1:2" x14ac:dyDescent="0.2">
      <c r="A104" s="4">
        <v>317.576413652572</v>
      </c>
      <c r="B104" s="1">
        <v>3.7890434885261598E-3</v>
      </c>
    </row>
    <row r="105" spans="1:2" x14ac:dyDescent="0.2">
      <c r="A105" s="4">
        <v>323.259042282221</v>
      </c>
      <c r="B105" s="1">
        <v>2.5965875324808602E-3</v>
      </c>
    </row>
    <row r="106" spans="1:2" x14ac:dyDescent="0.2">
      <c r="A106" s="4">
        <v>326.02623535404899</v>
      </c>
      <c r="B106" s="1">
        <v>1.0060082447020499E-3</v>
      </c>
    </row>
    <row r="107" spans="1:2" x14ac:dyDescent="0.2">
      <c r="A107" s="4">
        <v>334.62429954151798</v>
      </c>
      <c r="B107" s="1">
        <v>4.2016507523252801E-4</v>
      </c>
    </row>
    <row r="108" spans="1:2" x14ac:dyDescent="0.2">
      <c r="A108" s="4">
        <v>342.56586129102601</v>
      </c>
      <c r="B108" s="1">
        <v>7.4441138505788797E-4</v>
      </c>
    </row>
    <row r="109" spans="1:2" x14ac:dyDescent="0.2">
      <c r="A109" s="4">
        <v>350.64589129668099</v>
      </c>
      <c r="B109" s="1">
        <v>8.8628433923940804E-4</v>
      </c>
    </row>
    <row r="110" spans="1:2" x14ac:dyDescent="0.2">
      <c r="A110" s="4">
        <v>362.04915944982099</v>
      </c>
      <c r="B110" s="1">
        <v>3.3377951009763701E-4</v>
      </c>
    </row>
    <row r="111" spans="1:2" x14ac:dyDescent="0.2">
      <c r="A111" s="4">
        <v>370.202496179317</v>
      </c>
      <c r="B111" s="1">
        <v>8.1561495423963695E-4</v>
      </c>
    </row>
    <row r="112" spans="1:2" x14ac:dyDescent="0.2">
      <c r="A112" s="4">
        <v>377.70182194120599</v>
      </c>
      <c r="B112" s="1">
        <v>2.3488357360426599E-4</v>
      </c>
    </row>
    <row r="113" spans="1:2" x14ac:dyDescent="0.2">
      <c r="A113" s="4">
        <v>387.06507896077397</v>
      </c>
      <c r="B113" s="1">
        <v>2.91154321627837E-4</v>
      </c>
    </row>
    <row r="114" spans="1:2" x14ac:dyDescent="0.2">
      <c r="A114" s="4">
        <v>392.43886907794098</v>
      </c>
      <c r="B114" s="1">
        <v>1.62295159387663E-3</v>
      </c>
    </row>
    <row r="115" spans="1:2" x14ac:dyDescent="0.2">
      <c r="A115" s="4">
        <v>400.59220580743698</v>
      </c>
      <c r="B115" s="1">
        <v>8.5101647171491302E-4</v>
      </c>
    </row>
    <row r="116" spans="1:2" x14ac:dyDescent="0.2">
      <c r="A116" s="4">
        <v>403.80412633723898</v>
      </c>
      <c r="B116" s="1">
        <v>2.27783580681165E-4</v>
      </c>
    </row>
    <row r="117" spans="1:2" x14ac:dyDescent="0.2">
      <c r="A117" s="4">
        <v>410.501045660508</v>
      </c>
      <c r="B117" s="1">
        <v>2.7581171326102001E-4</v>
      </c>
    </row>
    <row r="118" spans="1:2" x14ac:dyDescent="0.2">
      <c r="A118" s="4">
        <v>419.12251655629098</v>
      </c>
      <c r="B118" s="1">
        <v>1.37409602360319E-4</v>
      </c>
    </row>
    <row r="119" spans="1:2" x14ac:dyDescent="0.2">
      <c r="A119" s="4">
        <v>427.27585328578698</v>
      </c>
      <c r="B119" s="1">
        <v>1.75142265993688E-4</v>
      </c>
    </row>
    <row r="120" spans="1:2" x14ac:dyDescent="0.2">
      <c r="A120" s="4">
        <v>435.42919001528202</v>
      </c>
      <c r="B120" s="1">
        <v>4.6893033539094299E-5</v>
      </c>
    </row>
    <row r="121" spans="1:2" x14ac:dyDescent="0.2">
      <c r="A121" s="4">
        <v>443.58252674477802</v>
      </c>
      <c r="B121" s="1">
        <v>2.7948952166817401E-5</v>
      </c>
    </row>
    <row r="122" spans="1:2" x14ac:dyDescent="0.2">
      <c r="A122" s="4">
        <v>451.73586347427403</v>
      </c>
      <c r="B122" s="1">
        <v>1.02116666160972E-4</v>
      </c>
    </row>
    <row r="123" spans="1:2" x14ac:dyDescent="0.2">
      <c r="A123" s="4">
        <v>459.88920020376901</v>
      </c>
      <c r="B123" s="1">
        <v>1.4794600765230499E-4</v>
      </c>
    </row>
    <row r="124" spans="1:2" x14ac:dyDescent="0.2">
      <c r="A124" s="4">
        <v>468.04253693326501</v>
      </c>
      <c r="B124" s="1">
        <v>3.1841791984607503E-5</v>
      </c>
    </row>
    <row r="125" spans="1:2" x14ac:dyDescent="0.2">
      <c r="A125" s="4">
        <v>476.19587366276102</v>
      </c>
      <c r="B125" s="1">
        <v>6.5526116689001895E-5</v>
      </c>
    </row>
    <row r="126" spans="1:2" x14ac:dyDescent="0.2">
      <c r="A126" s="4">
        <v>492.502547121752</v>
      </c>
      <c r="B126" s="1">
        <v>1.1265307145294499E-4</v>
      </c>
    </row>
  </sheetData>
  <sortState xmlns:xlrd2="http://schemas.microsoft.com/office/spreadsheetml/2017/richdata2" ref="A3:B126">
    <sortCondition ref="A3:A126"/>
  </sortState>
  <mergeCells count="1">
    <mergeCell ref="G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79A7-0FCA-0C4C-8EA1-D040832B1627}">
  <dimension ref="A1:M6"/>
  <sheetViews>
    <sheetView workbookViewId="0">
      <selection activeCell="F33" sqref="F33"/>
    </sheetView>
  </sheetViews>
  <sheetFormatPr baseColWidth="10" defaultRowHeight="16" x14ac:dyDescent="0.2"/>
  <cols>
    <col min="2" max="2" width="19.5" customWidth="1"/>
    <col min="3" max="3" width="19.33203125" customWidth="1"/>
    <col min="4" max="4" width="19" customWidth="1"/>
    <col min="5" max="5" width="15.1640625" customWidth="1"/>
    <col min="6" max="6" width="11.1640625" bestFit="1" customWidth="1"/>
    <col min="7" max="7" width="11.1640625" customWidth="1"/>
    <col min="9" max="9" width="19.33203125" customWidth="1"/>
    <col min="10" max="10" width="19.1640625" customWidth="1"/>
    <col min="11" max="11" width="19" customWidth="1"/>
  </cols>
  <sheetData>
    <row r="1" spans="1:13" x14ac:dyDescent="0.2">
      <c r="A1" t="s">
        <v>23</v>
      </c>
      <c r="B1" t="s">
        <v>21</v>
      </c>
      <c r="C1" t="s">
        <v>20</v>
      </c>
      <c r="D1" t="s">
        <v>19</v>
      </c>
      <c r="H1" t="s">
        <v>22</v>
      </c>
      <c r="I1" t="s">
        <v>21</v>
      </c>
      <c r="J1" t="s">
        <v>20</v>
      </c>
      <c r="K1" t="s">
        <v>19</v>
      </c>
    </row>
    <row r="2" spans="1:13" x14ac:dyDescent="0.2">
      <c r="B2" t="s">
        <v>27</v>
      </c>
      <c r="C2" t="s">
        <v>27</v>
      </c>
      <c r="D2" t="s">
        <v>27</v>
      </c>
      <c r="E2" t="s">
        <v>28</v>
      </c>
      <c r="F2" t="s">
        <v>29</v>
      </c>
      <c r="I2" t="s">
        <v>27</v>
      </c>
      <c r="J2" t="s">
        <v>27</v>
      </c>
      <c r="K2" t="s">
        <v>27</v>
      </c>
      <c r="L2" t="s">
        <v>28</v>
      </c>
      <c r="M2" t="s">
        <v>29</v>
      </c>
    </row>
    <row r="3" spans="1:13" x14ac:dyDescent="0.2">
      <c r="A3" t="s">
        <v>18</v>
      </c>
      <c r="B3" s="6">
        <v>5000000000</v>
      </c>
      <c r="C3" s="6">
        <v>4200000000</v>
      </c>
      <c r="D3" s="6">
        <v>14000000000</v>
      </c>
      <c r="E3" s="6">
        <f>AVERAGE(B3:D3)</f>
        <v>7733333333.333333</v>
      </c>
      <c r="F3" s="6">
        <f>STDEV(B3:D3)</f>
        <v>5441813423.2380047</v>
      </c>
      <c r="G3" s="6"/>
      <c r="H3" t="s">
        <v>18</v>
      </c>
      <c r="I3" s="6">
        <v>2900000000</v>
      </c>
      <c r="J3" s="6">
        <v>2100000000</v>
      </c>
      <c r="K3" s="6">
        <v>3000000000</v>
      </c>
      <c r="L3" s="6">
        <f>AVERAGE(I3:K3)</f>
        <v>2666666666.6666665</v>
      </c>
      <c r="M3" s="6">
        <f>STDEV(I3:K3)</f>
        <v>493288286.23162544</v>
      </c>
    </row>
    <row r="4" spans="1:13" x14ac:dyDescent="0.2">
      <c r="A4" t="s">
        <v>17</v>
      </c>
      <c r="B4" s="6">
        <v>530000000</v>
      </c>
      <c r="C4" s="6">
        <v>470000000</v>
      </c>
      <c r="D4" s="6">
        <v>500000000</v>
      </c>
      <c r="E4" s="6">
        <f>AVERAGE(B4:D4)</f>
        <v>500000000</v>
      </c>
      <c r="F4" s="6">
        <f t="shared" ref="F4:F6" si="0">STDEV(B4:D4)</f>
        <v>30000000</v>
      </c>
      <c r="G4" s="6"/>
      <c r="H4" t="s">
        <v>17</v>
      </c>
      <c r="I4" s="6">
        <v>2800000000</v>
      </c>
      <c r="J4" s="6">
        <v>2500000000</v>
      </c>
      <c r="K4" s="6">
        <v>2600000000</v>
      </c>
      <c r="L4" s="6">
        <f>AVERAGE(I4:K4)</f>
        <v>2633333333.3333335</v>
      </c>
      <c r="M4" s="6">
        <f t="shared" ref="M4:M6" si="1">STDEV(I4:K4)</f>
        <v>152752523.16519466</v>
      </c>
    </row>
    <row r="5" spans="1:13" x14ac:dyDescent="0.2">
      <c r="A5" t="s">
        <v>16</v>
      </c>
      <c r="B5" s="6">
        <v>4800000000</v>
      </c>
      <c r="C5" s="6">
        <v>6100000000</v>
      </c>
      <c r="D5" s="6">
        <v>5400000000</v>
      </c>
      <c r="E5" s="6">
        <f>AVERAGE(B5:D5)</f>
        <v>5433333333.333333</v>
      </c>
      <c r="F5" s="6">
        <f t="shared" si="0"/>
        <v>650640709.86477113</v>
      </c>
      <c r="G5" s="6"/>
      <c r="H5" t="s">
        <v>16</v>
      </c>
      <c r="I5" s="6">
        <v>9800000000</v>
      </c>
      <c r="J5" s="6">
        <v>7600000000</v>
      </c>
      <c r="K5" s="6">
        <v>6600000000</v>
      </c>
      <c r="L5" s="6">
        <f>AVERAGE(I5:K5)</f>
        <v>8000000000</v>
      </c>
      <c r="M5" s="6">
        <f t="shared" si="1"/>
        <v>1637070554.37449</v>
      </c>
    </row>
    <row r="6" spans="1:13" x14ac:dyDescent="0.2">
      <c r="A6" t="s">
        <v>15</v>
      </c>
      <c r="B6" s="6">
        <v>28000000000</v>
      </c>
      <c r="C6" s="6">
        <v>23000000000</v>
      </c>
      <c r="D6" s="6">
        <v>30000000000</v>
      </c>
      <c r="E6" s="6">
        <f>AVERAGE(B6:D6)</f>
        <v>27000000000</v>
      </c>
      <c r="F6" s="6">
        <f t="shared" si="0"/>
        <v>3605551275.4639893</v>
      </c>
      <c r="G6" s="6"/>
      <c r="H6" t="s">
        <v>15</v>
      </c>
      <c r="I6" s="6">
        <v>28000000000</v>
      </c>
      <c r="J6" s="6">
        <v>28000000000</v>
      </c>
      <c r="K6" s="6">
        <v>33000000000</v>
      </c>
      <c r="L6" s="6">
        <f>AVERAGE(I6:K6)</f>
        <v>29666666666.666668</v>
      </c>
      <c r="M6" s="6">
        <f t="shared" si="1"/>
        <v>2886751345.9481292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Fig5-supp2B-NTA-distribution</vt:lpstr>
      <vt:lpstr>Fig5-supp2D-spintime-comparison</vt:lpstr>
      <vt:lpstr>Fig5-sup2E-spintime-NTA-profile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 Kong</dc:creator>
  <cp:lastModifiedBy>Fang Kong</cp:lastModifiedBy>
  <dcterms:created xsi:type="dcterms:W3CDTF">2026-03-18T08:41:33Z</dcterms:created>
  <dcterms:modified xsi:type="dcterms:W3CDTF">2026-03-21T07:03:18Z</dcterms:modified>
</cp:coreProperties>
</file>