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filterPrivacy="1"/>
  <xr:revisionPtr revIDLastSave="0" documentId="8_{09E4BF30-185C-4B00-8584-53D181A43CBA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Fig6B" sheetId="1" r:id="rId1"/>
    <sheet name="Fig6C" sheetId="23" r:id="rId2"/>
    <sheet name="Fig6D" sheetId="2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2" l="1"/>
  <c r="E13" i="2"/>
  <c r="E12" i="2"/>
  <c r="E10" i="2"/>
  <c r="E11" i="2"/>
  <c r="E7" i="2"/>
  <c r="E8" i="2"/>
  <c r="E6" i="2"/>
  <c r="E5" i="2"/>
  <c r="E4" i="2"/>
  <c r="E50" i="23"/>
  <c r="E49" i="23"/>
  <c r="E48" i="23"/>
  <c r="E47" i="23"/>
  <c r="E46" i="23"/>
  <c r="E44" i="23"/>
  <c r="E43" i="23"/>
  <c r="E42" i="23"/>
  <c r="E41" i="23"/>
  <c r="E40" i="23"/>
  <c r="E39" i="23"/>
  <c r="E38" i="23"/>
  <c r="E33" i="23"/>
  <c r="E36" i="23"/>
  <c r="E35" i="23"/>
  <c r="E34" i="23"/>
  <c r="E32" i="23"/>
  <c r="E31" i="23"/>
  <c r="E30" i="23"/>
  <c r="E28" i="23"/>
  <c r="E27" i="23"/>
  <c r="E26" i="23"/>
  <c r="E24" i="23"/>
  <c r="E25" i="23"/>
  <c r="E22" i="23"/>
  <c r="E21" i="23"/>
  <c r="E20" i="23"/>
  <c r="E19" i="23"/>
  <c r="E18" i="23"/>
  <c r="E17" i="23"/>
  <c r="E16" i="23"/>
  <c r="E15" i="23"/>
  <c r="E13" i="23"/>
  <c r="E12" i="23"/>
  <c r="E11" i="23"/>
  <c r="E10" i="23"/>
  <c r="E9" i="23"/>
  <c r="E8" i="23"/>
  <c r="E7" i="23"/>
  <c r="E6" i="23"/>
  <c r="E5" i="23"/>
  <c r="E4" i="23"/>
  <c r="E56" i="1"/>
  <c r="E55" i="1"/>
  <c r="E54" i="1"/>
  <c r="E53" i="1"/>
  <c r="E52" i="1"/>
  <c r="E50" i="1"/>
  <c r="E49" i="1"/>
  <c r="E48" i="1"/>
  <c r="E47" i="1"/>
  <c r="E46" i="1"/>
  <c r="E44" i="1"/>
  <c r="E43" i="1"/>
  <c r="E42" i="1"/>
  <c r="E41" i="1"/>
  <c r="E40" i="1"/>
  <c r="E38" i="1"/>
  <c r="E37" i="1"/>
  <c r="E36" i="1"/>
  <c r="E35" i="1"/>
  <c r="E34" i="1"/>
  <c r="E32" i="1"/>
  <c r="E31" i="1"/>
  <c r="E30" i="1"/>
  <c r="E29" i="1"/>
  <c r="E28" i="1"/>
  <c r="E26" i="1"/>
  <c r="E25" i="1"/>
  <c r="E24" i="1"/>
  <c r="E23" i="1"/>
  <c r="E22" i="1"/>
  <c r="E20" i="1"/>
  <c r="E19" i="1"/>
  <c r="E18" i="1"/>
  <c r="E17" i="1"/>
  <c r="E16" i="1"/>
  <c r="E14" i="1"/>
  <c r="E13" i="1"/>
  <c r="E12" i="1"/>
  <c r="E11" i="1"/>
  <c r="E10" i="1"/>
  <c r="E6" i="1"/>
  <c r="E7" i="1"/>
  <c r="E4" i="1"/>
  <c r="E5" i="1"/>
  <c r="E3" i="1"/>
</calcChain>
</file>

<file path=xl/sharedStrings.xml><?xml version="1.0" encoding="utf-8"?>
<sst xmlns="http://schemas.openxmlformats.org/spreadsheetml/2006/main" count="33" uniqueCount="23">
  <si>
    <t>(pA)</t>
  </si>
  <si>
    <t>ATP</t>
  </si>
  <si>
    <t xml:space="preserve"> (pA)</t>
  </si>
  <si>
    <t>PPNDS</t>
    <phoneticPr fontId="1" type="noConversion"/>
  </si>
  <si>
    <t>Inhibition Ratio</t>
    <phoneticPr fontId="1" type="noConversion"/>
  </si>
  <si>
    <t>hP2X1-WT-PPNDS</t>
    <phoneticPr fontId="1" type="noConversion"/>
  </si>
  <si>
    <t>hP2X1-K140A-PPNDS</t>
    <phoneticPr fontId="1" type="noConversion"/>
  </si>
  <si>
    <t>hP2X1-K215A-PPNDS</t>
    <phoneticPr fontId="1" type="noConversion"/>
  </si>
  <si>
    <t>hP2X1-D170A-PPNDS</t>
    <phoneticPr fontId="1" type="noConversion"/>
  </si>
  <si>
    <t>hP2X1-K249A-PPNDS</t>
    <phoneticPr fontId="1" type="noConversion"/>
  </si>
  <si>
    <t>hP2X1-S286A-PPNDS</t>
    <phoneticPr fontId="1" type="noConversion"/>
  </si>
  <si>
    <t>hP2X3-WT-PPNDS</t>
    <phoneticPr fontId="1" type="noConversion"/>
  </si>
  <si>
    <t>hP2X3-K201A-PPNDS</t>
    <phoneticPr fontId="1" type="noConversion"/>
  </si>
  <si>
    <t>PdP2X7-Q143A-PPNDS</t>
    <phoneticPr fontId="1" type="noConversion"/>
  </si>
  <si>
    <t>PdP2X7-Q143K-PPNDS</t>
    <phoneticPr fontId="1" type="noConversion"/>
  </si>
  <si>
    <t>PdP2X7-V173D-PPNDS</t>
    <phoneticPr fontId="1" type="noConversion"/>
  </si>
  <si>
    <t>PdP2X7-I214K-PPNDS</t>
    <phoneticPr fontId="1" type="noConversion"/>
  </si>
  <si>
    <t>PdP2X7-Q248A-PPNDS</t>
    <phoneticPr fontId="1" type="noConversion"/>
  </si>
  <si>
    <t>PdP2X7-Q248K-PPNDS</t>
    <phoneticPr fontId="1" type="noConversion"/>
  </si>
  <si>
    <t>PdP2X7-Y288A-PPNDS</t>
    <phoneticPr fontId="1" type="noConversion"/>
  </si>
  <si>
    <t>PdP2X7-Y288S-PPNDS</t>
    <phoneticPr fontId="1" type="noConversion"/>
  </si>
  <si>
    <t>PdP2X7-WT-PPNDS</t>
  </si>
  <si>
    <t>The same data for PdP2X7-WT-PPNDS is shown in Figure 1–figure supplement 1C.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</si>
</sst>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1"/>
      <color theme="1"/>
      <name val="Times New Roman"/>
      <family val="1"/>
    </font>
    <font>
      <sz val="11"/>
      <color rgb="FFFF0000"/>
      <name val="Calibri"/>
      <family val="2"/>
      <scheme val="minor"/>
    </font>
    <font>
      <sz val="10"/>
      <name val="Arial"/>
      <family val="2"/>
    </font>
    <font>
      <sz val="10"/>
      <color rgb="FFFF0000"/>
      <name val="Arial"/>
      <family val="2"/>
    </font>
    <font>
      <sz val="10"/>
      <color rgb="FFFF0000"/>
      <name val="Times New Roman"/>
      <family val="1"/>
    </font>
    <font>
      <sz val="10"/>
      <name val="Times New Roman"/>
      <family val="1"/>
    </font>
    <font>
      <sz val="11"/>
      <color theme="1"/>
      <name val="Calibri"/>
      <family val="2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8" fillId="0" borderId="0">
      <alignment vertical="center"/>
    </xf>
  </cellStyleXfs>
  <cellXfs count="11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11" fontId="2" fillId="0" borderId="0" xfId="0" applyNumberFormat="1" applyFont="1" applyAlignment="1">
      <alignment horizontal="center"/>
    </xf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Alignment="1">
      <alignment vertical="center"/>
    </xf>
    <xf numFmtId="0" fontId="7" fillId="0" borderId="0" xfId="0" applyFont="1"/>
  </cellXfs>
  <cellStyles count="2">
    <cellStyle name="Normal" xfId="0" builtinId="0"/>
    <cellStyle name="Normal 2" xfId="1" xr:uid="{69215939-48A7-447E-9E33-7151BBB2795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54"/>
  <sheetViews>
    <sheetView tabSelected="1" workbookViewId="0">
      <selection activeCell="B8" sqref="B8"/>
    </sheetView>
  </sheetViews>
  <sheetFormatPr defaultRowHeight="14.4"/>
  <cols>
    <col min="1" max="1" width="24.44140625" customWidth="1"/>
    <col min="5" max="5" width="24.109375" customWidth="1"/>
  </cols>
  <sheetData>
    <row r="1" spans="1:7">
      <c r="A1" s="1"/>
      <c r="B1" s="1" t="s">
        <v>1</v>
      </c>
      <c r="C1" s="1" t="s">
        <v>3</v>
      </c>
      <c r="D1" s="1"/>
      <c r="E1" s="1" t="s">
        <v>4</v>
      </c>
    </row>
    <row r="2" spans="1:7">
      <c r="A2" s="1"/>
      <c r="B2" s="1" t="s">
        <v>2</v>
      </c>
      <c r="C2" s="1" t="s">
        <v>0</v>
      </c>
      <c r="D2" s="1"/>
      <c r="E2" s="1"/>
    </row>
    <row r="3" spans="1:7" s="5" customFormat="1">
      <c r="A3" s="1" t="s">
        <v>21</v>
      </c>
      <c r="B3" s="1">
        <v>4500</v>
      </c>
      <c r="C3" s="1">
        <v>2760</v>
      </c>
      <c r="D3" s="1"/>
      <c r="E3" s="1">
        <f>1-C3/B3</f>
        <v>0.38666666666666671</v>
      </c>
      <c r="G3" s="6"/>
    </row>
    <row r="4" spans="1:7" s="5" customFormat="1">
      <c r="A4" s="1"/>
      <c r="B4" s="1">
        <v>3120</v>
      </c>
      <c r="C4" s="1">
        <v>1416</v>
      </c>
      <c r="E4" s="1">
        <f>1-C4/B4</f>
        <v>0.54615384615384621</v>
      </c>
      <c r="G4" s="6"/>
    </row>
    <row r="5" spans="1:7" s="5" customFormat="1">
      <c r="A5" s="1"/>
      <c r="B5" s="1">
        <v>4650</v>
      </c>
      <c r="C5" s="1">
        <v>2400</v>
      </c>
      <c r="D5" s="1"/>
      <c r="E5" s="1">
        <f>1-C5/B5</f>
        <v>0.4838709677419355</v>
      </c>
      <c r="G5" s="6"/>
    </row>
    <row r="6" spans="1:7" s="5" customFormat="1">
      <c r="A6" s="1"/>
      <c r="B6" s="1">
        <v>1377</v>
      </c>
      <c r="C6" s="1">
        <v>660</v>
      </c>
      <c r="D6" s="1"/>
      <c r="E6" s="1">
        <f>1-C6/B6</f>
        <v>0.52069716775599129</v>
      </c>
      <c r="G6" s="6"/>
    </row>
    <row r="7" spans="1:7" s="5" customFormat="1">
      <c r="A7" s="1"/>
      <c r="B7" s="1">
        <v>3764</v>
      </c>
      <c r="C7" s="1">
        <v>2642</v>
      </c>
      <c r="D7" s="1"/>
      <c r="E7" s="1">
        <f>1-C7/B7</f>
        <v>0.29808714133900105</v>
      </c>
      <c r="G7" s="7"/>
    </row>
    <row r="8" spans="1:7" s="5" customFormat="1">
      <c r="A8" s="1"/>
      <c r="B8" s="1" t="s">
        <v>22</v>
      </c>
      <c r="C8" s="1"/>
      <c r="D8" s="1"/>
      <c r="E8" s="1"/>
      <c r="G8" s="7"/>
    </row>
    <row r="9" spans="1:7" s="5" customFormat="1">
      <c r="A9" s="1"/>
      <c r="B9" s="1"/>
      <c r="C9" s="1"/>
      <c r="D9" s="1"/>
      <c r="E9" s="1"/>
      <c r="G9" s="7"/>
    </row>
    <row r="10" spans="1:7" s="5" customFormat="1">
      <c r="A10" s="1" t="s">
        <v>13</v>
      </c>
      <c r="B10" s="1">
        <v>7040</v>
      </c>
      <c r="C10" s="1">
        <v>5030</v>
      </c>
      <c r="D10" s="1"/>
      <c r="E10" s="1">
        <f>1-C10/B10</f>
        <v>0.28551136363636365</v>
      </c>
      <c r="G10" s="7"/>
    </row>
    <row r="11" spans="1:7">
      <c r="A11" s="1"/>
      <c r="B11" s="1">
        <v>1140</v>
      </c>
      <c r="C11" s="1">
        <v>656</v>
      </c>
      <c r="D11" s="1"/>
      <c r="E11" s="1">
        <f>1-C11/B11</f>
        <v>0.42456140350877192</v>
      </c>
      <c r="G11" s="7"/>
    </row>
    <row r="12" spans="1:7">
      <c r="A12" s="1"/>
      <c r="B12" s="1">
        <v>1925</v>
      </c>
      <c r="C12" s="1">
        <v>1420</v>
      </c>
      <c r="D12" s="1"/>
      <c r="E12" s="1">
        <f>1-C12/B12</f>
        <v>0.26233766233766231</v>
      </c>
      <c r="G12" s="7"/>
    </row>
    <row r="13" spans="1:7">
      <c r="A13" s="1"/>
      <c r="B13" s="1">
        <v>3284</v>
      </c>
      <c r="C13" s="1">
        <v>2495</v>
      </c>
      <c r="D13" s="1"/>
      <c r="E13" s="1">
        <f>1-C13/B13</f>
        <v>0.24025578562728378</v>
      </c>
    </row>
    <row r="14" spans="1:7">
      <c r="A14" s="1"/>
      <c r="B14" s="1">
        <v>6052</v>
      </c>
      <c r="C14" s="1">
        <v>4424</v>
      </c>
      <c r="D14" s="1"/>
      <c r="E14" s="1">
        <f>1-C14/B14</f>
        <v>0.26900198281559817</v>
      </c>
    </row>
    <row r="15" spans="1:7">
      <c r="A15" s="1"/>
      <c r="B15" s="1"/>
      <c r="C15" s="1"/>
      <c r="D15" s="1"/>
      <c r="E15" s="1"/>
    </row>
    <row r="16" spans="1:7">
      <c r="A16" s="1" t="s">
        <v>14</v>
      </c>
      <c r="B16" s="1">
        <v>712</v>
      </c>
      <c r="C16" s="1">
        <v>195</v>
      </c>
      <c r="D16" s="1"/>
      <c r="E16" s="1">
        <f>1-C16/B16</f>
        <v>0.726123595505618</v>
      </c>
    </row>
    <row r="17" spans="1:6">
      <c r="A17" s="1"/>
      <c r="B17" s="1">
        <v>5255</v>
      </c>
      <c r="C17" s="1">
        <v>494</v>
      </c>
      <c r="D17" s="1"/>
      <c r="E17" s="1">
        <f>1-C17/B17</f>
        <v>0.90599429115128449</v>
      </c>
    </row>
    <row r="18" spans="1:6">
      <c r="A18" s="1"/>
      <c r="B18" s="1">
        <v>5100</v>
      </c>
      <c r="C18" s="1">
        <v>1960</v>
      </c>
      <c r="D18" s="1"/>
      <c r="E18" s="1">
        <f>1-C18/B18</f>
        <v>0.61568627450980395</v>
      </c>
    </row>
    <row r="19" spans="1:6">
      <c r="A19" s="1"/>
      <c r="B19" s="1">
        <v>8026</v>
      </c>
      <c r="C19" s="1">
        <v>2280</v>
      </c>
      <c r="D19" s="1"/>
      <c r="E19" s="1">
        <f>1-C19/B19</f>
        <v>0.71592324943932217</v>
      </c>
      <c r="F19" s="4"/>
    </row>
    <row r="20" spans="1:6">
      <c r="A20" s="1"/>
      <c r="B20" s="1">
        <v>8290</v>
      </c>
      <c r="C20" s="1">
        <v>1550</v>
      </c>
      <c r="D20" s="1"/>
      <c r="E20" s="1">
        <f>1-C20/B20</f>
        <v>0.81302774427020508</v>
      </c>
      <c r="F20" s="4"/>
    </row>
    <row r="21" spans="1:6">
      <c r="A21" s="1"/>
      <c r="B21" s="1"/>
      <c r="C21" s="1"/>
      <c r="D21" s="1"/>
      <c r="E21" s="1"/>
      <c r="F21" s="4"/>
    </row>
    <row r="22" spans="1:6">
      <c r="A22" s="1" t="s">
        <v>15</v>
      </c>
      <c r="B22" s="1">
        <v>3100</v>
      </c>
      <c r="C22" s="1">
        <v>2400</v>
      </c>
      <c r="D22" s="1"/>
      <c r="E22" s="1">
        <f>1-C22/B22</f>
        <v>0.22580645161290325</v>
      </c>
      <c r="F22" s="4"/>
    </row>
    <row r="23" spans="1:6">
      <c r="A23" s="1"/>
      <c r="B23" s="1">
        <v>5441</v>
      </c>
      <c r="C23" s="1">
        <v>5190</v>
      </c>
      <c r="D23" s="1"/>
      <c r="E23" s="1">
        <f>1-C23/B23</f>
        <v>4.6131225877595994E-2</v>
      </c>
    </row>
    <row r="24" spans="1:6">
      <c r="A24" s="1"/>
      <c r="B24" s="1">
        <v>4503</v>
      </c>
      <c r="C24" s="1">
        <v>3368</v>
      </c>
      <c r="D24" s="1"/>
      <c r="E24" s="1">
        <f>1-C24/B24</f>
        <v>0.25205418609815677</v>
      </c>
    </row>
    <row r="25" spans="1:6">
      <c r="A25" s="1"/>
      <c r="B25" s="1">
        <v>4350</v>
      </c>
      <c r="C25" s="1">
        <v>3150</v>
      </c>
      <c r="D25" s="1"/>
      <c r="E25" s="1">
        <f>1-C25/B25</f>
        <v>0.27586206896551724</v>
      </c>
    </row>
    <row r="26" spans="1:6">
      <c r="A26" s="1"/>
      <c r="B26" s="1">
        <v>4293</v>
      </c>
      <c r="C26" s="1">
        <v>4050</v>
      </c>
      <c r="D26" s="1"/>
      <c r="E26" s="1">
        <f>1-C26/B26</f>
        <v>5.6603773584905648E-2</v>
      </c>
    </row>
    <row r="27" spans="1:6">
      <c r="A27" s="1"/>
      <c r="B27" s="1"/>
      <c r="C27" s="1"/>
      <c r="D27" s="1"/>
      <c r="E27" s="1"/>
    </row>
    <row r="28" spans="1:6">
      <c r="A28" s="1" t="s">
        <v>16</v>
      </c>
      <c r="B28" s="1">
        <v>5236</v>
      </c>
      <c r="C28" s="1">
        <v>212</v>
      </c>
      <c r="D28" s="1"/>
      <c r="E28" s="1">
        <f>1-C28/B28</f>
        <v>0.95951107715813599</v>
      </c>
    </row>
    <row r="29" spans="1:6">
      <c r="A29" s="1"/>
      <c r="B29" s="1">
        <v>9000</v>
      </c>
      <c r="C29" s="1">
        <v>1400</v>
      </c>
      <c r="D29" s="1"/>
      <c r="E29" s="1">
        <f>1-C29/B29</f>
        <v>0.84444444444444444</v>
      </c>
    </row>
    <row r="30" spans="1:6">
      <c r="A30" s="1"/>
      <c r="B30" s="1">
        <v>2800</v>
      </c>
      <c r="C30" s="1">
        <v>120</v>
      </c>
      <c r="D30" s="1"/>
      <c r="E30" s="1">
        <f>1-C30/B30</f>
        <v>0.95714285714285718</v>
      </c>
    </row>
    <row r="31" spans="1:6">
      <c r="A31" s="1"/>
      <c r="B31" s="1">
        <v>5289</v>
      </c>
      <c r="C31" s="1">
        <v>100</v>
      </c>
      <c r="D31" s="1"/>
      <c r="E31" s="1">
        <f>1-C31/B31</f>
        <v>0.98109283418415583</v>
      </c>
    </row>
    <row r="32" spans="1:6">
      <c r="A32" s="1"/>
      <c r="B32" s="1">
        <v>9412</v>
      </c>
      <c r="C32" s="1">
        <v>660</v>
      </c>
      <c r="D32" s="1"/>
      <c r="E32" s="1">
        <f>1-C32/B32</f>
        <v>0.92987675308117301</v>
      </c>
    </row>
    <row r="33" spans="1:5">
      <c r="A33" s="1"/>
      <c r="B33" s="1"/>
      <c r="C33" s="1"/>
      <c r="D33" s="1"/>
      <c r="E33" s="1"/>
    </row>
    <row r="34" spans="1:5">
      <c r="A34" s="1" t="s">
        <v>17</v>
      </c>
      <c r="B34" s="1">
        <v>1604</v>
      </c>
      <c r="C34" s="1">
        <v>900</v>
      </c>
      <c r="D34" s="1"/>
      <c r="E34" s="1">
        <f>1-C34/B34</f>
        <v>0.43890274314214461</v>
      </c>
    </row>
    <row r="35" spans="1:5">
      <c r="A35" s="1"/>
      <c r="B35" s="1">
        <v>3204</v>
      </c>
      <c r="C35" s="1">
        <v>2330</v>
      </c>
      <c r="D35" s="1"/>
      <c r="E35" s="1">
        <f>1-C35/B35</f>
        <v>0.27278401997503121</v>
      </c>
    </row>
    <row r="36" spans="1:5">
      <c r="A36" s="1"/>
      <c r="B36" s="1">
        <v>4999</v>
      </c>
      <c r="C36" s="1">
        <v>2370</v>
      </c>
      <c r="D36" s="1"/>
      <c r="E36" s="1">
        <f>1-C36/B36</f>
        <v>0.5259051810362072</v>
      </c>
    </row>
    <row r="37" spans="1:5">
      <c r="A37" s="1"/>
      <c r="B37" s="1">
        <v>6808</v>
      </c>
      <c r="C37" s="1">
        <v>5827</v>
      </c>
      <c r="D37" s="1"/>
      <c r="E37" s="1">
        <f>1-C37/B37</f>
        <v>0.14409518213866035</v>
      </c>
    </row>
    <row r="38" spans="1:5">
      <c r="A38" s="1"/>
      <c r="B38" s="1">
        <v>3373</v>
      </c>
      <c r="C38" s="1">
        <v>2868</v>
      </c>
      <c r="D38" s="1"/>
      <c r="E38" s="1">
        <f>1-C38/B38</f>
        <v>0.14971835161577229</v>
      </c>
    </row>
    <row r="39" spans="1:5">
      <c r="A39" s="1"/>
      <c r="B39" s="1"/>
      <c r="C39" s="1"/>
      <c r="D39" s="1"/>
      <c r="E39" s="1"/>
    </row>
    <row r="40" spans="1:5">
      <c r="A40" s="1" t="s">
        <v>18</v>
      </c>
      <c r="B40" s="1">
        <v>7860</v>
      </c>
      <c r="C40" s="1">
        <v>3204</v>
      </c>
      <c r="D40" s="1"/>
      <c r="E40" s="1">
        <f>1-C40/B40</f>
        <v>0.59236641221374042</v>
      </c>
    </row>
    <row r="41" spans="1:5">
      <c r="A41" s="1"/>
      <c r="B41" s="1">
        <v>4200</v>
      </c>
      <c r="C41" s="1">
        <v>800</v>
      </c>
      <c r="D41" s="1"/>
      <c r="E41" s="1">
        <f>1-C41/B41</f>
        <v>0.80952380952380953</v>
      </c>
    </row>
    <row r="42" spans="1:5">
      <c r="A42" s="1"/>
      <c r="B42" s="1">
        <v>9395</v>
      </c>
      <c r="C42" s="1">
        <v>5019</v>
      </c>
      <c r="D42" s="1"/>
      <c r="E42" s="1">
        <f>1-C42/B42</f>
        <v>0.46577967003725385</v>
      </c>
    </row>
    <row r="43" spans="1:5">
      <c r="A43" s="1"/>
      <c r="B43" s="1">
        <v>3806</v>
      </c>
      <c r="C43" s="1">
        <v>1794</v>
      </c>
      <c r="D43" s="1"/>
      <c r="E43" s="1">
        <f>1-C43/B43</f>
        <v>0.52863899106673673</v>
      </c>
    </row>
    <row r="44" spans="1:5">
      <c r="A44" s="1"/>
      <c r="B44" s="1">
        <v>8600</v>
      </c>
      <c r="C44" s="1">
        <v>1650</v>
      </c>
      <c r="D44" s="1"/>
      <c r="E44" s="1">
        <f>1-C44/B44</f>
        <v>0.80813953488372092</v>
      </c>
    </row>
    <row r="45" spans="1:5">
      <c r="A45" s="1"/>
      <c r="B45" s="1"/>
      <c r="C45" s="1"/>
      <c r="D45" s="1"/>
      <c r="E45" s="1"/>
    </row>
    <row r="46" spans="1:5">
      <c r="A46" s="1" t="s">
        <v>19</v>
      </c>
      <c r="B46" s="1">
        <v>3869</v>
      </c>
      <c r="C46" s="1">
        <v>1395</v>
      </c>
      <c r="D46" s="1"/>
      <c r="E46" s="1">
        <f>1-C46/B46</f>
        <v>0.63944171620573798</v>
      </c>
    </row>
    <row r="47" spans="1:5">
      <c r="A47" s="1"/>
      <c r="B47" s="1">
        <v>652</v>
      </c>
      <c r="C47" s="1">
        <v>90</v>
      </c>
      <c r="D47" s="1"/>
      <c r="E47" s="1">
        <f>1-C47/B47</f>
        <v>0.8619631901840491</v>
      </c>
    </row>
    <row r="48" spans="1:5">
      <c r="A48" s="1"/>
      <c r="B48" s="1">
        <v>2658</v>
      </c>
      <c r="C48" s="1">
        <v>1005</v>
      </c>
      <c r="D48" s="1"/>
      <c r="E48" s="1">
        <f>1-C48/B48</f>
        <v>0.62189616252821667</v>
      </c>
    </row>
    <row r="49" spans="1:5">
      <c r="A49" s="1"/>
      <c r="B49" s="1">
        <v>2770</v>
      </c>
      <c r="C49" s="1">
        <v>390</v>
      </c>
      <c r="D49" s="1"/>
      <c r="E49" s="1">
        <f>1-C49/B49</f>
        <v>0.8592057761732852</v>
      </c>
    </row>
    <row r="50" spans="1:5">
      <c r="A50" s="1"/>
      <c r="B50" s="1">
        <v>5267</v>
      </c>
      <c r="C50" s="1">
        <v>1250</v>
      </c>
      <c r="D50" s="1"/>
      <c r="E50" s="1">
        <f>1-C50/B50</f>
        <v>0.7626732485285741</v>
      </c>
    </row>
    <row r="51" spans="1:5">
      <c r="A51" s="1"/>
      <c r="B51" s="1"/>
      <c r="C51" s="1"/>
      <c r="D51" s="1"/>
      <c r="E51" s="1"/>
    </row>
    <row r="52" spans="1:5">
      <c r="A52" s="1" t="s">
        <v>20</v>
      </c>
      <c r="B52" s="1">
        <v>3137</v>
      </c>
      <c r="C52" s="1">
        <v>2166</v>
      </c>
      <c r="D52" s="1"/>
      <c r="E52" s="1">
        <f>1-C52/B52</f>
        <v>0.30953139942620334</v>
      </c>
    </row>
    <row r="53" spans="1:5">
      <c r="A53" s="1"/>
      <c r="B53" s="1">
        <v>2046</v>
      </c>
      <c r="C53" s="1">
        <v>1300</v>
      </c>
      <c r="D53" s="1"/>
      <c r="E53" s="1">
        <f>1-C53/B53</f>
        <v>0.36461388074291301</v>
      </c>
    </row>
    <row r="54" spans="1:5">
      <c r="A54" s="1"/>
      <c r="B54" s="1">
        <v>2378</v>
      </c>
      <c r="C54" s="1">
        <v>2020</v>
      </c>
      <c r="D54" s="1"/>
      <c r="E54" s="1">
        <f>1-C54/B54</f>
        <v>0.15054667788057186</v>
      </c>
    </row>
    <row r="55" spans="1:5">
      <c r="A55" s="1"/>
      <c r="B55" s="1">
        <v>5800</v>
      </c>
      <c r="C55" s="1">
        <v>3106</v>
      </c>
      <c r="D55" s="1"/>
      <c r="E55" s="1">
        <f>1-C55/B55</f>
        <v>0.46448275862068966</v>
      </c>
    </row>
    <row r="56" spans="1:5">
      <c r="A56" s="1"/>
      <c r="B56" s="1">
        <v>3438</v>
      </c>
      <c r="C56" s="1">
        <v>2050</v>
      </c>
      <c r="D56" s="1"/>
      <c r="E56" s="1">
        <f>1-C56/B56</f>
        <v>0.40372309482257129</v>
      </c>
    </row>
    <row r="57" spans="1:5">
      <c r="A57" s="1"/>
      <c r="B57" s="1"/>
      <c r="C57" s="1"/>
      <c r="D57" s="1"/>
      <c r="E57" s="1"/>
    </row>
    <row r="107" spans="1:5">
      <c r="A107" s="1"/>
      <c r="B107" s="1"/>
      <c r="C107" s="1"/>
      <c r="D107" s="1"/>
      <c r="E107" s="1"/>
    </row>
    <row r="108" spans="1:5">
      <c r="A108" s="1"/>
      <c r="B108" s="1"/>
      <c r="C108" s="1"/>
      <c r="D108" s="1"/>
      <c r="E108" s="1"/>
    </row>
    <row r="109" spans="1:5">
      <c r="A109" s="1"/>
      <c r="B109" s="1"/>
      <c r="C109" s="1"/>
      <c r="D109" s="1"/>
      <c r="E109" s="1"/>
    </row>
    <row r="110" spans="1:5">
      <c r="A110" s="1"/>
      <c r="B110" s="1"/>
      <c r="C110" s="1"/>
      <c r="D110" s="1"/>
      <c r="E110" s="1"/>
    </row>
    <row r="111" spans="1:5">
      <c r="A111" s="1"/>
      <c r="B111" s="1"/>
      <c r="C111" s="1"/>
      <c r="D111" s="1"/>
      <c r="E111" s="1"/>
    </row>
    <row r="112" spans="1:5">
      <c r="A112" s="1"/>
      <c r="B112" s="1"/>
      <c r="C112" s="1"/>
      <c r="D112" s="1"/>
      <c r="E112" s="1"/>
    </row>
    <row r="113" spans="1:5">
      <c r="A113" s="1"/>
      <c r="B113" s="1"/>
      <c r="C113" s="1"/>
      <c r="D113" s="1"/>
      <c r="E113" s="1"/>
    </row>
    <row r="114" spans="1:5">
      <c r="A114" s="1"/>
      <c r="B114" s="1"/>
      <c r="C114" s="1"/>
      <c r="D114" s="1"/>
      <c r="E114" s="1"/>
    </row>
    <row r="115" spans="1:5">
      <c r="A115" s="1"/>
      <c r="B115" s="1"/>
      <c r="C115" s="1"/>
      <c r="D115" s="1"/>
      <c r="E115" s="1"/>
    </row>
    <row r="116" spans="1:5">
      <c r="A116" s="1"/>
      <c r="B116" s="1"/>
      <c r="C116" s="1"/>
      <c r="D116" s="1"/>
      <c r="E116" s="1"/>
    </row>
    <row r="117" spans="1:5">
      <c r="A117" s="1"/>
      <c r="B117" s="1"/>
      <c r="C117" s="1"/>
      <c r="D117" s="1"/>
      <c r="E117" s="1"/>
    </row>
    <row r="118" spans="1:5">
      <c r="A118" s="1"/>
      <c r="B118" s="1"/>
      <c r="C118" s="1"/>
      <c r="D118" s="1"/>
      <c r="E118" s="1"/>
    </row>
    <row r="119" spans="1:5">
      <c r="A119" s="1"/>
      <c r="B119" s="1"/>
      <c r="C119" s="1"/>
      <c r="D119" s="1"/>
      <c r="E119" s="1"/>
    </row>
    <row r="120" spans="1:5">
      <c r="A120" s="1"/>
      <c r="B120" s="1"/>
      <c r="C120" s="1"/>
      <c r="D120" s="1"/>
      <c r="E120" s="1"/>
    </row>
    <row r="121" spans="1:5">
      <c r="A121" s="1"/>
      <c r="B121" s="1"/>
      <c r="C121" s="1"/>
      <c r="D121" s="1"/>
      <c r="E121" s="1"/>
    </row>
    <row r="122" spans="1:5">
      <c r="A122" s="1"/>
      <c r="B122" s="1"/>
      <c r="C122" s="1"/>
      <c r="D122" s="1"/>
      <c r="E122" s="1"/>
    </row>
    <row r="123" spans="1:5">
      <c r="A123" s="1"/>
      <c r="B123" s="1"/>
      <c r="C123" s="1"/>
      <c r="D123" s="1"/>
      <c r="E123" s="1"/>
    </row>
    <row r="124" spans="1:5">
      <c r="A124" s="1"/>
      <c r="B124" s="1"/>
      <c r="C124" s="1"/>
      <c r="D124" s="1"/>
      <c r="E124" s="1"/>
    </row>
    <row r="125" spans="1:5">
      <c r="A125" s="1"/>
      <c r="B125" s="1"/>
      <c r="C125" s="1"/>
      <c r="D125" s="1"/>
      <c r="E125" s="1"/>
    </row>
    <row r="126" spans="1:5">
      <c r="A126" s="1"/>
      <c r="B126" s="1"/>
      <c r="C126" s="1"/>
      <c r="D126" s="1"/>
      <c r="E126" s="1"/>
    </row>
    <row r="127" spans="1:5">
      <c r="A127" s="1"/>
      <c r="B127" s="1"/>
      <c r="C127" s="1"/>
      <c r="D127" s="1"/>
      <c r="E127" s="1"/>
    </row>
    <row r="128" spans="1:5">
      <c r="A128" s="1"/>
      <c r="B128" s="1"/>
      <c r="C128" s="1"/>
      <c r="D128" s="1"/>
      <c r="E128" s="1"/>
    </row>
    <row r="129" spans="1:5">
      <c r="A129" s="1"/>
      <c r="B129" s="1"/>
      <c r="C129" s="1"/>
      <c r="D129" s="1"/>
      <c r="E129" s="1"/>
    </row>
    <row r="130" spans="1:5">
      <c r="A130" s="1"/>
      <c r="B130" s="1"/>
      <c r="C130" s="1"/>
      <c r="D130" s="1"/>
      <c r="E130" s="1"/>
    </row>
    <row r="131" spans="1:5">
      <c r="A131" s="1"/>
      <c r="B131" s="1"/>
      <c r="C131" s="1"/>
      <c r="D131" s="1"/>
      <c r="E131" s="1"/>
    </row>
    <row r="132" spans="1:5">
      <c r="A132" s="1"/>
      <c r="B132" s="1"/>
      <c r="C132" s="1"/>
      <c r="D132" s="1"/>
      <c r="E132" s="1"/>
    </row>
    <row r="133" spans="1:5">
      <c r="A133" s="1"/>
      <c r="B133" s="1"/>
      <c r="C133" s="1"/>
      <c r="D133" s="1"/>
      <c r="E133" s="1"/>
    </row>
    <row r="134" spans="1:5">
      <c r="A134" s="1"/>
      <c r="B134" s="1"/>
      <c r="C134" s="1"/>
      <c r="D134" s="1"/>
      <c r="E134" s="1"/>
    </row>
    <row r="135" spans="1:5">
      <c r="A135" s="1"/>
      <c r="B135" s="1"/>
      <c r="C135" s="1"/>
      <c r="D135" s="1"/>
      <c r="E135" s="1"/>
    </row>
    <row r="136" spans="1:5">
      <c r="A136" s="1"/>
      <c r="B136" s="1"/>
      <c r="C136" s="1"/>
      <c r="D136" s="1"/>
      <c r="E136" s="1"/>
    </row>
    <row r="137" spans="1:5">
      <c r="A137" s="1"/>
      <c r="B137" s="1"/>
      <c r="C137" s="1"/>
      <c r="D137" s="1"/>
      <c r="E137" s="1"/>
    </row>
    <row r="138" spans="1:5">
      <c r="A138" s="1"/>
      <c r="B138" s="1"/>
      <c r="C138" s="1"/>
      <c r="D138" s="1"/>
      <c r="E138" s="1"/>
    </row>
    <row r="139" spans="1:5">
      <c r="A139" s="1"/>
      <c r="B139" s="1"/>
      <c r="C139" s="1"/>
      <c r="D139" s="1"/>
      <c r="E139" s="1"/>
    </row>
    <row r="140" spans="1:5">
      <c r="A140" s="1"/>
      <c r="B140" s="1"/>
      <c r="C140" s="1"/>
      <c r="D140" s="1"/>
      <c r="E140" s="1"/>
    </row>
    <row r="141" spans="1:5">
      <c r="A141" s="1"/>
      <c r="B141" s="1"/>
      <c r="C141" s="1"/>
      <c r="D141" s="1"/>
      <c r="E141" s="1"/>
    </row>
    <row r="142" spans="1:5">
      <c r="A142" s="1"/>
      <c r="B142" s="1"/>
      <c r="C142" s="1"/>
      <c r="D142" s="1"/>
      <c r="E142" s="1"/>
    </row>
    <row r="143" spans="1:5">
      <c r="A143" s="1"/>
      <c r="B143" s="1"/>
      <c r="C143" s="1"/>
      <c r="D143" s="1"/>
      <c r="E143" s="1"/>
    </row>
    <row r="144" spans="1:5">
      <c r="A144" s="1"/>
      <c r="B144" s="1"/>
      <c r="C144" s="1"/>
      <c r="D144" s="1"/>
      <c r="E144" s="1"/>
    </row>
    <row r="145" spans="1:5">
      <c r="A145" s="1"/>
      <c r="B145" s="1"/>
      <c r="C145" s="1"/>
      <c r="D145" s="1"/>
      <c r="E145" s="1"/>
    </row>
    <row r="146" spans="1:5">
      <c r="A146" s="1"/>
      <c r="B146" s="1"/>
      <c r="C146" s="1"/>
      <c r="D146" s="1"/>
      <c r="E146" s="1"/>
    </row>
    <row r="147" spans="1:5">
      <c r="A147" s="1"/>
      <c r="B147" s="1"/>
      <c r="C147" s="1"/>
      <c r="D147" s="1"/>
      <c r="E147" s="1"/>
    </row>
    <row r="148" spans="1:5">
      <c r="A148" s="1"/>
      <c r="B148" s="1"/>
      <c r="C148" s="1"/>
      <c r="D148" s="1"/>
      <c r="E148" s="1"/>
    </row>
    <row r="149" spans="1:5">
      <c r="A149" s="1"/>
      <c r="B149" s="1"/>
      <c r="C149" s="1"/>
      <c r="D149" s="1"/>
      <c r="E149" s="1"/>
    </row>
    <row r="150" spans="1:5">
      <c r="A150" s="1"/>
      <c r="B150" s="1"/>
      <c r="C150" s="1"/>
      <c r="D150" s="1"/>
      <c r="E150" s="1"/>
    </row>
    <row r="151" spans="1:5">
      <c r="A151" s="1"/>
      <c r="B151" s="1"/>
      <c r="C151" s="1"/>
      <c r="D151" s="1"/>
      <c r="E151" s="1"/>
    </row>
    <row r="152" spans="1:5">
      <c r="A152" s="1"/>
      <c r="B152" s="1"/>
      <c r="C152" s="1"/>
      <c r="D152" s="1"/>
      <c r="E152" s="1"/>
    </row>
    <row r="153" spans="1:5">
      <c r="A153" s="1"/>
      <c r="B153" s="1"/>
      <c r="C153" s="1"/>
      <c r="D153" s="1"/>
      <c r="E153" s="1"/>
    </row>
    <row r="154" spans="1:5">
      <c r="A154" s="1"/>
      <c r="B154" s="1"/>
      <c r="C154" s="1"/>
      <c r="D154" s="1"/>
      <c r="E154" s="1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0F05013-A93E-45E8-9C3D-FD5EF4BD171F}">
  <dimension ref="A1:H109"/>
  <sheetViews>
    <sheetView topLeftCell="A22" workbookViewId="0">
      <selection activeCell="F16" sqref="F16"/>
    </sheetView>
  </sheetViews>
  <sheetFormatPr defaultRowHeight="14.4"/>
  <cols>
    <col min="1" max="1" width="23.77734375" style="1" customWidth="1"/>
    <col min="2" max="8" width="9" style="1"/>
  </cols>
  <sheetData>
    <row r="1" spans="1:8">
      <c r="B1" s="1" t="s">
        <v>1</v>
      </c>
      <c r="C1" s="1" t="s">
        <v>3</v>
      </c>
      <c r="E1" s="1" t="s">
        <v>4</v>
      </c>
    </row>
    <row r="2" spans="1:8">
      <c r="B2" s="1" t="s">
        <v>2</v>
      </c>
      <c r="C2" s="1" t="s">
        <v>0</v>
      </c>
      <c r="H2" s="8"/>
    </row>
    <row r="3" spans="1:8">
      <c r="H3" s="8"/>
    </row>
    <row r="4" spans="1:8">
      <c r="A4" s="1" t="s">
        <v>5</v>
      </c>
      <c r="B4" s="1">
        <v>2000</v>
      </c>
      <c r="C4" s="1">
        <v>1100</v>
      </c>
      <c r="E4" s="1">
        <f t="shared" ref="E4:E13" si="0">1-C4/B4</f>
        <v>0.44999999999999996</v>
      </c>
      <c r="G4"/>
      <c r="H4" s="8"/>
    </row>
    <row r="5" spans="1:8">
      <c r="B5" s="1">
        <v>3107</v>
      </c>
      <c r="C5" s="1">
        <v>1625</v>
      </c>
      <c r="E5" s="1">
        <f t="shared" si="0"/>
        <v>0.47698744769874479</v>
      </c>
      <c r="G5"/>
      <c r="H5" s="8"/>
    </row>
    <row r="6" spans="1:8">
      <c r="B6" s="1">
        <v>2591</v>
      </c>
      <c r="C6" s="1">
        <v>888</v>
      </c>
      <c r="E6" s="1">
        <f t="shared" si="0"/>
        <v>0.65727518332690082</v>
      </c>
      <c r="G6"/>
      <c r="H6" s="8"/>
    </row>
    <row r="7" spans="1:8">
      <c r="B7" s="1">
        <v>2221</v>
      </c>
      <c r="C7" s="1">
        <v>1313</v>
      </c>
      <c r="D7"/>
      <c r="E7" s="1">
        <f t="shared" si="0"/>
        <v>0.40882485366951826</v>
      </c>
      <c r="G7"/>
      <c r="H7" s="8"/>
    </row>
    <row r="8" spans="1:8">
      <c r="B8" s="1">
        <v>2100</v>
      </c>
      <c r="C8" s="1">
        <v>1081</v>
      </c>
      <c r="E8" s="1">
        <f t="shared" si="0"/>
        <v>0.48523809523809525</v>
      </c>
      <c r="G8"/>
      <c r="H8" s="8"/>
    </row>
    <row r="9" spans="1:8">
      <c r="B9" s="1">
        <v>900</v>
      </c>
      <c r="C9" s="1">
        <v>549</v>
      </c>
      <c r="D9"/>
      <c r="E9" s="1">
        <f t="shared" si="0"/>
        <v>0.39</v>
      </c>
      <c r="G9"/>
      <c r="H9" s="8"/>
    </row>
    <row r="10" spans="1:8">
      <c r="B10" s="1">
        <v>4000</v>
      </c>
      <c r="C10" s="1">
        <v>2284</v>
      </c>
      <c r="E10" s="1">
        <f t="shared" si="0"/>
        <v>0.42900000000000005</v>
      </c>
      <c r="G10"/>
      <c r="H10" s="8"/>
    </row>
    <row r="11" spans="1:8">
      <c r="B11" s="1">
        <v>1000</v>
      </c>
      <c r="C11" s="1">
        <v>489</v>
      </c>
      <c r="E11" s="1">
        <f t="shared" si="0"/>
        <v>0.51100000000000001</v>
      </c>
      <c r="G11"/>
      <c r="H11" s="10"/>
    </row>
    <row r="12" spans="1:8">
      <c r="B12" s="1">
        <v>1000</v>
      </c>
      <c r="C12" s="1">
        <v>600</v>
      </c>
      <c r="D12"/>
      <c r="E12" s="1">
        <f t="shared" si="0"/>
        <v>0.4</v>
      </c>
      <c r="G12"/>
      <c r="H12" s="8"/>
    </row>
    <row r="13" spans="1:8">
      <c r="B13" s="1">
        <v>3900</v>
      </c>
      <c r="C13" s="1">
        <v>2223</v>
      </c>
      <c r="D13"/>
      <c r="E13" s="1">
        <f t="shared" si="0"/>
        <v>0.43000000000000005</v>
      </c>
      <c r="G13"/>
      <c r="H13" s="8"/>
    </row>
    <row r="14" spans="1:8">
      <c r="B14"/>
      <c r="C14"/>
      <c r="F14"/>
      <c r="G14"/>
    </row>
    <row r="15" spans="1:8">
      <c r="A15" s="1" t="s">
        <v>6</v>
      </c>
      <c r="B15" s="1">
        <v>380</v>
      </c>
      <c r="C15" s="1">
        <v>350</v>
      </c>
      <c r="E15" s="1">
        <f t="shared" ref="E15:E22" si="1">1-C15/B15</f>
        <v>7.8947368421052655E-2</v>
      </c>
      <c r="F15" s="6"/>
      <c r="G15"/>
    </row>
    <row r="16" spans="1:8">
      <c r="B16" s="1">
        <v>598</v>
      </c>
      <c r="C16" s="1">
        <v>450</v>
      </c>
      <c r="D16"/>
      <c r="E16" s="1">
        <f t="shared" si="1"/>
        <v>0.24749163879598657</v>
      </c>
      <c r="F16" s="6"/>
      <c r="G16"/>
    </row>
    <row r="17" spans="1:7">
      <c r="B17" s="1">
        <v>1606</v>
      </c>
      <c r="C17" s="1">
        <v>1600</v>
      </c>
      <c r="E17" s="1">
        <f t="shared" si="1"/>
        <v>3.7359900373599153E-3</v>
      </c>
      <c r="F17" s="6"/>
      <c r="G17"/>
    </row>
    <row r="18" spans="1:7">
      <c r="B18" s="1">
        <v>1436</v>
      </c>
      <c r="C18" s="1">
        <v>1026</v>
      </c>
      <c r="D18"/>
      <c r="E18" s="1">
        <f t="shared" si="1"/>
        <v>0.28551532033426186</v>
      </c>
      <c r="F18" s="6"/>
      <c r="G18"/>
    </row>
    <row r="19" spans="1:7">
      <c r="B19" s="1">
        <v>1150</v>
      </c>
      <c r="C19" s="1">
        <v>960</v>
      </c>
      <c r="E19" s="1">
        <f t="shared" si="1"/>
        <v>0.16521739130434787</v>
      </c>
      <c r="F19" s="6"/>
      <c r="G19"/>
    </row>
    <row r="20" spans="1:7">
      <c r="B20" s="1">
        <v>2000</v>
      </c>
      <c r="C20" s="1">
        <v>2000</v>
      </c>
      <c r="E20" s="1">
        <f t="shared" si="1"/>
        <v>0</v>
      </c>
      <c r="F20" s="6"/>
      <c r="G20"/>
    </row>
    <row r="21" spans="1:7">
      <c r="B21" s="1">
        <v>2471</v>
      </c>
      <c r="C21" s="1">
        <v>2314</v>
      </c>
      <c r="E21" s="1">
        <f t="shared" si="1"/>
        <v>6.3537029542695245E-2</v>
      </c>
      <c r="F21" s="6"/>
      <c r="G21"/>
    </row>
    <row r="22" spans="1:7">
      <c r="B22" s="1">
        <v>1195</v>
      </c>
      <c r="C22" s="1">
        <v>1064</v>
      </c>
      <c r="E22" s="1">
        <f t="shared" si="1"/>
        <v>0.10962343096234306</v>
      </c>
      <c r="F22" s="6"/>
      <c r="G22"/>
    </row>
    <row r="23" spans="1:7">
      <c r="F23"/>
      <c r="G23"/>
    </row>
    <row r="24" spans="1:7">
      <c r="A24" s="1" t="s">
        <v>8</v>
      </c>
      <c r="B24" s="1">
        <v>1653</v>
      </c>
      <c r="C24" s="1">
        <v>430</v>
      </c>
      <c r="E24" s="1">
        <f>1-C24/B24</f>
        <v>0.73986690865093774</v>
      </c>
      <c r="F24" s="6"/>
      <c r="G24"/>
    </row>
    <row r="25" spans="1:7">
      <c r="B25" s="1">
        <v>1886</v>
      </c>
      <c r="C25" s="1">
        <v>622</v>
      </c>
      <c r="E25" s="1">
        <f>1-C25/B25</f>
        <v>0.6702014846235419</v>
      </c>
      <c r="F25" s="6"/>
      <c r="G25"/>
    </row>
    <row r="26" spans="1:7">
      <c r="B26" s="1">
        <v>934</v>
      </c>
      <c r="C26" s="1">
        <v>402</v>
      </c>
      <c r="E26" s="1">
        <f>1-C26/B26</f>
        <v>0.56959314775160608</v>
      </c>
      <c r="F26" s="6"/>
      <c r="G26"/>
    </row>
    <row r="27" spans="1:7">
      <c r="B27" s="1">
        <v>1000</v>
      </c>
      <c r="C27" s="1">
        <v>200</v>
      </c>
      <c r="E27" s="1">
        <f>1-C27/B27</f>
        <v>0.8</v>
      </c>
      <c r="F27" s="6"/>
      <c r="G27"/>
    </row>
    <row r="28" spans="1:7">
      <c r="B28" s="1">
        <v>400</v>
      </c>
      <c r="C28" s="1">
        <v>100</v>
      </c>
      <c r="E28" s="1">
        <f>1-C28/B28</f>
        <v>0.75</v>
      </c>
      <c r="F28" s="6"/>
      <c r="G28"/>
    </row>
    <row r="29" spans="1:7">
      <c r="F29"/>
      <c r="G29"/>
    </row>
    <row r="30" spans="1:7">
      <c r="A30" s="1" t="s">
        <v>7</v>
      </c>
      <c r="B30" s="1">
        <v>1300</v>
      </c>
      <c r="C30" s="1">
        <v>1180</v>
      </c>
      <c r="E30" s="1">
        <f t="shared" ref="E30:E50" si="2">1-C30/B30</f>
        <v>9.2307692307692313E-2</v>
      </c>
      <c r="F30" s="6"/>
      <c r="G30"/>
    </row>
    <row r="31" spans="1:7">
      <c r="B31" s="1">
        <v>2200</v>
      </c>
      <c r="C31" s="1">
        <v>1550</v>
      </c>
      <c r="E31" s="1">
        <f t="shared" si="2"/>
        <v>0.29545454545454541</v>
      </c>
      <c r="F31" s="6"/>
      <c r="G31"/>
    </row>
    <row r="32" spans="1:7">
      <c r="B32" s="1">
        <v>2323</v>
      </c>
      <c r="C32" s="1">
        <v>1900</v>
      </c>
      <c r="E32" s="1">
        <f t="shared" si="2"/>
        <v>0.18209212225570381</v>
      </c>
      <c r="F32" s="6"/>
      <c r="G32"/>
    </row>
    <row r="33" spans="1:7">
      <c r="B33" s="1">
        <v>800</v>
      </c>
      <c r="C33" s="1">
        <v>770</v>
      </c>
      <c r="E33" s="1">
        <f t="shared" si="2"/>
        <v>3.7499999999999978E-2</v>
      </c>
      <c r="F33" s="6"/>
      <c r="G33"/>
    </row>
    <row r="34" spans="1:7">
      <c r="B34" s="1">
        <v>1364</v>
      </c>
      <c r="C34" s="1">
        <v>1200</v>
      </c>
      <c r="E34" s="1">
        <f t="shared" si="2"/>
        <v>0.12023460410557185</v>
      </c>
      <c r="F34" s="6"/>
      <c r="G34"/>
    </row>
    <row r="35" spans="1:7">
      <c r="B35" s="1">
        <v>2700</v>
      </c>
      <c r="C35" s="1">
        <v>2400</v>
      </c>
      <c r="E35" s="1">
        <f t="shared" si="2"/>
        <v>0.11111111111111116</v>
      </c>
      <c r="F35" s="6"/>
      <c r="G35"/>
    </row>
    <row r="36" spans="1:7">
      <c r="B36" s="1">
        <v>2500</v>
      </c>
      <c r="C36" s="1">
        <v>1700</v>
      </c>
      <c r="E36" s="1">
        <f t="shared" si="2"/>
        <v>0.31999999999999995</v>
      </c>
      <c r="G36"/>
    </row>
    <row r="37" spans="1:7">
      <c r="F37"/>
      <c r="G37"/>
    </row>
    <row r="38" spans="1:7">
      <c r="A38" s="1" t="s">
        <v>9</v>
      </c>
      <c r="B38" s="1">
        <v>1267</v>
      </c>
      <c r="C38" s="1">
        <v>950</v>
      </c>
      <c r="E38" s="1">
        <f t="shared" si="2"/>
        <v>0.25019731649565902</v>
      </c>
      <c r="F38" s="6"/>
      <c r="G38"/>
    </row>
    <row r="39" spans="1:7">
      <c r="B39" s="1">
        <v>394</v>
      </c>
      <c r="C39" s="1">
        <v>300</v>
      </c>
      <c r="E39" s="1">
        <f t="shared" si="2"/>
        <v>0.23857868020304573</v>
      </c>
      <c r="F39" s="6"/>
      <c r="G39"/>
    </row>
    <row r="40" spans="1:7">
      <c r="B40" s="1">
        <v>1867</v>
      </c>
      <c r="C40" s="1">
        <v>1400</v>
      </c>
      <c r="E40" s="1">
        <f t="shared" si="2"/>
        <v>0.25013390465988217</v>
      </c>
      <c r="F40" s="6"/>
      <c r="G40"/>
    </row>
    <row r="41" spans="1:7">
      <c r="B41" s="1">
        <v>2222</v>
      </c>
      <c r="C41" s="1">
        <v>1400</v>
      </c>
      <c r="E41" s="1">
        <f t="shared" si="2"/>
        <v>0.36993699369936994</v>
      </c>
      <c r="F41" s="6"/>
      <c r="G41"/>
    </row>
    <row r="42" spans="1:7">
      <c r="B42" s="1">
        <v>2000</v>
      </c>
      <c r="C42" s="1">
        <v>1600</v>
      </c>
      <c r="E42" s="1">
        <f t="shared" si="2"/>
        <v>0.19999999999999996</v>
      </c>
      <c r="F42" s="6"/>
      <c r="G42"/>
    </row>
    <row r="43" spans="1:7">
      <c r="B43" s="1">
        <v>4000</v>
      </c>
      <c r="C43" s="1">
        <v>2800</v>
      </c>
      <c r="E43" s="1">
        <f t="shared" si="2"/>
        <v>0.30000000000000004</v>
      </c>
      <c r="F43" s="6"/>
      <c r="G43"/>
    </row>
    <row r="44" spans="1:7">
      <c r="B44" s="1">
        <v>1015</v>
      </c>
      <c r="C44" s="1">
        <v>650</v>
      </c>
      <c r="E44" s="1">
        <f t="shared" si="2"/>
        <v>0.35960591133004927</v>
      </c>
      <c r="F44" s="6"/>
      <c r="G44"/>
    </row>
    <row r="45" spans="1:7">
      <c r="F45"/>
      <c r="G45"/>
    </row>
    <row r="46" spans="1:7">
      <c r="A46" s="1" t="s">
        <v>10</v>
      </c>
      <c r="B46" s="1">
        <v>900</v>
      </c>
      <c r="C46" s="1">
        <v>90</v>
      </c>
      <c r="E46" s="1">
        <f t="shared" si="2"/>
        <v>0.9</v>
      </c>
      <c r="F46" s="6"/>
      <c r="G46"/>
    </row>
    <row r="47" spans="1:7">
      <c r="B47" s="1">
        <v>2173</v>
      </c>
      <c r="C47" s="1">
        <v>500</v>
      </c>
      <c r="E47" s="1">
        <f t="shared" si="2"/>
        <v>0.76990335941095256</v>
      </c>
      <c r="F47" s="6"/>
      <c r="G47"/>
    </row>
    <row r="48" spans="1:7">
      <c r="B48" s="1">
        <v>2096</v>
      </c>
      <c r="C48" s="1">
        <v>650</v>
      </c>
      <c r="E48" s="1">
        <f t="shared" si="2"/>
        <v>0.68988549618320616</v>
      </c>
      <c r="F48" s="6"/>
      <c r="G48"/>
    </row>
    <row r="49" spans="2:7">
      <c r="B49" s="1">
        <v>2631</v>
      </c>
      <c r="C49" s="1">
        <v>500</v>
      </c>
      <c r="E49" s="1">
        <f t="shared" si="2"/>
        <v>0.8099581908019764</v>
      </c>
      <c r="F49" s="6"/>
      <c r="G49"/>
    </row>
    <row r="50" spans="2:7">
      <c r="B50" s="1">
        <v>2400</v>
      </c>
      <c r="C50" s="1">
        <v>600</v>
      </c>
      <c r="E50" s="1">
        <f t="shared" si="2"/>
        <v>0.75</v>
      </c>
      <c r="F50" s="6"/>
      <c r="G50"/>
    </row>
    <row r="51" spans="2:7">
      <c r="F51"/>
      <c r="G51"/>
    </row>
    <row r="52" spans="2:7">
      <c r="F52"/>
      <c r="G52"/>
    </row>
    <row r="53" spans="2:7">
      <c r="B53" s="9"/>
      <c r="C53" s="9"/>
      <c r="D53" s="9"/>
    </row>
    <row r="78" spans="2:3">
      <c r="B78" s="9"/>
      <c r="C78" s="9"/>
    </row>
    <row r="79" spans="2:3">
      <c r="B79" s="9"/>
      <c r="C79" s="9"/>
    </row>
    <row r="80" spans="2:3">
      <c r="B80" s="9"/>
      <c r="C80" s="9"/>
    </row>
    <row r="81" spans="1:6">
      <c r="B81" s="9"/>
      <c r="C81" s="9"/>
      <c r="F81" s="9"/>
    </row>
    <row r="82" spans="1:6">
      <c r="B82" s="9"/>
      <c r="C82" s="9"/>
      <c r="F82" s="9"/>
    </row>
    <row r="83" spans="1:6">
      <c r="B83" s="9"/>
      <c r="C83" s="9"/>
      <c r="F83" s="9"/>
    </row>
    <row r="85" spans="1:6">
      <c r="A85" s="9"/>
    </row>
    <row r="86" spans="1:6">
      <c r="B86" s="9"/>
      <c r="C86" s="9"/>
      <c r="D86" s="9"/>
    </row>
    <row r="87" spans="1:6">
      <c r="B87" s="9"/>
      <c r="C87" s="9"/>
      <c r="D87" s="9"/>
    </row>
    <row r="88" spans="1:6">
      <c r="B88" s="9"/>
      <c r="C88" s="9"/>
      <c r="D88" s="9"/>
    </row>
    <row r="89" spans="1:6">
      <c r="B89" s="9"/>
      <c r="C89" s="9"/>
      <c r="D89" s="9"/>
    </row>
    <row r="90" spans="1:6">
      <c r="F90" s="9"/>
    </row>
    <row r="91" spans="1:6">
      <c r="A91" s="9"/>
    </row>
    <row r="92" spans="1:6">
      <c r="B92" s="9"/>
      <c r="C92" s="9"/>
    </row>
    <row r="93" spans="1:6">
      <c r="B93" s="9"/>
      <c r="C93" s="9"/>
    </row>
    <row r="94" spans="1:6">
      <c r="B94" s="9"/>
      <c r="C94" s="9"/>
    </row>
    <row r="95" spans="1:6">
      <c r="B95" s="9"/>
      <c r="C95" s="9"/>
    </row>
    <row r="101" spans="2:6">
      <c r="B101" s="9"/>
      <c r="C101" s="9"/>
    </row>
    <row r="107" spans="2:6">
      <c r="F107" s="9"/>
    </row>
    <row r="109" spans="2:6">
      <c r="F109" s="9"/>
    </row>
  </sheetData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FA014D9-E38E-45F4-AC30-99EBF807481A}">
  <dimension ref="A1:F14"/>
  <sheetViews>
    <sheetView topLeftCell="A10" workbookViewId="0">
      <selection activeCell="E21" sqref="E21"/>
    </sheetView>
  </sheetViews>
  <sheetFormatPr defaultRowHeight="14.4"/>
  <cols>
    <col min="1" max="1" width="22" style="2" customWidth="1"/>
    <col min="2" max="2" width="10.6640625" style="2" customWidth="1"/>
    <col min="3" max="3" width="9.5546875" style="2" customWidth="1"/>
    <col min="4" max="4" width="4.109375" customWidth="1"/>
    <col min="5" max="5" width="14.33203125" customWidth="1"/>
  </cols>
  <sheetData>
    <row r="1" spans="1:6">
      <c r="B1" s="1" t="s">
        <v>1</v>
      </c>
      <c r="C1" s="1" t="s">
        <v>3</v>
      </c>
      <c r="D1" s="1"/>
      <c r="E1" s="1" t="s">
        <v>4</v>
      </c>
    </row>
    <row r="2" spans="1:6">
      <c r="B2" s="1" t="s">
        <v>2</v>
      </c>
      <c r="C2" s="1" t="s">
        <v>0</v>
      </c>
      <c r="D2" s="1"/>
      <c r="E2" s="1"/>
    </row>
    <row r="3" spans="1:6" s="1" customFormat="1" ht="13.8">
      <c r="A3" s="2"/>
      <c r="B3" s="2"/>
      <c r="C3" s="2"/>
    </row>
    <row r="4" spans="1:6">
      <c r="A4" s="3" t="s">
        <v>11</v>
      </c>
      <c r="B4" s="2">
        <v>1485</v>
      </c>
      <c r="C4" s="2">
        <v>400</v>
      </c>
      <c r="E4" s="2">
        <f>1-C4/B4</f>
        <v>0.73063973063973064</v>
      </c>
      <c r="F4" s="6"/>
    </row>
    <row r="5" spans="1:6">
      <c r="A5" s="3"/>
      <c r="B5" s="2">
        <v>1185</v>
      </c>
      <c r="C5" s="2">
        <v>400</v>
      </c>
      <c r="E5" s="2">
        <f>1-C5/B5</f>
        <v>0.66244725738396626</v>
      </c>
      <c r="F5" s="6"/>
    </row>
    <row r="6" spans="1:6">
      <c r="A6" s="3"/>
      <c r="B6" s="2">
        <v>1637</v>
      </c>
      <c r="C6" s="2">
        <v>400</v>
      </c>
      <c r="E6" s="2">
        <f>1-C6/B6</f>
        <v>0.75565058032987176</v>
      </c>
      <c r="F6" s="6"/>
    </row>
    <row r="7" spans="1:6">
      <c r="A7" s="3"/>
      <c r="B7" s="2">
        <v>2296</v>
      </c>
      <c r="C7" s="2">
        <v>1000</v>
      </c>
      <c r="E7" s="2">
        <f t="shared" ref="E7:E14" si="0">1-C7/B7</f>
        <v>0.56445993031358888</v>
      </c>
      <c r="F7" s="6"/>
    </row>
    <row r="8" spans="1:6">
      <c r="A8" s="3"/>
      <c r="B8" s="2">
        <v>1400</v>
      </c>
      <c r="C8" s="2">
        <v>478</v>
      </c>
      <c r="E8" s="2">
        <f t="shared" si="0"/>
        <v>0.65857142857142859</v>
      </c>
      <c r="F8" s="6"/>
    </row>
    <row r="9" spans="1:6">
      <c r="E9" s="2"/>
    </row>
    <row r="10" spans="1:6">
      <c r="A10" s="3" t="s">
        <v>12</v>
      </c>
      <c r="B10" s="2">
        <v>1429</v>
      </c>
      <c r="C10" s="2">
        <v>1100</v>
      </c>
      <c r="E10" s="2">
        <f t="shared" si="0"/>
        <v>0.23023093072078371</v>
      </c>
      <c r="F10" s="6"/>
    </row>
    <row r="11" spans="1:6">
      <c r="B11" s="2">
        <v>1997</v>
      </c>
      <c r="C11" s="2">
        <v>1600</v>
      </c>
      <c r="E11" s="2">
        <f t="shared" si="0"/>
        <v>0.19879819729594395</v>
      </c>
      <c r="F11" s="6"/>
    </row>
    <row r="12" spans="1:6">
      <c r="B12" s="2">
        <v>645</v>
      </c>
      <c r="C12" s="2">
        <v>400</v>
      </c>
      <c r="E12" s="2">
        <f t="shared" si="0"/>
        <v>0.37984496124031009</v>
      </c>
      <c r="F12" s="6"/>
    </row>
    <row r="13" spans="1:6">
      <c r="B13" s="2">
        <v>1125</v>
      </c>
      <c r="C13" s="2">
        <v>900</v>
      </c>
      <c r="E13" s="2">
        <f t="shared" si="0"/>
        <v>0.19999999999999996</v>
      </c>
      <c r="F13" s="6"/>
    </row>
    <row r="14" spans="1:6">
      <c r="B14" s="2">
        <v>1400</v>
      </c>
      <c r="C14" s="2">
        <v>1000</v>
      </c>
      <c r="E14" s="2">
        <f t="shared" si="0"/>
        <v>0.2857142857142857</v>
      </c>
      <c r="F14" s="6"/>
    </row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Fig6B</vt:lpstr>
      <vt:lpstr>Fig6C</vt:lpstr>
      <vt:lpstr>Fig6D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2024-03-14T06:28:43Z</dcterms:modified>
</cp:coreProperties>
</file>