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mcallester/cMcAl/UWM/Pool/Paper Drafting/SAI/VOR/"/>
    </mc:Choice>
  </mc:AlternateContent>
  <xr:revisionPtr revIDLastSave="0" documentId="13_ncr:1_{01C60843-F460-704B-A1EF-B68BA9318F01}" xr6:coauthVersionLast="47" xr6:coauthVersionMax="47" xr10:uidLastSave="{00000000-0000-0000-0000-000000000000}"/>
  <bookViews>
    <workbookView xWindow="6600" yWindow="500" windowWidth="22180" windowHeight="16820" activeTab="6" xr2:uid="{00000000-000D-0000-FFFF-FFFF00000000}"/>
  </bookViews>
  <sheets>
    <sheet name="Contents" sheetId="11" r:id="rId1"/>
    <sheet name="1a-b" sheetId="20" r:id="rId2"/>
    <sheet name="1c" sheetId="2" r:id="rId3"/>
    <sheet name="1d" sheetId="9" r:id="rId4"/>
    <sheet name="1e-j" sheetId="12" r:id="rId5"/>
    <sheet name="1k-n" sheetId="13" r:id="rId6"/>
    <sheet name="1o" sheetId="18" r:id="rId7"/>
    <sheet name="1p" sheetId="14" r:id="rId8"/>
    <sheet name="1q" sheetId="16" r:id="rId9"/>
    <sheet name="1r-1s" sheetId="4" r:id="rId10"/>
  </sheets>
  <definedNames>
    <definedName name="_6ez81qf0a52e" localSheetId="0">Contents!#REF!</definedName>
    <definedName name="_70ivyp9wpk9i" localSheetId="0">Contents!$B$5</definedName>
    <definedName name="_7ykjl2j37wea" localSheetId="0">Contents!$B$6</definedName>
    <definedName name="_synnnphtv6j" localSheetId="0">Contents!$B$11</definedName>
    <definedName name="ctrl_freq_data" localSheetId="1">'1a-b'!$A$18:$H$156</definedName>
    <definedName name="ctrl_freq_data" localSheetId="6">'1o'!$A$5:$H$141</definedName>
    <definedName name="ctrl_freq_data" localSheetId="7">'1p'!$A$5:$K$141</definedName>
    <definedName name="ctrl_freq_data" localSheetId="8">'1q'!$A$5:$M$141</definedName>
    <definedName name="ctrl_freq_data" localSheetId="9">'1r-1s'!$A$6:$K$142</definedName>
    <definedName name="In_3R_K_fixed_SNPs" localSheetId="3">'1d'!$B$5:$F$11</definedName>
    <definedName name="In_3R_K_fixed_SNPs_2" localSheetId="3">'1d'!$B$5:$F$11</definedName>
    <definedName name="In_3R_K_fixed_SNPs_3" localSheetId="3">'1d'!$C$5:$G$11</definedName>
    <definedName name="In_3R_K_fixed_SNPs_4" localSheetId="3">'1d'!$C$5:$H$11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0" l="1"/>
  <c r="D21" i="20"/>
  <c r="E21" i="20"/>
  <c r="B21" i="20"/>
  <c r="C30" i="20"/>
  <c r="D30" i="20"/>
  <c r="E30" i="20"/>
  <c r="B30" i="20"/>
  <c r="E24" i="20"/>
  <c r="D24" i="20"/>
  <c r="C24" i="20"/>
  <c r="B24" i="2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B90D603-C0EF-0241-9425-187CBCE5DD27}" name="ctrl_freq_data" type="6" refreshedVersion="8" deleted="1" background="1" saveData="1">
    <textPr sourceFile="/Users/cmcallester/cMcAl/UWM/Pool/Inversion ∆ Experiment/Analysis/Alignment/variance_controls/inv_freqs/ctrl_freq_data.csv" comma="1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615012AC-E552-E643-99C7-4F4C6AE06656}" name="In(3R)K_fixed_SNPs1" type="6" refreshedVersion="8" deleted="1" background="1" saveData="1">
    <textPr sourceFile="/Users/cmcallester/cMcAl/UWM/Pool/Inversion ∆ Experiment/Amplicon Design/Primers/current_out_5_24_19/In(3R)K_fixed_SNPs.txt">
      <textFields count="6">
        <textField/>
        <textField/>
        <textField/>
        <textField/>
        <textField/>
        <textField/>
      </textFields>
    </textPr>
  </connection>
  <connection id="3" xr16:uid="{A2C31003-6B13-2745-9ED3-464086994A80}" name="In(3R)K_fixed_SNPs2" type="6" refreshedVersion="8" deleted="1" background="1" saveData="1">
    <textPr sourceFile="/Users/cmcallester/cMcAl/UWM/Pool/Inversion ∆ Experiment/Amplicon Design/Primers/current_out_5_24_19/In(3R)K_fixed_SNPs.txt">
      <textFields count="6">
        <textField/>
        <textField/>
        <textField/>
        <textField/>
        <textField/>
        <textField/>
      </textFields>
    </textPr>
  </connection>
  <connection id="4" xr16:uid="{4E94F76C-A5C5-F84E-AF42-6E991C01B38D}" name="In(3R)K_fixed_SNPs3" type="6" refreshedVersion="8" deleted="1" background="1" saveData="1">
    <textPr sourceFile="/Users/cmcallester/cMcAl/UWM/Pool/Inversion ∆ Experiment/Amplicon Design/Primers/current_out_5_24_19/In(3R)K_fixed_SNPs.txt">
      <textFields count="6">
        <textField/>
        <textField/>
        <textField/>
        <textField/>
        <textField/>
        <textField/>
      </textFields>
    </textPr>
  </connection>
  <connection id="5" xr16:uid="{40B5C07C-7B95-B844-BBED-4ADF73C27DC7}" name="In(3R)K_fixed_SNPs4" type="6" refreshedVersion="8" deleted="1" background="1" saveData="1">
    <textPr sourceFile="/Users/cmcallester/cMcAl/UWM/Pool/Inversion ∆ Experiment/Amplicon Design/Primers/current_out_5_24_19/In(3R)K_fixed_SNPs.txt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<sst xmlns="http://schemas.openxmlformats.org/spreadsheetml/2006/main" count="4417" uniqueCount="497">
  <si>
    <t>Chrom</t>
  </si>
  <si>
    <t>Inv</t>
  </si>
  <si>
    <t>2L</t>
  </si>
  <si>
    <t>t</t>
  </si>
  <si>
    <t>T</t>
  </si>
  <si>
    <t>A</t>
  </si>
  <si>
    <t>2R</t>
  </si>
  <si>
    <t>NS</t>
  </si>
  <si>
    <t>C</t>
  </si>
  <si>
    <t>G</t>
  </si>
  <si>
    <t>3L</t>
  </si>
  <si>
    <t>Ok</t>
  </si>
  <si>
    <t>3R</t>
  </si>
  <si>
    <t>K</t>
  </si>
  <si>
    <t>ACACTCTTTCCCTACACGACGCTCTTCCGATCTTCCCCAATGCCAAGTTCGAAATTGGACAAGTTGCCTTGGAAYTCGTTATCCAAACTAATGGCAAGTTCCYGTCGCGYCGAATTCGTGCCACACATCTCAATCTCCATGGCAATCTCTGCATTTAYGTCATCTATAAGCTCGTAGTTCTTTGGCCYAGCXCCCTTCACATACAGATCGGAYCCGGCATGCCTCTYTTCGGTTCTCAATTTATCGGCAAAYAAATTGTTCTTGCGTATGGAGGTTTCCATTATTTTCTTCTGTGTGACATTACGAAGGAACCTATTTATAAGTGAAGTTTTGGCCGCCAGATCGGAAGAGCACACGTCT</t>
  </si>
  <si>
    <t>TCCCCAATGCCAAGTTCGAAATTGGACAAGTTGCCTTGGAAYTCGTTATCCAAACTAATGGCAAGTTCCYGTCGCGYCGAATTCGTGCCACACATCTCAATCTCCATGGCAATCTCTGCATTTAYGTCATCTATAAGCTCGTAGTTCTTTGGCCYAGCXCCCTTCACATACAGATCGGAYCCGGCATGCCTCTYTTCGGTTCTCAATTTATCGGCAAAYAAATTGTTCTTGCGTATGGAGGTTTCCATTATTTTCTTCTGTGTGACATTACGAAGGAACCTATTTATAAGTGAAGTTTTGGCCGCC</t>
  </si>
  <si>
    <t>GGCGGCCAAAACTTCACTT</t>
  </si>
  <si>
    <t>TCCCCAATGCCAAGTTCGAA</t>
  </si>
  <si>
    <t>3RK_0_CG17360</t>
  </si>
  <si>
    <t>ACACTCTTTCCCTACACGACGCTCTTCCGATCTTGGTGCTCTGCTACATGTACCTCTTYAAGATYTACGAGCTYAATTTGCTGATGGAGYTYATYGGYAAATTGTCAGATCAYCTYTGCGAGAAGAGCGTGGAGTGCCTTTTGYTGATCTTCCAGTCYATTGGCTTYCGYCTYCGCAYGGACGATCCAYYYGCCTTTAAGACYATGATGCAAAAYGTTCAATCYCAAATTGYTAGYGCYCCACTYGAACTYAAAGAGAATCCYCGYCTYCGTTTCATGGTXGATATTCTYAATGCYGTCAAAAAYAACAAYATGCAYAYYCTYCCYCAGTATGATCCCGAGTTGGCGGAGATCGGAAGAGCACACGTCT</t>
  </si>
  <si>
    <t>TGGTGCTCTGCTACATGTACCTCTTYAAGATYTACGAGCTYAATTTGCTGATGGAGYTYATYGGYAAATTGTCAGATCAYCTYTGCGAGAAGAGCGTGGAGTGCCTTTTGYTGATCTTCCAGTCYATTGGCTTYCGYCTYCGCAYGGACGATCCAYYYGCCTTTAAGACYATGATGCAAAAYGTTCAATCYCAAATTGYTAGYGCYCCACTYGAACTYAAAGAGAATCCYCGYCTYCGTTTCATGGTXGATATTCTYAATGCYGTCAAAAAYAACAAYATGCAYAYYCTYCCYCAGTATGATCCCGAGTTGGCGG</t>
  </si>
  <si>
    <t>CCGCCAACTCGGGATCATAC</t>
  </si>
  <si>
    <t>TGGTGCTCTGCTACATGTACC</t>
  </si>
  <si>
    <t>3LOk_0_CG9004</t>
  </si>
  <si>
    <t>ACACTCTTTCCCTACACGACGCTCTTCCGATCTTGAAATCCCTGAGCCTGGACTCYCCYGAATCGTCGGAGCTYCACGGCCAGTTCAGGCGTAGAACYCAAYTYCCGGGYACYGGCGCCTYCACATCAGCYYGCTCCGGTTACTACCACGGTGGGTCCGGAGGCCACCTGGAGCACAGCACTCCGCCYTCYAACAACAGCCGTYTNCACTGTAAGTAGCAACCCAGNAAACGATTCCGYTYXGGYTTGCCGGTCCCGGTTCGGYCGATYYCCGYTTYCTGXTTCCCGGTCCCCAAAYCGATACCGATAACGAACCTGATTCCGGAGATCGGAAGAGCACACGTCT</t>
  </si>
  <si>
    <t>TGAAATCCCTGAGCCTGGACTCYCCYGAATCGTCGGAGCTYCACGGCCAGTTCAGGCGTAGAACYCAAYTYCCGGGYACYGGCGCCTYCACATCAGCYYGCTCCGGTTACTACCACGGTGGGTCCGGAGGCCACCTGGAGCACAGCACTCCGCCYTCYAACAACAGCCGTYTNCACTGTAAGTAGCAACCCAGNAAACGATTCCGYTYXGGYTTGCCGGTCCCGGTTCGGYCGATYYCCGYTTYCTGXTTCCCGGTCCCCAAAYCGATACCGATAACGAACCTGATTCCGG</t>
  </si>
  <si>
    <t>CCGGAATCAGGTTCGTTATCG</t>
  </si>
  <si>
    <t>TGAAATCCCTGAGCCTGGAC</t>
  </si>
  <si>
    <t>2RNS_0_Stacl</t>
  </si>
  <si>
    <t>ACACTCTTTCCCTACACGACGCTCTTCCGATCTCCTCGGTTGAAGCCCTGGCCCACTTGTGGGGCAATATTYGTTAGGAAYAACGTATCYTCGCAGTGATTCTGYTGCAYYTYGTGATTTCCTGCGGCTGCCAAYTGTCCTCGGTCYAATCCAGATCTCCGATAGTCGCTCAGTTCCGATCGGAAGTTGGAGGGAACACTYAXYTCYGGCTGGTATGGGTTGCGACCACGTCTGCYYCGATTCGGATGTATGCTGTCCAGATCGGAAGAGCACACGTCT</t>
  </si>
  <si>
    <t>CCTCGGTTGAAGCCCTGGCCCACTTGTGGGGCAATATTYGTTAGGAAYAACGTATCYTCGCAGTGATTCTGYTGCAYYTYGTGATTTCCTGCGGCTGCCAAYTGTCCTCGGTCYAATCCAGATCTCCGATAGTCGCTCAGTTCCGATCGGAAGTTGGAGGGAACACTYAXYTCYGGCTGGTATGGGTTGCGACCACGTCTGCYYCGATTCGGATGTATGCTGTCC</t>
  </si>
  <si>
    <t>GGACAGCATACATCCGAATCG</t>
  </si>
  <si>
    <t>CCTCGGTTGAAGCCCTGG</t>
  </si>
  <si>
    <t>2Lt_0_Tengl2</t>
  </si>
  <si>
    <t>Oligo Product Length</t>
  </si>
  <si>
    <t>Oligo Product</t>
  </si>
  <si>
    <t>Primer Product Length</t>
  </si>
  <si>
    <t>Primer Product</t>
  </si>
  <si>
    <t>Primer End</t>
  </si>
  <si>
    <t>Amplicon End</t>
  </si>
  <si>
    <t>Amplicon Start</t>
  </si>
  <si>
    <t>Primer Start</t>
  </si>
  <si>
    <t>Reverse Primer</t>
  </si>
  <si>
    <t>Forward Primer</t>
  </si>
  <si>
    <t>Inv Breakpoint 2</t>
  </si>
  <si>
    <t>Inv Breakpoint 1</t>
  </si>
  <si>
    <t>Inversion</t>
  </si>
  <si>
    <t>Chromosome</t>
  </si>
  <si>
    <t>Amplicon Name</t>
  </si>
  <si>
    <t>Cohort_1</t>
  </si>
  <si>
    <t>Cohort_2</t>
  </si>
  <si>
    <t>Line</t>
  </si>
  <si>
    <t>Pval</t>
  </si>
  <si>
    <t>Benjamini-Yekutieli_Sig</t>
  </si>
  <si>
    <t>Benjamini-Yekutieli_Adjusted_Pval</t>
  </si>
  <si>
    <t>Paternal</t>
  </si>
  <si>
    <t>Embryo</t>
  </si>
  <si>
    <t>Position</t>
  </si>
  <si>
    <t>Inv_Bases</t>
  </si>
  <si>
    <t>Std_Bases</t>
  </si>
  <si>
    <t>Inv_Base_Count</t>
  </si>
  <si>
    <t>Std_Base_Count</t>
  </si>
  <si>
    <t>Masking_Count</t>
  </si>
  <si>
    <t>A,T</t>
  </si>
  <si>
    <t>A,G</t>
  </si>
  <si>
    <t>A,C</t>
  </si>
  <si>
    <t>T,G</t>
  </si>
  <si>
    <t>G,C</t>
  </si>
  <si>
    <t>165,4</t>
  </si>
  <si>
    <t>20,4</t>
  </si>
  <si>
    <t>T,C</t>
  </si>
  <si>
    <t>168,1</t>
  </si>
  <si>
    <t>1,34</t>
  </si>
  <si>
    <t>157,1</t>
  </si>
  <si>
    <t>156,2</t>
  </si>
  <si>
    <t>144,14</t>
  </si>
  <si>
    <t>Library</t>
  </si>
  <si>
    <t>Cohort</t>
  </si>
  <si>
    <t>2.1.2L.1a</t>
  </si>
  <si>
    <t>Cntrl 2</t>
  </si>
  <si>
    <t>Adult</t>
  </si>
  <si>
    <t>2.1.2L.1b</t>
  </si>
  <si>
    <t>2.1.2L.2a</t>
  </si>
  <si>
    <t>2.1.2L.2b</t>
  </si>
  <si>
    <t>2.1.2L.3a</t>
  </si>
  <si>
    <t>2.1.2L.3b</t>
  </si>
  <si>
    <t>2.1.2L.4a</t>
  </si>
  <si>
    <t>2.1.2L.4b</t>
  </si>
  <si>
    <t>2.1.2L.5a</t>
  </si>
  <si>
    <t>2.1.2L.5b</t>
  </si>
  <si>
    <t>2.1.2L.6a</t>
  </si>
  <si>
    <t>2.1.2L.6b</t>
  </si>
  <si>
    <t>2.1.2L.7a</t>
  </si>
  <si>
    <t>2.1.2L.7b</t>
  </si>
  <si>
    <t>2.1.2L.8a</t>
  </si>
  <si>
    <t>2.1.2L.8b</t>
  </si>
  <si>
    <t>2.1.2R.1a</t>
  </si>
  <si>
    <t>2.1.2R.1b</t>
  </si>
  <si>
    <t>2.1.2R.2a</t>
  </si>
  <si>
    <t>2.1.2R.2b</t>
  </si>
  <si>
    <t>2.1.2R.3a</t>
  </si>
  <si>
    <t>2.1.2R.3b</t>
  </si>
  <si>
    <t>2.1.2R.4a</t>
  </si>
  <si>
    <t>2.1.2R.4b</t>
  </si>
  <si>
    <t>2.1.2R.5a</t>
  </si>
  <si>
    <t>2.1.2R.5b</t>
  </si>
  <si>
    <t>2.1.2R.6a</t>
  </si>
  <si>
    <t>2.1.2R.6b</t>
  </si>
  <si>
    <t>2.1.2R.7a</t>
  </si>
  <si>
    <t>2.1.2R.7b</t>
  </si>
  <si>
    <t>2.1.3R.2a</t>
  </si>
  <si>
    <t>2.1.3R.2b</t>
  </si>
  <si>
    <t>2.1.3R.3a</t>
  </si>
  <si>
    <t>2.1.3R.3b</t>
  </si>
  <si>
    <t>2.1.3R.4a</t>
  </si>
  <si>
    <t>2.1.3R.4b</t>
  </si>
  <si>
    <t>2.1.3R.5a</t>
  </si>
  <si>
    <t>2.1.3R.5b</t>
  </si>
  <si>
    <t>2.1.3R.6a</t>
  </si>
  <si>
    <t>2.1.3R.6b</t>
  </si>
  <si>
    <t>2.1.3R.7a</t>
  </si>
  <si>
    <t>2.1.3R.7b</t>
  </si>
  <si>
    <t>6.2.2L.1a</t>
  </si>
  <si>
    <t>Cntrl 6</t>
  </si>
  <si>
    <t>6.2.2L.1b</t>
  </si>
  <si>
    <t>6.2.2L.2a</t>
  </si>
  <si>
    <t>6.2.2L.2b</t>
  </si>
  <si>
    <t>6.2.2L.3a</t>
  </si>
  <si>
    <t>6.2.2L.3b</t>
  </si>
  <si>
    <t>6.2.2L.4a</t>
  </si>
  <si>
    <t>6.2.2L.4b</t>
  </si>
  <si>
    <t>6.2.2L.5a</t>
  </si>
  <si>
    <t>6.2.2L.5b</t>
  </si>
  <si>
    <t>6.2.2L.6a</t>
  </si>
  <si>
    <t>6.2.2L.6b</t>
  </si>
  <si>
    <t>6.2.2L.7a</t>
  </si>
  <si>
    <t>6.2.2L.7b</t>
  </si>
  <si>
    <t>6.2.2L.8a</t>
  </si>
  <si>
    <t>6.2.2L.8b</t>
  </si>
  <si>
    <t>6.2.2L.9a</t>
  </si>
  <si>
    <t>6.2.2L.9b</t>
  </si>
  <si>
    <t>1.1.2L.1a</t>
  </si>
  <si>
    <t>Cntrl 1</t>
  </si>
  <si>
    <t>1.1.2L.1b</t>
  </si>
  <si>
    <t>1.1.2L.2a</t>
  </si>
  <si>
    <t>1.1.2L.2b</t>
  </si>
  <si>
    <t>1.1.2L.3a</t>
  </si>
  <si>
    <t>1.1.2L.3b</t>
  </si>
  <si>
    <t>1.1.2L.4a</t>
  </si>
  <si>
    <t>1.1.2L.4b</t>
  </si>
  <si>
    <t>1.1.2L.5a</t>
  </si>
  <si>
    <t>1.1.2L.5b</t>
  </si>
  <si>
    <t>1.1.2L.6a</t>
  </si>
  <si>
    <t>1.1.2L.6b</t>
  </si>
  <si>
    <t>1.1.2L.7a</t>
  </si>
  <si>
    <t>1.1.2L.7b</t>
  </si>
  <si>
    <t>1.1.2L.8a</t>
  </si>
  <si>
    <t>1.1.2L.8b</t>
  </si>
  <si>
    <t>3.2.2L.1a</t>
  </si>
  <si>
    <t>Cntrl 3</t>
  </si>
  <si>
    <t>3.2.2L.1b</t>
  </si>
  <si>
    <t>3.2.2L.2a</t>
  </si>
  <si>
    <t>3.2.2L.2b</t>
  </si>
  <si>
    <t>3.2.2L.3a</t>
  </si>
  <si>
    <t>3.2.2L.3b</t>
  </si>
  <si>
    <t>3.2.2L.4a</t>
  </si>
  <si>
    <t>3.2.2L.4b</t>
  </si>
  <si>
    <t>100e.2L.1a</t>
  </si>
  <si>
    <t>Cntrl 100e</t>
  </si>
  <si>
    <t>100e.2L.1b</t>
  </si>
  <si>
    <t>100e.2L.2a</t>
  </si>
  <si>
    <t>100e.2L.2b</t>
  </si>
  <si>
    <t>100e.2L.3a</t>
  </si>
  <si>
    <t>100e.2L.3b</t>
  </si>
  <si>
    <t>418emb2L.1a</t>
  </si>
  <si>
    <t>418emb2L.1b</t>
  </si>
  <si>
    <t>418emb2L.2a</t>
  </si>
  <si>
    <t>418emb2L.2b</t>
  </si>
  <si>
    <t>418emb2L.3a</t>
  </si>
  <si>
    <t>418emb2L.3b</t>
  </si>
  <si>
    <t>418emb2L.4a</t>
  </si>
  <si>
    <t>418emb2L.4b</t>
  </si>
  <si>
    <t>418emb2L.5a</t>
  </si>
  <si>
    <t>418emb2L.5b</t>
  </si>
  <si>
    <t>418emb2L.6a</t>
  </si>
  <si>
    <t>418emb2L.6b</t>
  </si>
  <si>
    <t>418emb2R.1a</t>
  </si>
  <si>
    <t>418emb2R.1b</t>
  </si>
  <si>
    <t>418emb2R.2a</t>
  </si>
  <si>
    <t>418emb2R.2b</t>
  </si>
  <si>
    <t>418emb2R.3a</t>
  </si>
  <si>
    <t>418emb2R.3b</t>
  </si>
  <si>
    <t>418emb2R.4a</t>
  </si>
  <si>
    <t>418emb2R.4b</t>
  </si>
  <si>
    <t>418emb2R.5a</t>
  </si>
  <si>
    <t>418emb2R.5b</t>
  </si>
  <si>
    <t>418emb2R.6a</t>
  </si>
  <si>
    <t>418emb2R.6b</t>
  </si>
  <si>
    <t>418emb3L.1a</t>
  </si>
  <si>
    <t>418emb3L.1b</t>
  </si>
  <si>
    <t>418emb3L.2a</t>
  </si>
  <si>
    <t>418emb3L.2b</t>
  </si>
  <si>
    <t>418emb3L.3a</t>
  </si>
  <si>
    <t>418emb3L.3b</t>
  </si>
  <si>
    <t>418emb3L.4a</t>
  </si>
  <si>
    <t>418emb3L.4b</t>
  </si>
  <si>
    <t>418emb3L.5a</t>
  </si>
  <si>
    <t>418emb3L.5b</t>
  </si>
  <si>
    <t>418emb3L.6a</t>
  </si>
  <si>
    <t>418emb3L.6b</t>
  </si>
  <si>
    <t>418emb3R.1a</t>
  </si>
  <si>
    <t>418emb3R.1b</t>
  </si>
  <si>
    <t>418emb3R.2a</t>
  </si>
  <si>
    <t>418emb3R.2b</t>
  </si>
  <si>
    <t>418emb3R.3a</t>
  </si>
  <si>
    <t>418emb3R.3b</t>
  </si>
  <si>
    <t>418emb3R.4a</t>
  </si>
  <si>
    <t>418emb3R.4b</t>
  </si>
  <si>
    <t>418emb3R.5a</t>
  </si>
  <si>
    <t>418emb3R.5b</t>
  </si>
  <si>
    <t>In_Amplicon</t>
  </si>
  <si>
    <t>Amplicon_Offset</t>
  </si>
  <si>
    <t>Primers and amplicon sequences used in assessing inversion frequency from genomic DNA in the D. melanogaster lab experiments.</t>
  </si>
  <si>
    <t>Coordinates follow D. melanogaster reference genome release 5.</t>
  </si>
  <si>
    <r>
      <t xml:space="preserve">A table of fixed differences between inversions identified from the haploid Zambia genomes from the </t>
    </r>
    <r>
      <rPr>
        <i/>
        <sz val="10"/>
        <color theme="1"/>
        <rFont val="Libre Baskerville"/>
      </rPr>
      <t>Drosophila</t>
    </r>
    <r>
      <rPr>
        <sz val="10"/>
        <color theme="1"/>
        <rFont val="Libre Baskerville"/>
      </rPr>
      <t xml:space="preserve"> Genome Nexus, used for inversion frequency calling.</t>
    </r>
  </si>
  <si>
    <t>Data on the control libraries used to estimate the sample-size independent variation introduced by the library preparation and sequencing.</t>
  </si>
  <si>
    <r>
      <t>Christopher McAllester</t>
    </r>
    <r>
      <rPr>
        <vertAlign val="superscript"/>
        <sz val="14"/>
        <color rgb="FF434343"/>
        <rFont val="Libre Baskerville"/>
      </rPr>
      <t>1,2</t>
    </r>
    <r>
      <rPr>
        <sz val="14"/>
        <color rgb="FF434343"/>
        <rFont val="Libre Baskerville"/>
      </rPr>
      <t>, John E. Pool</t>
    </r>
    <r>
      <rPr>
        <vertAlign val="superscript"/>
        <sz val="14"/>
        <color rgb="FF434343"/>
        <rFont val="Libre Baskerville"/>
      </rPr>
      <t>1,2</t>
    </r>
  </si>
  <si>
    <r>
      <t>1</t>
    </r>
    <r>
      <rPr>
        <i/>
        <sz val="12"/>
        <color rgb="FF434343"/>
        <rFont val="Libre Baskerville"/>
      </rPr>
      <t>Laboratory of Genetics, University of Wisconsin – Madison</t>
    </r>
  </si>
  <si>
    <r>
      <t>2</t>
    </r>
    <r>
      <rPr>
        <sz val="12"/>
        <color rgb="FF434343"/>
        <rFont val="Libre Baskerville"/>
      </rPr>
      <t>Corresponding Author</t>
    </r>
  </si>
  <si>
    <t>Fishers_Pval_on_Chi_squared_on_combined_allele_counts</t>
  </si>
  <si>
    <t>Direction</t>
  </si>
  <si>
    <t>Bootstrap_Sample_Size</t>
  </si>
  <si>
    <t>Adult Female Offspring</t>
  </si>
  <si>
    <t>Adult Male Offspring</t>
  </si>
  <si>
    <t>Early-Eclosing Adult Offspring</t>
  </si>
  <si>
    <t>Late-Eclosing Adult Offspring</t>
  </si>
  <si>
    <t>Chi_squared_on_combined_allele_counts</t>
  </si>
  <si>
    <t>Bootstrap_Successes</t>
  </si>
  <si>
    <t>Bootstrap_Replicates</t>
  </si>
  <si>
    <t>Allele_Freq_1</t>
  </si>
  <si>
    <t>Allele_Freq_2</t>
  </si>
  <si>
    <t>Allele_Freq_Diff</t>
  </si>
  <si>
    <t>Cohort_1-1</t>
  </si>
  <si>
    <t>Cohort_1-2</t>
  </si>
  <si>
    <t>Cohort_2-1</t>
  </si>
  <si>
    <t>Cohort_2-2</t>
  </si>
  <si>
    <t>Fishers_Pval_on_chi2_combined_two_way_ben_cost</t>
  </si>
  <si>
    <t>All Adult Offspring</t>
  </si>
  <si>
    <t>Chi_squared_on_two_cohorts_testing_first_increase_second_decrease_with_combined_allele_counts_1</t>
  </si>
  <si>
    <t>Chi_squared_on_two_cohorts_testing_first_increase_second_decrease_with_combined_allele_counts_2</t>
  </si>
  <si>
    <t>Allele_Freq_1-1</t>
  </si>
  <si>
    <t>Allele_Freq_1-2</t>
  </si>
  <si>
    <t>Allele_Freq_2-1</t>
  </si>
  <si>
    <t>Allele_Freq_2-2</t>
  </si>
  <si>
    <t>Allele_Freq_Diff_1</t>
  </si>
  <si>
    <t>Allele_Freq_Diff_2</t>
  </si>
  <si>
    <t>Fishers_Pval_on_chi2_combined_two_way_cost_ben</t>
  </si>
  <si>
    <t>Chi_squared_on_two_cohorts_testing_first_decrease_second_increase_with_combined_allele_counts_1</t>
  </si>
  <si>
    <t>Chi_squared_on_two_cohorts_testing_first_decrease_second_increase_with_combined_allele_counts_2</t>
  </si>
  <si>
    <t>Both</t>
  </si>
  <si>
    <t>Library names represent the control population.the fly pool.the inversion.the extraction and library prep replicate.</t>
  </si>
  <si>
    <t>A set of tables of p-values calculated for non-line-combined comparisons between cohorts.</t>
  </si>
  <si>
    <t>Decrease</t>
  </si>
  <si>
    <t>Increase</t>
  </si>
  <si>
    <t>Increase then decrease</t>
  </si>
  <si>
    <t>Decrease then increase</t>
  </si>
  <si>
    <t>Adult Offspring</t>
  </si>
  <si>
    <t>192par2L</t>
  </si>
  <si>
    <t>192par2R</t>
  </si>
  <si>
    <t>192par3L</t>
  </si>
  <si>
    <t>192par3R</t>
  </si>
  <si>
    <t>251par2L</t>
  </si>
  <si>
    <t>251par2R</t>
  </si>
  <si>
    <t>251par3L</t>
  </si>
  <si>
    <t>251par3R</t>
  </si>
  <si>
    <t>254par2L</t>
  </si>
  <si>
    <t>254par2R</t>
  </si>
  <si>
    <t>254par3L</t>
  </si>
  <si>
    <t>254par3R</t>
  </si>
  <si>
    <t>418par2L</t>
  </si>
  <si>
    <t>418par2R</t>
  </si>
  <si>
    <t>418par3L</t>
  </si>
  <si>
    <t>418par3R</t>
  </si>
  <si>
    <t>192emb2L</t>
  </si>
  <si>
    <t>192emb2R</t>
  </si>
  <si>
    <t>192emb3L</t>
  </si>
  <si>
    <t>192emb3R</t>
  </si>
  <si>
    <t>251emb2L</t>
  </si>
  <si>
    <t>251emb2R</t>
  </si>
  <si>
    <t>251emb3L</t>
  </si>
  <si>
    <t>251emb3R</t>
  </si>
  <si>
    <t>254emb2L</t>
  </si>
  <si>
    <t>254emb2R</t>
  </si>
  <si>
    <t>254emb3L</t>
  </si>
  <si>
    <t>254emb3R</t>
  </si>
  <si>
    <t>418emb2L</t>
  </si>
  <si>
    <t>418emb2R</t>
  </si>
  <si>
    <t>418emb3L</t>
  </si>
  <si>
    <t>418emb3R</t>
  </si>
  <si>
    <t>192eaf2L</t>
  </si>
  <si>
    <t>192eaf2R</t>
  </si>
  <si>
    <t>192eaf3L</t>
  </si>
  <si>
    <t>192eaf3R</t>
  </si>
  <si>
    <t>251eaf2L</t>
  </si>
  <si>
    <t>251eaf2R</t>
  </si>
  <si>
    <t>251eaf3L</t>
  </si>
  <si>
    <t>251eaf3R</t>
  </si>
  <si>
    <t>254eaf2L</t>
  </si>
  <si>
    <t>254eaf2R</t>
  </si>
  <si>
    <t>254eaf3L</t>
  </si>
  <si>
    <t>254eaf3R</t>
  </si>
  <si>
    <t>418eaf2L</t>
  </si>
  <si>
    <t>418eaf2R</t>
  </si>
  <si>
    <t>418eaf3L</t>
  </si>
  <si>
    <t>418eaf3R</t>
  </si>
  <si>
    <t>192laf2L</t>
  </si>
  <si>
    <t>192laf2R</t>
  </si>
  <si>
    <t>192laf3L</t>
  </si>
  <si>
    <t>192laf3Ra</t>
  </si>
  <si>
    <t>251laf2L</t>
  </si>
  <si>
    <t>251laf2R</t>
  </si>
  <si>
    <t>251laf3L</t>
  </si>
  <si>
    <t>251laf3R</t>
  </si>
  <si>
    <t>254laf2L</t>
  </si>
  <si>
    <t>254laf2R</t>
  </si>
  <si>
    <t>254laf3L</t>
  </si>
  <si>
    <t>254laf3R</t>
  </si>
  <si>
    <t>418laf2L</t>
  </si>
  <si>
    <t>418laf2R</t>
  </si>
  <si>
    <t>418laf3L</t>
  </si>
  <si>
    <t>418laf3R</t>
  </si>
  <si>
    <t>192eam2L</t>
  </si>
  <si>
    <t>192eam2R</t>
  </si>
  <si>
    <t>192eam3L</t>
  </si>
  <si>
    <t>192eam3R</t>
  </si>
  <si>
    <t>251eam2L</t>
  </si>
  <si>
    <t>251eam2R</t>
  </si>
  <si>
    <t>251eam3L</t>
  </si>
  <si>
    <t>251eam3R</t>
  </si>
  <si>
    <t>254eam2L</t>
  </si>
  <si>
    <t>254eam2R.1a</t>
  </si>
  <si>
    <t>254eam2R.1b</t>
  </si>
  <si>
    <t>254eam2R.2a</t>
  </si>
  <si>
    <t>254eam2R.2b</t>
  </si>
  <si>
    <t>254eam2R.3a</t>
  </si>
  <si>
    <t>254eam2R.3b</t>
  </si>
  <si>
    <t>254eam3L.1a</t>
  </si>
  <si>
    <t>254eam3L.1b</t>
  </si>
  <si>
    <t>254eam3L.3a</t>
  </si>
  <si>
    <t>254eam3L.3b</t>
  </si>
  <si>
    <t>254eam3R.1a</t>
  </si>
  <si>
    <t>254eam3R.1b</t>
  </si>
  <si>
    <t>254eam3R.2a</t>
  </si>
  <si>
    <t>254eam3R.2b</t>
  </si>
  <si>
    <t>418eam2L</t>
  </si>
  <si>
    <t>418eam2R</t>
  </si>
  <si>
    <t>418eam3L</t>
  </si>
  <si>
    <t>418eam3R</t>
  </si>
  <si>
    <t>192lam2L</t>
  </si>
  <si>
    <t>192lam2R</t>
  </si>
  <si>
    <t>192lam3L</t>
  </si>
  <si>
    <t>192lam3R</t>
  </si>
  <si>
    <t>251lam2L</t>
  </si>
  <si>
    <t>251lam2R</t>
  </si>
  <si>
    <t>251lam3L</t>
  </si>
  <si>
    <t>251lam3R</t>
  </si>
  <si>
    <t>254lam2La</t>
  </si>
  <si>
    <t>254lam2Lb</t>
  </si>
  <si>
    <t>254lam2Rb</t>
  </si>
  <si>
    <t>254lam2Ra</t>
  </si>
  <si>
    <t>254lam3La</t>
  </si>
  <si>
    <t>254lam3Lb</t>
  </si>
  <si>
    <t>254lam3R</t>
  </si>
  <si>
    <t>418lam2L</t>
  </si>
  <si>
    <t>418lam2R</t>
  </si>
  <si>
    <t>418lam3L</t>
  </si>
  <si>
    <t>418lam3R</t>
  </si>
  <si>
    <t>Early-Eclosing Adult Female</t>
  </si>
  <si>
    <t>Late-Eclosing Adult Female</t>
  </si>
  <si>
    <t>Early-Eclosing Adult Male</t>
  </si>
  <si>
    <t>Data on the libraries generated from experimental cohorts to estimate the inversion frequencies.</t>
  </si>
  <si>
    <t>Late-Eclosing Adult Male</t>
  </si>
  <si>
    <t>192laf3R</t>
  </si>
  <si>
    <t>254eam2R</t>
  </si>
  <si>
    <t>254eam3L</t>
  </si>
  <si>
    <t>254eam3R</t>
  </si>
  <si>
    <t>254lam2L</t>
  </si>
  <si>
    <t>254lam2R</t>
  </si>
  <si>
    <t>254lam3L</t>
  </si>
  <si>
    <t>Library names represent the maternal line, the cohort, the inversion chromosome arm, .the library prep, and the sequencing run</t>
  </si>
  <si>
    <t>Pool</t>
  </si>
  <si>
    <t>Pool names represent the maternal line, the cohort, the inversion chromosome arm</t>
  </si>
  <si>
    <t>Inverted Read Count</t>
  </si>
  <si>
    <t>Standard Read Count</t>
  </si>
  <si>
    <t>Inversion Frequency</t>
  </si>
  <si>
    <t>Standard Frequency</t>
  </si>
  <si>
    <r>
      <rPr>
        <i/>
        <sz val="12"/>
        <color theme="1"/>
        <rFont val="Calibri"/>
        <family val="2"/>
        <scheme val="minor"/>
      </rPr>
      <t>D. mel.</t>
    </r>
    <r>
      <rPr>
        <sz val="12"/>
        <color theme="1"/>
        <rFont val="Calibri"/>
        <family val="2"/>
        <scheme val="minor"/>
      </rPr>
      <t xml:space="preserve"> Sample Size</t>
    </r>
  </si>
  <si>
    <t>Mismap Count</t>
  </si>
  <si>
    <t>Data taken by summing the read counts from duplicate libraries generated from experimental cohorts to estimate the inversion frequencies.</t>
  </si>
  <si>
    <t>WF Sel. Coefficient Estimate</t>
  </si>
  <si>
    <t>Selection estimates are generated by solving for the selection coefficient s necessary for a single Wright-Fisher generation to give the observed start and end frequencies between the cohorts</t>
  </si>
  <si>
    <t>The focal inversion is given fitness 1+s and all other arrangements are given fitness 1</t>
  </si>
  <si>
    <t>Extraction</t>
  </si>
  <si>
    <t>Variance in Inversion Frequency</t>
  </si>
  <si>
    <t>Average Total Read Count</t>
  </si>
  <si>
    <t>Variance in Total Read Count</t>
  </si>
  <si>
    <t>418 emb</t>
  </si>
  <si>
    <t>NA</t>
  </si>
  <si>
    <t>Sample Size</t>
  </si>
  <si>
    <t>Inv Freq from Inbred Genotypes</t>
  </si>
  <si>
    <t>Average Sample Inv Freq</t>
  </si>
  <si>
    <t>A table of selection estimates generated by modeling the experimental generation as a Wright-Fisher population</t>
  </si>
  <si>
    <t>Stage</t>
  </si>
  <si>
    <r>
      <t xml:space="preserve">Counts of </t>
    </r>
    <r>
      <rPr>
        <i/>
        <sz val="10"/>
        <color theme="1"/>
        <rFont val="Libre Baskerville"/>
      </rPr>
      <t>D. melanogaster</t>
    </r>
    <r>
      <rPr>
        <sz val="10"/>
        <color theme="1"/>
        <rFont val="Libre Baskerville"/>
      </rPr>
      <t xml:space="preserve"> collected or used at the different stages of the experiments.</t>
    </r>
  </si>
  <si>
    <t>Cross to ZI192N</t>
  </si>
  <si>
    <t>Cross to ZI251N</t>
  </si>
  <si>
    <t>Cross to ZI254N</t>
  </si>
  <si>
    <t>Cross to ZI418N</t>
  </si>
  <si>
    <t>Surviving Fathers</t>
  </si>
  <si>
    <t>Cohort Count or Measure</t>
  </si>
  <si>
    <t>Surviving Fathers (Percent of Initial)</t>
  </si>
  <si>
    <t>Total Aged Offspring</t>
  </si>
  <si>
    <t>Late-Eclosing Aged Adult Males</t>
  </si>
  <si>
    <t>Early-Eclosing Aged Adult Males</t>
  </si>
  <si>
    <t>Late-Eclosing Aged Adult Females</t>
  </si>
  <si>
    <t>Early-Eclosing Aged Adult Females</t>
  </si>
  <si>
    <t>Surviving Mothers</t>
  </si>
  <si>
    <t>Surviving Mothers (Percent of Initial)</t>
  </si>
  <si>
    <t>Females Added to Parental Pop</t>
  </si>
  <si>
    <t>Males Added to Parental Pop</t>
  </si>
  <si>
    <t>Count of Males</t>
  </si>
  <si>
    <t>Count of Females</t>
  </si>
  <si>
    <t>ZI112N</t>
  </si>
  <si>
    <t>ZI123N</t>
  </si>
  <si>
    <t>ZI124N</t>
  </si>
  <si>
    <t>ZI206N</t>
  </si>
  <si>
    <t>ZI273N</t>
  </si>
  <si>
    <t>ZI397N</t>
  </si>
  <si>
    <t>ZI357N</t>
  </si>
  <si>
    <t>ZI461N</t>
  </si>
  <si>
    <t>ZI479N</t>
  </si>
  <si>
    <t>ZI485N</t>
  </si>
  <si>
    <t>Inbred Lines pooled to generate F2 Fathers</t>
  </si>
  <si>
    <t>The potential of inversions to accumulate balanced sexual antagonism is supported by simulations and Drosophila experiments</t>
  </si>
  <si>
    <r>
      <t xml:space="preserve">Counts of </t>
    </r>
    <r>
      <rPr>
        <i/>
        <sz val="10"/>
        <color theme="1"/>
        <rFont val="Libre Baskerville"/>
      </rPr>
      <t>D. melanogaster</t>
    </r>
    <r>
      <rPr>
        <sz val="10"/>
        <color theme="1"/>
        <rFont val="Libre Baskerville"/>
      </rPr>
      <t xml:space="preserve"> collected from different inbred Zambian lines to generate the F2 paternal pool.</t>
    </r>
  </si>
  <si>
    <t>A table of p-values calculated for non-line-combined comparisons between each pair of male vs female cohorts.</t>
  </si>
  <si>
    <t>A table of p-values calculated for non-line-combined comparisons between each pair of early vs late eclosing cohorts.</t>
  </si>
  <si>
    <t>A table of p-values calculated for non-line-combined comparisons between each pair of paternal vs embryo cohorts.</t>
  </si>
  <si>
    <t>A table of p-values calculated for non-line-combined comparisons between each pair of embryo vs aged offspring cohorts.</t>
  </si>
  <si>
    <t>A table of p-values calculated for non-line-combined tests of an increase then decrease across paternal to embryo to aged offspring sets.</t>
  </si>
  <si>
    <t>Data on the replicate libraries generated from the DNA extractions of experimental cohorts used to estimate the sample-size independent variation introduced by the library preparation and sequencing.</t>
  </si>
  <si>
    <t>Library names represent the source sample or line.the fly pool.the inversion.the extraction and library prep replicate.</t>
  </si>
  <si>
    <t>Data on further replicate libraries including multiple DNA extractions of different inbred fly pools with known inversion frequency, used to estimate bias and the sample-size independent variation introduced by the library preparation and sequencing.</t>
  </si>
  <si>
    <t>A table of p-values for male vs female comparisons combined across experiments of different maternal inbred line by using fishers combined p-value across maternal lines, then multiple test corrected across tested inversions.</t>
  </si>
  <si>
    <t>A table of p-values for early vs late eclosing comparisons combined across experiments of different maternal inbred line by using fishers combined p-value across maternal lines, then multiple test corrected across tested inversions.</t>
  </si>
  <si>
    <t>A table of p-values calculated for non-line-combined tests of a decrease then increase across paternal to embryo to aged offspring sets.</t>
  </si>
  <si>
    <t>A table of p-values for increase-then-decrease tests of paternal-embryo-aged offspring which have been combined across experiments of different maternal inbred line by using fishers combined p-value across maternal lines, then multiple test corrected across tested inversions and directions.</t>
  </si>
  <si>
    <t>A table of p-values for decrease-then-increase tests of paternal-embryo-aged offspring which have been combined across experiments of different maternal inbred line by using fishers combined p-value across maternal lines, then multiple test corrected across tested inversions and directions.</t>
  </si>
  <si>
    <t>Supplementary File 1</t>
  </si>
  <si>
    <t>1a</t>
  </si>
  <si>
    <t>1b</t>
  </si>
  <si>
    <t>1c</t>
  </si>
  <si>
    <t>1d</t>
  </si>
  <si>
    <t>1e</t>
  </si>
  <si>
    <t>1f</t>
  </si>
  <si>
    <t>1g</t>
  </si>
  <si>
    <t>1h</t>
  </si>
  <si>
    <t>1i</t>
  </si>
  <si>
    <t>1j</t>
  </si>
  <si>
    <t>1k</t>
  </si>
  <si>
    <t>1l</t>
  </si>
  <si>
    <t>1m</t>
  </si>
  <si>
    <t>1n</t>
  </si>
  <si>
    <t>1o</t>
  </si>
  <si>
    <t>1p</t>
  </si>
  <si>
    <t>1q</t>
  </si>
  <si>
    <t>1r</t>
  </si>
  <si>
    <t>1s</t>
  </si>
  <si>
    <t>Supplemental Table 1r</t>
  </si>
  <si>
    <t>Supplemental Table 1s</t>
  </si>
  <si>
    <t>Supplemental Table 1k</t>
  </si>
  <si>
    <t>Supplemental Table 1l</t>
  </si>
  <si>
    <t>Supplemental Table 1m</t>
  </si>
  <si>
    <t>Supplemental Table 1n</t>
  </si>
  <si>
    <t>Supplemental Table 1e</t>
  </si>
  <si>
    <t>Supplemental Table 1f</t>
  </si>
  <si>
    <t>Supplemental Table 1g</t>
  </si>
  <si>
    <t>Supplemental Table 1h</t>
  </si>
  <si>
    <t>Supplemental Table 1i</t>
  </si>
  <si>
    <t>Supplemental Table 1j</t>
  </si>
  <si>
    <t>Supplemental Table 1a</t>
  </si>
  <si>
    <t>Supplemental Table 1b</t>
  </si>
  <si>
    <t>Tables of p-values calculated by fishers combined p-value across maternal lines, then multiple test corrected.</t>
  </si>
  <si>
    <t>1k-1n</t>
  </si>
  <si>
    <t>1e-1j</t>
  </si>
  <si>
    <t>1a-1b</t>
  </si>
  <si>
    <t>1r-1s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</si>
</sst>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1"/>
      <name val="Libre Baskerville"/>
    </font>
    <font>
      <sz val="16"/>
      <color theme="1"/>
      <name val="Libre Baskerville"/>
    </font>
    <font>
      <i/>
      <sz val="10"/>
      <color theme="1"/>
      <name val="Libre Baskerville"/>
    </font>
    <font>
      <sz val="16"/>
      <color rgb="FF000000"/>
      <name val="Libre Baskerville"/>
      <charset val="1"/>
    </font>
    <font>
      <sz val="10"/>
      <color rgb="FF000000"/>
      <name val="Libre Baskerville"/>
      <charset val="1"/>
    </font>
    <font>
      <b/>
      <sz val="15"/>
      <color theme="1"/>
      <name val="Libre Baskerville"/>
    </font>
    <font>
      <i/>
      <sz val="14"/>
      <color theme="1"/>
      <name val="Libre Baskerville"/>
    </font>
    <font>
      <sz val="14"/>
      <color rgb="FF434343"/>
      <name val="Libre Baskerville"/>
    </font>
    <font>
      <vertAlign val="superscript"/>
      <sz val="14"/>
      <color rgb="FF434343"/>
      <name val="Libre Baskerville"/>
    </font>
    <font>
      <vertAlign val="superscript"/>
      <sz val="12"/>
      <color rgb="FF434343"/>
      <name val="Libre Baskerville"/>
    </font>
    <font>
      <i/>
      <sz val="12"/>
      <color rgb="FF434343"/>
      <name val="Libre Baskerville"/>
    </font>
    <font>
      <sz val="12"/>
      <color rgb="FF434343"/>
      <name val="Libre Baskerville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Aptos Narrow"/>
    </font>
    <font>
      <b/>
      <sz val="12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">
    <xf numFmtId="0" fontId="0" fillId="0" borderId="0" xfId="0"/>
    <xf numFmtId="11" fontId="0" fillId="0" borderId="0" xfId="0" applyNumberFormat="1"/>
    <xf numFmtId="3" fontId="0" fillId="0" borderId="0" xfId="0" applyNumberFormat="1"/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0" fillId="0" borderId="0" xfId="0" applyFont="1"/>
    <xf numFmtId="11" fontId="30" fillId="0" borderId="0" xfId="0" applyNumberFormat="1" applyFont="1"/>
    <xf numFmtId="0" fontId="16" fillId="0" borderId="0" xfId="0" applyFont="1"/>
    <xf numFmtId="0" fontId="32" fillId="0" borderId="0" xfId="0" applyFont="1"/>
    <xf numFmtId="0" fontId="33" fillId="0" borderId="0" xfId="0" applyFont="1"/>
    <xf numFmtId="0" fontId="0" fillId="0" borderId="0" xfId="0" applyAlignment="1">
      <alignment wrapText="1"/>
    </xf>
    <xf numFmtId="0" fontId="19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trl_freq_data" connectionId="1" xr16:uid="{021FEC10-1018-F54D-B162-A2FAEA551FFC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n_3R_K_fixed_SNPs_2" connectionId="3" xr16:uid="{C308FDBC-98E0-C646-9B21-FAAD94120466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n(3R)K_fixed_SNPs" connectionId="2" xr16:uid="{74EEC116-07DB-1E49-81CA-FBC3E83749E3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n_3R_K_fixed_SNPs_4" connectionId="5" xr16:uid="{57EB32F5-D038-2B4F-95C3-C242B1D7171E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n_3R_K_fixed_SNPs_3" connectionId="4" xr16:uid="{6BFAD0A3-A13B-A94C-8DC2-8A7AB5AEE652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trl_freq_data" connectionId="1" xr16:uid="{CE0B8A5B-8F5F-FD44-A93C-A47459AF76BE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trl_freq_data" connectionId="1" xr16:uid="{054D26FA-BD99-6846-B228-F28E14FC6B92}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trl_freq_data" connectionId="1" xr16:uid="{5E897408-4E6F-B148-8D40-7CFBB0D1FEB9}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trl_freq_data" connectionId="1" xr16:uid="{2674FBD1-4094-6440-A065-B5E48EB2CF74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queryTable" Target="../queryTables/queryTable3.xml"/><Relationship Id="rId1" Type="http://schemas.openxmlformats.org/officeDocument/2006/relationships/queryTable" Target="../queryTables/queryTable2.xml"/><Relationship Id="rId4" Type="http://schemas.openxmlformats.org/officeDocument/2006/relationships/queryTable" Target="../queryTables/query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E0EC3-A8AD-4846-9767-D825EE9F9335}">
  <dimension ref="B2:D71"/>
  <sheetViews>
    <sheetView workbookViewId="0">
      <selection activeCell="C73" sqref="C73"/>
    </sheetView>
  </sheetViews>
  <sheetFormatPr baseColWidth="10" defaultRowHeight="16" x14ac:dyDescent="0.2"/>
  <cols>
    <col min="1" max="1" width="5.83203125" customWidth="1"/>
    <col min="2" max="2" width="6.33203125" customWidth="1"/>
    <col min="3" max="3" width="93.1640625" style="16" customWidth="1"/>
  </cols>
  <sheetData>
    <row r="2" spans="2:3" ht="20" x14ac:dyDescent="0.2">
      <c r="B2" s="7" t="s">
        <v>458</v>
      </c>
    </row>
    <row r="3" spans="2:3" ht="17" x14ac:dyDescent="0.2">
      <c r="B3" s="8" t="s">
        <v>443</v>
      </c>
    </row>
    <row r="4" spans="2:3" ht="22" x14ac:dyDescent="0.2">
      <c r="B4" s="9" t="s">
        <v>226</v>
      </c>
    </row>
    <row r="5" spans="2:3" ht="17" x14ac:dyDescent="0.2">
      <c r="B5" s="10" t="s">
        <v>227</v>
      </c>
    </row>
    <row r="6" spans="2:3" ht="17" x14ac:dyDescent="0.2">
      <c r="B6" s="10" t="s">
        <v>228</v>
      </c>
    </row>
    <row r="7" spans="2:3" ht="17" x14ac:dyDescent="0.2">
      <c r="B7" s="10"/>
    </row>
    <row r="9" spans="2:3" ht="22" x14ac:dyDescent="0.2">
      <c r="C9" s="17" t="s">
        <v>459</v>
      </c>
    </row>
    <row r="10" spans="2:3" x14ac:dyDescent="0.2">
      <c r="C10" s="18" t="s">
        <v>444</v>
      </c>
    </row>
    <row r="12" spans="2:3" ht="22" x14ac:dyDescent="0.2">
      <c r="C12" s="17" t="s">
        <v>460</v>
      </c>
    </row>
    <row r="13" spans="2:3" x14ac:dyDescent="0.2">
      <c r="C13" s="18" t="s">
        <v>413</v>
      </c>
    </row>
    <row r="15" spans="2:3" ht="22" x14ac:dyDescent="0.2">
      <c r="C15" s="17" t="s">
        <v>461</v>
      </c>
    </row>
    <row r="16" spans="2:3" ht="26" x14ac:dyDescent="0.2">
      <c r="C16" s="18" t="s">
        <v>222</v>
      </c>
    </row>
    <row r="17" spans="3:4" x14ac:dyDescent="0.2">
      <c r="C17" s="18" t="s">
        <v>223</v>
      </c>
    </row>
    <row r="18" spans="3:4" ht="16" customHeight="1" x14ac:dyDescent="0.2">
      <c r="C18" s="17"/>
    </row>
    <row r="19" spans="3:4" ht="22" x14ac:dyDescent="0.2">
      <c r="C19" s="17" t="s">
        <v>462</v>
      </c>
    </row>
    <row r="20" spans="3:4" ht="26" x14ac:dyDescent="0.2">
      <c r="C20" s="18" t="s">
        <v>224</v>
      </c>
    </row>
    <row r="21" spans="3:4" x14ac:dyDescent="0.2">
      <c r="C21" s="18" t="s">
        <v>223</v>
      </c>
    </row>
    <row r="22" spans="3:4" x14ac:dyDescent="0.2">
      <c r="C22" s="18"/>
    </row>
    <row r="23" spans="3:4" ht="22" x14ac:dyDescent="0.2">
      <c r="C23" s="19" t="s">
        <v>463</v>
      </c>
      <c r="D23" s="5"/>
    </row>
    <row r="24" spans="3:4" ht="26" x14ac:dyDescent="0.2">
      <c r="C24" s="20" t="s">
        <v>445</v>
      </c>
      <c r="D24" s="6"/>
    </row>
    <row r="25" spans="3:4" x14ac:dyDescent="0.2">
      <c r="C25" s="18"/>
    </row>
    <row r="26" spans="3:4" ht="22" x14ac:dyDescent="0.2">
      <c r="C26" s="19" t="s">
        <v>464</v>
      </c>
      <c r="D26" s="5"/>
    </row>
    <row r="27" spans="3:4" ht="26" x14ac:dyDescent="0.2">
      <c r="C27" s="20" t="s">
        <v>446</v>
      </c>
      <c r="D27" s="6"/>
    </row>
    <row r="28" spans="3:4" x14ac:dyDescent="0.2">
      <c r="C28" s="18"/>
    </row>
    <row r="29" spans="3:4" ht="22" x14ac:dyDescent="0.2">
      <c r="C29" s="19" t="s">
        <v>465</v>
      </c>
      <c r="D29" s="5"/>
    </row>
    <row r="30" spans="3:4" ht="26" x14ac:dyDescent="0.2">
      <c r="C30" s="20" t="s">
        <v>447</v>
      </c>
      <c r="D30" s="6"/>
    </row>
    <row r="31" spans="3:4" x14ac:dyDescent="0.2">
      <c r="C31" s="18"/>
    </row>
    <row r="32" spans="3:4" ht="22" x14ac:dyDescent="0.2">
      <c r="C32" s="19" t="s">
        <v>466</v>
      </c>
      <c r="D32" s="5"/>
    </row>
    <row r="33" spans="2:4" ht="26" x14ac:dyDescent="0.2">
      <c r="C33" s="20" t="s">
        <v>448</v>
      </c>
      <c r="D33" s="6"/>
    </row>
    <row r="34" spans="2:4" x14ac:dyDescent="0.2">
      <c r="C34" s="18"/>
    </row>
    <row r="35" spans="2:4" ht="22" x14ac:dyDescent="0.2">
      <c r="C35" s="19" t="s">
        <v>467</v>
      </c>
      <c r="D35" s="5"/>
    </row>
    <row r="36" spans="2:4" ht="26" x14ac:dyDescent="0.2">
      <c r="C36" s="20" t="s">
        <v>449</v>
      </c>
      <c r="D36" s="6"/>
    </row>
    <row r="37" spans="2:4" x14ac:dyDescent="0.2">
      <c r="C37" s="18"/>
    </row>
    <row r="38" spans="2:4" ht="22" x14ac:dyDescent="0.2">
      <c r="C38" s="19" t="s">
        <v>468</v>
      </c>
      <c r="D38" s="5"/>
    </row>
    <row r="39" spans="2:4" ht="26" x14ac:dyDescent="0.2">
      <c r="C39" s="20" t="s">
        <v>455</v>
      </c>
      <c r="D39" s="6"/>
    </row>
    <row r="40" spans="2:4" x14ac:dyDescent="0.2">
      <c r="C40" s="18"/>
    </row>
    <row r="41" spans="2:4" ht="22" x14ac:dyDescent="0.2">
      <c r="C41" s="19" t="s">
        <v>469</v>
      </c>
      <c r="D41" s="5"/>
    </row>
    <row r="42" spans="2:4" ht="39" x14ac:dyDescent="0.2">
      <c r="B42" s="3"/>
      <c r="C42" s="20" t="s">
        <v>456</v>
      </c>
      <c r="D42" s="6"/>
    </row>
    <row r="44" spans="2:4" ht="22" x14ac:dyDescent="0.2">
      <c r="C44" s="19" t="s">
        <v>470</v>
      </c>
      <c r="D44" s="5"/>
    </row>
    <row r="45" spans="2:4" ht="39" x14ac:dyDescent="0.2">
      <c r="B45" s="3"/>
      <c r="C45" s="20" t="s">
        <v>457</v>
      </c>
      <c r="D45" s="6"/>
    </row>
    <row r="47" spans="2:4" ht="22" x14ac:dyDescent="0.2">
      <c r="C47" s="19" t="s">
        <v>471</v>
      </c>
      <c r="D47" s="5"/>
    </row>
    <row r="48" spans="2:4" ht="39" x14ac:dyDescent="0.2">
      <c r="B48" s="3"/>
      <c r="C48" s="20" t="s">
        <v>453</v>
      </c>
      <c r="D48" s="6"/>
    </row>
    <row r="50" spans="2:4" ht="22" x14ac:dyDescent="0.2">
      <c r="C50" s="19" t="s">
        <v>472</v>
      </c>
      <c r="D50" s="5"/>
    </row>
    <row r="51" spans="2:4" ht="39" x14ac:dyDescent="0.2">
      <c r="B51" s="3"/>
      <c r="C51" s="20" t="s">
        <v>454</v>
      </c>
      <c r="D51" s="6"/>
    </row>
    <row r="53" spans="2:4" ht="22" x14ac:dyDescent="0.2">
      <c r="C53" s="17" t="s">
        <v>473</v>
      </c>
    </row>
    <row r="54" spans="2:4" ht="26" x14ac:dyDescent="0.2">
      <c r="C54" s="18" t="s">
        <v>411</v>
      </c>
    </row>
    <row r="56" spans="2:4" ht="22" x14ac:dyDescent="0.2">
      <c r="C56" s="17" t="s">
        <v>474</v>
      </c>
    </row>
    <row r="57" spans="2:4" x14ac:dyDescent="0.2">
      <c r="C57" s="18" t="s">
        <v>380</v>
      </c>
    </row>
    <row r="58" spans="2:4" ht="26" x14ac:dyDescent="0.2">
      <c r="C58" s="18" t="s">
        <v>389</v>
      </c>
    </row>
    <row r="60" spans="2:4" ht="22" x14ac:dyDescent="0.2">
      <c r="C60" s="17" t="s">
        <v>475</v>
      </c>
    </row>
    <row r="61" spans="2:4" ht="26" x14ac:dyDescent="0.2">
      <c r="C61" s="18" t="s">
        <v>398</v>
      </c>
    </row>
    <row r="62" spans="2:4" x14ac:dyDescent="0.2">
      <c r="C62" s="18" t="s">
        <v>391</v>
      </c>
    </row>
    <row r="64" spans="2:4" ht="22" x14ac:dyDescent="0.2">
      <c r="C64" s="17" t="s">
        <v>476</v>
      </c>
    </row>
    <row r="65" spans="3:3" ht="39" x14ac:dyDescent="0.2">
      <c r="C65" s="18" t="s">
        <v>450</v>
      </c>
    </row>
    <row r="66" spans="3:3" ht="26" x14ac:dyDescent="0.2">
      <c r="C66" s="18" t="s">
        <v>451</v>
      </c>
    </row>
    <row r="67" spans="3:3" x14ac:dyDescent="0.2">
      <c r="C67" s="18"/>
    </row>
    <row r="68" spans="3:3" ht="22" x14ac:dyDescent="0.2">
      <c r="C68" s="17" t="s">
        <v>477</v>
      </c>
    </row>
    <row r="69" spans="3:3" ht="39" x14ac:dyDescent="0.2">
      <c r="C69" s="18" t="s">
        <v>452</v>
      </c>
    </row>
    <row r="70" spans="3:3" ht="26" x14ac:dyDescent="0.2">
      <c r="C70" s="18" t="s">
        <v>451</v>
      </c>
    </row>
    <row r="71" spans="3:3" x14ac:dyDescent="0.2">
      <c r="C71" s="18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5DBCC-1286-9B4D-9250-F50F9CDB072A}">
  <dimension ref="A1:K156"/>
  <sheetViews>
    <sheetView zoomScaleNormal="100" workbookViewId="0">
      <selection activeCell="A2" sqref="A2"/>
    </sheetView>
  </sheetViews>
  <sheetFormatPr baseColWidth="10" defaultRowHeight="16" x14ac:dyDescent="0.2"/>
  <cols>
    <col min="1" max="1" width="12.5" bestFit="1" customWidth="1"/>
    <col min="2" max="2" width="9.5" bestFit="1" customWidth="1"/>
    <col min="3" max="3" width="7.33203125" bestFit="1" customWidth="1"/>
    <col min="4" max="4" width="6.5" bestFit="1" customWidth="1"/>
    <col min="5" max="5" width="11.1640625" bestFit="1" customWidth="1"/>
    <col min="6" max="6" width="27.5" bestFit="1" customWidth="1"/>
    <col min="7" max="7" width="21.83203125" bestFit="1" customWidth="1"/>
    <col min="8" max="8" width="27.5" bestFit="1" customWidth="1"/>
    <col min="9" max="9" width="22.6640625" bestFit="1" customWidth="1"/>
    <col min="10" max="10" width="25.1640625" bestFit="1" customWidth="1"/>
    <col min="11" max="11" width="13" bestFit="1" customWidth="1"/>
  </cols>
  <sheetData>
    <row r="1" spans="1:11" ht="21" x14ac:dyDescent="0.2">
      <c r="A1" s="3" t="s">
        <v>496</v>
      </c>
    </row>
    <row r="2" spans="1:11" x14ac:dyDescent="0.2">
      <c r="A2" s="4" t="s">
        <v>225</v>
      </c>
    </row>
    <row r="3" spans="1:11" x14ac:dyDescent="0.2">
      <c r="A3" s="4" t="s">
        <v>260</v>
      </c>
    </row>
    <row r="5" spans="1:11" x14ac:dyDescent="0.2">
      <c r="A5" s="13" t="s">
        <v>478</v>
      </c>
    </row>
    <row r="6" spans="1:11" x14ac:dyDescent="0.2">
      <c r="A6" t="s">
        <v>76</v>
      </c>
      <c r="B6" t="s">
        <v>51</v>
      </c>
      <c r="C6" t="s">
        <v>77</v>
      </c>
      <c r="D6" t="s">
        <v>0</v>
      </c>
      <c r="E6" t="s">
        <v>1</v>
      </c>
      <c r="F6" t="s">
        <v>396</v>
      </c>
      <c r="G6" t="s">
        <v>394</v>
      </c>
      <c r="H6" t="s">
        <v>395</v>
      </c>
      <c r="I6" t="s">
        <v>392</v>
      </c>
      <c r="J6" t="s">
        <v>393</v>
      </c>
      <c r="K6" t="s">
        <v>397</v>
      </c>
    </row>
    <row r="7" spans="1:11" x14ac:dyDescent="0.2">
      <c r="A7" t="s">
        <v>78</v>
      </c>
      <c r="B7" t="s">
        <v>79</v>
      </c>
      <c r="C7" t="s">
        <v>80</v>
      </c>
      <c r="D7" t="s">
        <v>2</v>
      </c>
      <c r="E7" t="s">
        <v>3</v>
      </c>
      <c r="F7">
        <v>200</v>
      </c>
      <c r="G7">
        <v>0.51175430242840603</v>
      </c>
      <c r="H7">
        <v>0.48824569757159297</v>
      </c>
      <c r="I7">
        <v>75233</v>
      </c>
      <c r="J7">
        <v>71777</v>
      </c>
      <c r="K7">
        <v>290</v>
      </c>
    </row>
    <row r="8" spans="1:11" x14ac:dyDescent="0.2">
      <c r="A8" t="s">
        <v>81</v>
      </c>
      <c r="B8" t="s">
        <v>79</v>
      </c>
      <c r="C8" t="s">
        <v>80</v>
      </c>
      <c r="D8" t="s">
        <v>2</v>
      </c>
      <c r="E8" t="s">
        <v>3</v>
      </c>
      <c r="F8">
        <v>200</v>
      </c>
      <c r="G8">
        <v>0.51146783873630597</v>
      </c>
      <c r="H8">
        <v>0.48853216126369298</v>
      </c>
      <c r="I8">
        <v>137547</v>
      </c>
      <c r="J8">
        <v>131379</v>
      </c>
      <c r="K8">
        <v>229</v>
      </c>
    </row>
    <row r="9" spans="1:11" x14ac:dyDescent="0.2">
      <c r="A9" t="s">
        <v>82</v>
      </c>
      <c r="B9" t="s">
        <v>79</v>
      </c>
      <c r="C9" t="s">
        <v>80</v>
      </c>
      <c r="D9" t="s">
        <v>2</v>
      </c>
      <c r="E9" t="s">
        <v>3</v>
      </c>
      <c r="F9">
        <v>200</v>
      </c>
      <c r="G9">
        <v>0.51423816913785603</v>
      </c>
      <c r="H9">
        <v>0.48576183086214297</v>
      </c>
      <c r="I9">
        <v>110012</v>
      </c>
      <c r="J9">
        <v>103920</v>
      </c>
      <c r="K9">
        <v>422</v>
      </c>
    </row>
    <row r="10" spans="1:11" x14ac:dyDescent="0.2">
      <c r="A10" t="s">
        <v>83</v>
      </c>
      <c r="B10" t="s">
        <v>79</v>
      </c>
      <c r="C10" t="s">
        <v>80</v>
      </c>
      <c r="D10" t="s">
        <v>2</v>
      </c>
      <c r="E10" t="s">
        <v>3</v>
      </c>
      <c r="F10">
        <v>200</v>
      </c>
      <c r="G10">
        <v>0.51366900592764098</v>
      </c>
      <c r="H10">
        <v>0.48633099407235802</v>
      </c>
      <c r="I10">
        <v>188478</v>
      </c>
      <c r="J10">
        <v>178447</v>
      </c>
      <c r="K10">
        <v>284</v>
      </c>
    </row>
    <row r="11" spans="1:11" x14ac:dyDescent="0.2">
      <c r="A11" t="s">
        <v>84</v>
      </c>
      <c r="B11" t="s">
        <v>79</v>
      </c>
      <c r="C11" t="s">
        <v>80</v>
      </c>
      <c r="D11" t="s">
        <v>2</v>
      </c>
      <c r="E11" t="s">
        <v>3</v>
      </c>
      <c r="F11">
        <v>200</v>
      </c>
      <c r="G11">
        <v>0.51571433548432</v>
      </c>
      <c r="H11">
        <v>0.484285664515679</v>
      </c>
      <c r="I11">
        <v>133225</v>
      </c>
      <c r="J11">
        <v>125106</v>
      </c>
      <c r="K11">
        <v>553</v>
      </c>
    </row>
    <row r="12" spans="1:11" x14ac:dyDescent="0.2">
      <c r="A12" t="s">
        <v>85</v>
      </c>
      <c r="B12" t="s">
        <v>79</v>
      </c>
      <c r="C12" t="s">
        <v>80</v>
      </c>
      <c r="D12" t="s">
        <v>2</v>
      </c>
      <c r="E12" t="s">
        <v>3</v>
      </c>
      <c r="F12">
        <v>200</v>
      </c>
      <c r="G12">
        <v>0.51630697938717696</v>
      </c>
      <c r="H12">
        <v>0.48369302061282199</v>
      </c>
      <c r="I12">
        <v>258043</v>
      </c>
      <c r="J12">
        <v>241743</v>
      </c>
      <c r="K12">
        <v>347</v>
      </c>
    </row>
    <row r="13" spans="1:11" x14ac:dyDescent="0.2">
      <c r="A13" t="s">
        <v>86</v>
      </c>
      <c r="B13" t="s">
        <v>79</v>
      </c>
      <c r="C13" t="s">
        <v>80</v>
      </c>
      <c r="D13" t="s">
        <v>2</v>
      </c>
      <c r="E13" t="s">
        <v>3</v>
      </c>
      <c r="F13">
        <v>200</v>
      </c>
      <c r="G13">
        <v>0.51516835826751395</v>
      </c>
      <c r="H13">
        <v>0.484831641732485</v>
      </c>
      <c r="I13">
        <v>110296</v>
      </c>
      <c r="J13">
        <v>103801</v>
      </c>
      <c r="K13">
        <v>952</v>
      </c>
    </row>
    <row r="14" spans="1:11" x14ac:dyDescent="0.2">
      <c r="A14" t="s">
        <v>87</v>
      </c>
      <c r="B14" t="s">
        <v>79</v>
      </c>
      <c r="C14" t="s">
        <v>80</v>
      </c>
      <c r="D14" t="s">
        <v>2</v>
      </c>
      <c r="E14" t="s">
        <v>3</v>
      </c>
      <c r="F14">
        <v>200</v>
      </c>
      <c r="G14">
        <v>0.51370763832606103</v>
      </c>
      <c r="H14">
        <v>0.48629236167393802</v>
      </c>
      <c r="I14">
        <v>211702</v>
      </c>
      <c r="J14">
        <v>200404</v>
      </c>
      <c r="K14">
        <v>672</v>
      </c>
    </row>
    <row r="15" spans="1:11" x14ac:dyDescent="0.2">
      <c r="A15" t="s">
        <v>88</v>
      </c>
      <c r="B15" t="s">
        <v>79</v>
      </c>
      <c r="C15" t="s">
        <v>80</v>
      </c>
      <c r="D15" t="s">
        <v>2</v>
      </c>
      <c r="E15" t="s">
        <v>3</v>
      </c>
      <c r="F15">
        <v>200</v>
      </c>
      <c r="G15">
        <v>0.51528244951816404</v>
      </c>
      <c r="H15">
        <v>0.48471755048183501</v>
      </c>
      <c r="I15">
        <v>95285</v>
      </c>
      <c r="J15">
        <v>89633</v>
      </c>
      <c r="K15">
        <v>336</v>
      </c>
    </row>
    <row r="16" spans="1:11" x14ac:dyDescent="0.2">
      <c r="A16" t="s">
        <v>89</v>
      </c>
      <c r="B16" t="s">
        <v>79</v>
      </c>
      <c r="C16" t="s">
        <v>80</v>
      </c>
      <c r="D16" t="s">
        <v>2</v>
      </c>
      <c r="E16" t="s">
        <v>3</v>
      </c>
      <c r="F16">
        <v>200</v>
      </c>
      <c r="G16">
        <v>0.515267276437684</v>
      </c>
      <c r="H16">
        <v>0.484732723562315</v>
      </c>
      <c r="I16">
        <v>175482</v>
      </c>
      <c r="J16">
        <v>165083</v>
      </c>
      <c r="K16">
        <v>212</v>
      </c>
    </row>
    <row r="17" spans="1:11" x14ac:dyDescent="0.2">
      <c r="A17" t="s">
        <v>90</v>
      </c>
      <c r="B17" t="s">
        <v>79</v>
      </c>
      <c r="C17" t="s">
        <v>80</v>
      </c>
      <c r="D17" t="s">
        <v>2</v>
      </c>
      <c r="E17" t="s">
        <v>3</v>
      </c>
      <c r="F17">
        <v>200</v>
      </c>
      <c r="G17">
        <v>0.516833110264593</v>
      </c>
      <c r="H17">
        <v>0.483166889735406</v>
      </c>
      <c r="I17">
        <v>75300</v>
      </c>
      <c r="J17">
        <v>70395</v>
      </c>
      <c r="K17">
        <v>214</v>
      </c>
    </row>
    <row r="18" spans="1:11" x14ac:dyDescent="0.2">
      <c r="A18" t="s">
        <v>91</v>
      </c>
      <c r="B18" t="s">
        <v>79</v>
      </c>
      <c r="C18" t="s">
        <v>80</v>
      </c>
      <c r="D18" t="s">
        <v>2</v>
      </c>
      <c r="E18" t="s">
        <v>3</v>
      </c>
      <c r="F18">
        <v>200</v>
      </c>
      <c r="G18">
        <v>0.51474370319048302</v>
      </c>
      <c r="H18">
        <v>0.48525629680951599</v>
      </c>
      <c r="I18">
        <v>136701</v>
      </c>
      <c r="J18">
        <v>128870</v>
      </c>
      <c r="K18">
        <v>169</v>
      </c>
    </row>
    <row r="19" spans="1:11" x14ac:dyDescent="0.2">
      <c r="A19" t="s">
        <v>92</v>
      </c>
      <c r="B19" t="s">
        <v>79</v>
      </c>
      <c r="C19" t="s">
        <v>80</v>
      </c>
      <c r="D19" t="s">
        <v>2</v>
      </c>
      <c r="E19" t="s">
        <v>3</v>
      </c>
      <c r="F19">
        <v>200</v>
      </c>
      <c r="G19">
        <v>0.51518017859033605</v>
      </c>
      <c r="H19">
        <v>0.48481982140966301</v>
      </c>
      <c r="I19">
        <v>72983</v>
      </c>
      <c r="J19">
        <v>68682</v>
      </c>
      <c r="K19">
        <v>269</v>
      </c>
    </row>
    <row r="20" spans="1:11" x14ac:dyDescent="0.2">
      <c r="A20" t="s">
        <v>93</v>
      </c>
      <c r="B20" t="s">
        <v>79</v>
      </c>
      <c r="C20" t="s">
        <v>80</v>
      </c>
      <c r="D20" t="s">
        <v>2</v>
      </c>
      <c r="E20" t="s">
        <v>3</v>
      </c>
      <c r="F20">
        <v>200</v>
      </c>
      <c r="G20">
        <v>0.51562451587583003</v>
      </c>
      <c r="H20">
        <v>0.48437548412416898</v>
      </c>
      <c r="I20">
        <v>149775</v>
      </c>
      <c r="J20">
        <v>140698</v>
      </c>
      <c r="K20">
        <v>216</v>
      </c>
    </row>
    <row r="21" spans="1:11" x14ac:dyDescent="0.2">
      <c r="A21" t="s">
        <v>94</v>
      </c>
      <c r="B21" t="s">
        <v>79</v>
      </c>
      <c r="C21" t="s">
        <v>80</v>
      </c>
      <c r="D21" t="s">
        <v>2</v>
      </c>
      <c r="E21" t="s">
        <v>3</v>
      </c>
      <c r="F21">
        <v>200</v>
      </c>
      <c r="G21">
        <v>0.51718748304045303</v>
      </c>
      <c r="H21">
        <v>0.48281251695954602</v>
      </c>
      <c r="I21">
        <v>95298</v>
      </c>
      <c r="J21">
        <v>88964</v>
      </c>
      <c r="K21">
        <v>354</v>
      </c>
    </row>
    <row r="22" spans="1:11" x14ac:dyDescent="0.2">
      <c r="A22" t="s">
        <v>95</v>
      </c>
      <c r="B22" t="s">
        <v>79</v>
      </c>
      <c r="C22" t="s">
        <v>80</v>
      </c>
      <c r="D22" t="s">
        <v>2</v>
      </c>
      <c r="E22" t="s">
        <v>3</v>
      </c>
      <c r="F22">
        <v>200</v>
      </c>
      <c r="G22">
        <v>0.51749698632720897</v>
      </c>
      <c r="H22">
        <v>0.48250301367279003</v>
      </c>
      <c r="I22">
        <v>175580</v>
      </c>
      <c r="J22">
        <v>163707</v>
      </c>
      <c r="K22">
        <v>237</v>
      </c>
    </row>
    <row r="23" spans="1:11" x14ac:dyDescent="0.2">
      <c r="A23" t="s">
        <v>96</v>
      </c>
      <c r="B23" t="s">
        <v>79</v>
      </c>
      <c r="C23" t="s">
        <v>80</v>
      </c>
      <c r="D23" t="s">
        <v>6</v>
      </c>
      <c r="E23" t="s">
        <v>7</v>
      </c>
      <c r="F23">
        <v>200</v>
      </c>
      <c r="G23">
        <v>0.18315350802077901</v>
      </c>
      <c r="H23">
        <v>0.81684649197921999</v>
      </c>
      <c r="I23">
        <v>32083</v>
      </c>
      <c r="J23">
        <v>143087</v>
      </c>
      <c r="K23">
        <v>360</v>
      </c>
    </row>
    <row r="24" spans="1:11" x14ac:dyDescent="0.2">
      <c r="A24" t="s">
        <v>97</v>
      </c>
      <c r="B24" t="s">
        <v>79</v>
      </c>
      <c r="C24" t="s">
        <v>80</v>
      </c>
      <c r="D24" t="s">
        <v>6</v>
      </c>
      <c r="E24" t="s">
        <v>7</v>
      </c>
      <c r="F24">
        <v>200</v>
      </c>
      <c r="G24">
        <v>0.18088361688844301</v>
      </c>
      <c r="H24">
        <v>0.81911638311155599</v>
      </c>
      <c r="I24">
        <v>64610</v>
      </c>
      <c r="J24">
        <v>292581</v>
      </c>
      <c r="K24">
        <v>242</v>
      </c>
    </row>
    <row r="25" spans="1:11" x14ac:dyDescent="0.2">
      <c r="A25" t="s">
        <v>98</v>
      </c>
      <c r="B25" t="s">
        <v>79</v>
      </c>
      <c r="C25" t="s">
        <v>80</v>
      </c>
      <c r="D25" t="s">
        <v>6</v>
      </c>
      <c r="E25" t="s">
        <v>7</v>
      </c>
      <c r="F25">
        <v>200</v>
      </c>
      <c r="G25">
        <v>0.18802134347938301</v>
      </c>
      <c r="H25">
        <v>0.81197865652061596</v>
      </c>
      <c r="I25">
        <v>53173</v>
      </c>
      <c r="J25">
        <v>229630</v>
      </c>
      <c r="K25">
        <v>527</v>
      </c>
    </row>
    <row r="26" spans="1:11" x14ac:dyDescent="0.2">
      <c r="A26" t="s">
        <v>99</v>
      </c>
      <c r="B26" t="s">
        <v>79</v>
      </c>
      <c r="C26" t="s">
        <v>80</v>
      </c>
      <c r="D26" t="s">
        <v>6</v>
      </c>
      <c r="E26" t="s">
        <v>7</v>
      </c>
      <c r="F26">
        <v>200</v>
      </c>
      <c r="G26">
        <v>0.18706133719149001</v>
      </c>
      <c r="H26">
        <v>0.81293866280850902</v>
      </c>
      <c r="I26">
        <v>94642</v>
      </c>
      <c r="J26">
        <v>411299</v>
      </c>
      <c r="K26">
        <v>338</v>
      </c>
    </row>
    <row r="27" spans="1:11" x14ac:dyDescent="0.2">
      <c r="A27" t="s">
        <v>100</v>
      </c>
      <c r="B27" t="s">
        <v>79</v>
      </c>
      <c r="C27" t="s">
        <v>80</v>
      </c>
      <c r="D27" t="s">
        <v>6</v>
      </c>
      <c r="E27" t="s">
        <v>7</v>
      </c>
      <c r="F27">
        <v>200</v>
      </c>
      <c r="G27">
        <v>0.225086584329869</v>
      </c>
      <c r="H27">
        <v>0.77491341567012995</v>
      </c>
      <c r="I27">
        <v>48223</v>
      </c>
      <c r="J27">
        <v>166019</v>
      </c>
      <c r="K27">
        <v>478</v>
      </c>
    </row>
    <row r="28" spans="1:11" x14ac:dyDescent="0.2">
      <c r="A28" t="s">
        <v>101</v>
      </c>
      <c r="B28" t="s">
        <v>79</v>
      </c>
      <c r="C28" t="s">
        <v>80</v>
      </c>
      <c r="D28" t="s">
        <v>6</v>
      </c>
      <c r="E28" t="s">
        <v>7</v>
      </c>
      <c r="F28">
        <v>200</v>
      </c>
      <c r="G28">
        <v>0.22705025450369801</v>
      </c>
      <c r="H28">
        <v>0.77294974549630102</v>
      </c>
      <c r="I28">
        <v>88187</v>
      </c>
      <c r="J28">
        <v>300216</v>
      </c>
      <c r="K28">
        <v>296</v>
      </c>
    </row>
    <row r="29" spans="1:11" x14ac:dyDescent="0.2">
      <c r="A29" t="s">
        <v>102</v>
      </c>
      <c r="B29" t="s">
        <v>79</v>
      </c>
      <c r="C29" t="s">
        <v>80</v>
      </c>
      <c r="D29" t="s">
        <v>6</v>
      </c>
      <c r="E29" t="s">
        <v>7</v>
      </c>
      <c r="F29">
        <v>200</v>
      </c>
      <c r="G29">
        <v>0.243990577841151</v>
      </c>
      <c r="H29">
        <v>0.75600942215884803</v>
      </c>
      <c r="I29">
        <v>69814</v>
      </c>
      <c r="J29">
        <v>216320</v>
      </c>
      <c r="K29">
        <v>524</v>
      </c>
    </row>
    <row r="30" spans="1:11" x14ac:dyDescent="0.2">
      <c r="A30" t="s">
        <v>103</v>
      </c>
      <c r="B30" t="s">
        <v>79</v>
      </c>
      <c r="C30" t="s">
        <v>80</v>
      </c>
      <c r="D30" t="s">
        <v>6</v>
      </c>
      <c r="E30" t="s">
        <v>7</v>
      </c>
      <c r="F30">
        <v>200</v>
      </c>
      <c r="G30">
        <v>0.24620136999449499</v>
      </c>
      <c r="H30">
        <v>0.75379863000550396</v>
      </c>
      <c r="I30">
        <v>125689</v>
      </c>
      <c r="J30">
        <v>384824</v>
      </c>
      <c r="K30">
        <v>305</v>
      </c>
    </row>
    <row r="31" spans="1:11" x14ac:dyDescent="0.2">
      <c r="A31" t="s">
        <v>104</v>
      </c>
      <c r="B31" t="s">
        <v>79</v>
      </c>
      <c r="C31" t="s">
        <v>80</v>
      </c>
      <c r="D31" t="s">
        <v>6</v>
      </c>
      <c r="E31" t="s">
        <v>7</v>
      </c>
      <c r="F31">
        <v>200</v>
      </c>
      <c r="G31">
        <v>0.18822438572090799</v>
      </c>
      <c r="H31">
        <v>0.81177561427909095</v>
      </c>
      <c r="I31">
        <v>12180</v>
      </c>
      <c r="J31">
        <v>52530</v>
      </c>
      <c r="K31">
        <v>91</v>
      </c>
    </row>
    <row r="32" spans="1:11" x14ac:dyDescent="0.2">
      <c r="A32" t="s">
        <v>105</v>
      </c>
      <c r="B32" t="s">
        <v>79</v>
      </c>
      <c r="C32" t="s">
        <v>80</v>
      </c>
      <c r="D32" t="s">
        <v>6</v>
      </c>
      <c r="E32" t="s">
        <v>7</v>
      </c>
      <c r="F32">
        <v>200</v>
      </c>
      <c r="G32">
        <v>0.18548640441202099</v>
      </c>
      <c r="H32">
        <v>0.81451359558797798</v>
      </c>
      <c r="I32">
        <v>21256</v>
      </c>
      <c r="J32">
        <v>93340</v>
      </c>
      <c r="K32">
        <v>49</v>
      </c>
    </row>
    <row r="33" spans="1:11" x14ac:dyDescent="0.2">
      <c r="A33" t="s">
        <v>106</v>
      </c>
      <c r="B33" t="s">
        <v>79</v>
      </c>
      <c r="C33" t="s">
        <v>80</v>
      </c>
      <c r="D33" t="s">
        <v>6</v>
      </c>
      <c r="E33" t="s">
        <v>7</v>
      </c>
      <c r="F33">
        <v>200</v>
      </c>
      <c r="G33">
        <v>0.185837093908888</v>
      </c>
      <c r="H33">
        <v>0.81416290609111097</v>
      </c>
      <c r="I33">
        <v>9101</v>
      </c>
      <c r="J33">
        <v>39872</v>
      </c>
      <c r="K33">
        <v>76</v>
      </c>
    </row>
    <row r="34" spans="1:11" x14ac:dyDescent="0.2">
      <c r="A34" t="s">
        <v>107</v>
      </c>
      <c r="B34" t="s">
        <v>79</v>
      </c>
      <c r="C34" t="s">
        <v>80</v>
      </c>
      <c r="D34" t="s">
        <v>6</v>
      </c>
      <c r="E34" t="s">
        <v>7</v>
      </c>
      <c r="F34">
        <v>200</v>
      </c>
      <c r="G34">
        <v>0.18702186102472099</v>
      </c>
      <c r="H34">
        <v>0.81297813897527804</v>
      </c>
      <c r="I34">
        <v>16477</v>
      </c>
      <c r="J34">
        <v>71625</v>
      </c>
      <c r="K34">
        <v>45</v>
      </c>
    </row>
    <row r="35" spans="1:11" x14ac:dyDescent="0.2">
      <c r="A35" t="s">
        <v>108</v>
      </c>
      <c r="B35" t="s">
        <v>79</v>
      </c>
      <c r="C35" t="s">
        <v>80</v>
      </c>
      <c r="D35" t="s">
        <v>6</v>
      </c>
      <c r="E35" t="s">
        <v>7</v>
      </c>
      <c r="F35">
        <v>200</v>
      </c>
      <c r="G35">
        <v>0.186085255876281</v>
      </c>
      <c r="H35">
        <v>0.813914744123718</v>
      </c>
      <c r="I35">
        <v>10276</v>
      </c>
      <c r="J35">
        <v>44946</v>
      </c>
      <c r="K35">
        <v>115</v>
      </c>
    </row>
    <row r="36" spans="1:11" x14ac:dyDescent="0.2">
      <c r="A36" t="s">
        <v>109</v>
      </c>
      <c r="B36" t="s">
        <v>79</v>
      </c>
      <c r="C36" t="s">
        <v>80</v>
      </c>
      <c r="D36" t="s">
        <v>6</v>
      </c>
      <c r="E36" t="s">
        <v>7</v>
      </c>
      <c r="F36">
        <v>200</v>
      </c>
      <c r="G36">
        <v>0.18940603463955799</v>
      </c>
      <c r="H36">
        <v>0.81059396536044104</v>
      </c>
      <c r="I36">
        <v>18744</v>
      </c>
      <c r="J36">
        <v>80218</v>
      </c>
      <c r="K36">
        <v>62</v>
      </c>
    </row>
    <row r="37" spans="1:11" x14ac:dyDescent="0.2">
      <c r="A37" t="s">
        <v>110</v>
      </c>
      <c r="B37" t="s">
        <v>79</v>
      </c>
      <c r="C37" t="s">
        <v>80</v>
      </c>
      <c r="D37" t="s">
        <v>12</v>
      </c>
      <c r="E37" t="s">
        <v>13</v>
      </c>
      <c r="F37">
        <v>200</v>
      </c>
      <c r="G37">
        <v>0.50334653008326302</v>
      </c>
      <c r="H37">
        <v>0.49665346991673598</v>
      </c>
      <c r="I37">
        <v>85056</v>
      </c>
      <c r="J37">
        <v>83925</v>
      </c>
      <c r="K37">
        <v>1260</v>
      </c>
    </row>
    <row r="38" spans="1:11" x14ac:dyDescent="0.2">
      <c r="A38" t="s">
        <v>111</v>
      </c>
      <c r="B38" t="s">
        <v>79</v>
      </c>
      <c r="C38" t="s">
        <v>80</v>
      </c>
      <c r="D38" t="s">
        <v>12</v>
      </c>
      <c r="E38" t="s">
        <v>13</v>
      </c>
      <c r="F38">
        <v>200</v>
      </c>
      <c r="G38">
        <v>0.50273460305570505</v>
      </c>
      <c r="H38">
        <v>0.497265396944294</v>
      </c>
      <c r="I38">
        <v>182555</v>
      </c>
      <c r="J38">
        <v>180569</v>
      </c>
      <c r="K38">
        <v>1141</v>
      </c>
    </row>
    <row r="39" spans="1:11" x14ac:dyDescent="0.2">
      <c r="A39" t="s">
        <v>112</v>
      </c>
      <c r="B39" t="s">
        <v>79</v>
      </c>
      <c r="C39" t="s">
        <v>80</v>
      </c>
      <c r="D39" t="s">
        <v>12</v>
      </c>
      <c r="E39" t="s">
        <v>13</v>
      </c>
      <c r="F39">
        <v>200</v>
      </c>
      <c r="G39">
        <v>0.50002544982566799</v>
      </c>
      <c r="H39">
        <v>0.49997455017433101</v>
      </c>
      <c r="I39">
        <v>78590</v>
      </c>
      <c r="J39">
        <v>78582</v>
      </c>
      <c r="K39">
        <v>1168</v>
      </c>
    </row>
    <row r="40" spans="1:11" x14ac:dyDescent="0.2">
      <c r="A40" t="s">
        <v>113</v>
      </c>
      <c r="B40" t="s">
        <v>79</v>
      </c>
      <c r="C40" t="s">
        <v>80</v>
      </c>
      <c r="D40" t="s">
        <v>12</v>
      </c>
      <c r="E40" t="s">
        <v>13</v>
      </c>
      <c r="F40">
        <v>200</v>
      </c>
      <c r="G40">
        <v>0.50178387780754397</v>
      </c>
      <c r="H40">
        <v>0.49821612219245498</v>
      </c>
      <c r="I40">
        <v>158084</v>
      </c>
      <c r="J40">
        <v>156960</v>
      </c>
      <c r="K40">
        <v>1154</v>
      </c>
    </row>
    <row r="41" spans="1:11" x14ac:dyDescent="0.2">
      <c r="A41" t="s">
        <v>114</v>
      </c>
      <c r="B41" t="s">
        <v>79</v>
      </c>
      <c r="C41" t="s">
        <v>80</v>
      </c>
      <c r="D41" t="s">
        <v>12</v>
      </c>
      <c r="E41" t="s">
        <v>13</v>
      </c>
      <c r="F41">
        <v>200</v>
      </c>
      <c r="G41">
        <v>0.494687175068455</v>
      </c>
      <c r="H41">
        <v>0.50531282493154395</v>
      </c>
      <c r="I41">
        <v>119416</v>
      </c>
      <c r="J41">
        <v>121981</v>
      </c>
      <c r="K41">
        <v>2024</v>
      </c>
    </row>
    <row r="42" spans="1:11" x14ac:dyDescent="0.2">
      <c r="A42" t="s">
        <v>115</v>
      </c>
      <c r="B42" t="s">
        <v>79</v>
      </c>
      <c r="C42" t="s">
        <v>80</v>
      </c>
      <c r="D42" t="s">
        <v>12</v>
      </c>
      <c r="E42" t="s">
        <v>13</v>
      </c>
      <c r="F42">
        <v>200</v>
      </c>
      <c r="G42">
        <v>0.49655971776807001</v>
      </c>
      <c r="H42">
        <v>0.50344028223192905</v>
      </c>
      <c r="I42">
        <v>235197</v>
      </c>
      <c r="J42">
        <v>238456</v>
      </c>
      <c r="K42">
        <v>2049</v>
      </c>
    </row>
    <row r="43" spans="1:11" x14ac:dyDescent="0.2">
      <c r="A43" t="s">
        <v>116</v>
      </c>
      <c r="B43" t="s">
        <v>79</v>
      </c>
      <c r="C43" t="s">
        <v>80</v>
      </c>
      <c r="D43" t="s">
        <v>12</v>
      </c>
      <c r="E43" t="s">
        <v>13</v>
      </c>
      <c r="F43">
        <v>200</v>
      </c>
      <c r="G43">
        <v>0.50063202686635599</v>
      </c>
      <c r="H43">
        <v>0.49936797313364301</v>
      </c>
      <c r="I43">
        <v>120004</v>
      </c>
      <c r="J43">
        <v>119701</v>
      </c>
      <c r="K43">
        <v>1846</v>
      </c>
    </row>
    <row r="44" spans="1:11" x14ac:dyDescent="0.2">
      <c r="A44" t="s">
        <v>117</v>
      </c>
      <c r="B44" t="s">
        <v>79</v>
      </c>
      <c r="C44" t="s">
        <v>80</v>
      </c>
      <c r="D44" t="s">
        <v>12</v>
      </c>
      <c r="E44" t="s">
        <v>13</v>
      </c>
      <c r="F44">
        <v>200</v>
      </c>
      <c r="G44">
        <v>0.50264942016057002</v>
      </c>
      <c r="H44">
        <v>0.49735057983942899</v>
      </c>
      <c r="I44">
        <v>225388</v>
      </c>
      <c r="J44">
        <v>223012</v>
      </c>
      <c r="K44">
        <v>1532</v>
      </c>
    </row>
    <row r="45" spans="1:11" x14ac:dyDescent="0.2">
      <c r="A45" t="s">
        <v>118</v>
      </c>
      <c r="B45" t="s">
        <v>79</v>
      </c>
      <c r="C45" t="s">
        <v>80</v>
      </c>
      <c r="D45" t="s">
        <v>12</v>
      </c>
      <c r="E45" t="s">
        <v>13</v>
      </c>
      <c r="F45">
        <v>200</v>
      </c>
      <c r="G45">
        <v>0.49766973359793099</v>
      </c>
      <c r="H45">
        <v>0.50233026640206802</v>
      </c>
      <c r="I45">
        <v>33103</v>
      </c>
      <c r="J45">
        <v>33413</v>
      </c>
      <c r="K45">
        <v>413</v>
      </c>
    </row>
    <row r="46" spans="1:11" x14ac:dyDescent="0.2">
      <c r="A46" t="s">
        <v>119</v>
      </c>
      <c r="B46" t="s">
        <v>79</v>
      </c>
      <c r="C46" t="s">
        <v>80</v>
      </c>
      <c r="D46" t="s">
        <v>12</v>
      </c>
      <c r="E46" t="s">
        <v>13</v>
      </c>
      <c r="F46">
        <v>200</v>
      </c>
      <c r="G46">
        <v>0.497876699174153</v>
      </c>
      <c r="H46">
        <v>0.502123300825846</v>
      </c>
      <c r="I46">
        <v>46662</v>
      </c>
      <c r="J46">
        <v>47060</v>
      </c>
      <c r="K46">
        <v>242</v>
      </c>
    </row>
    <row r="47" spans="1:11" x14ac:dyDescent="0.2">
      <c r="A47" t="s">
        <v>120</v>
      </c>
      <c r="B47" t="s">
        <v>79</v>
      </c>
      <c r="C47" t="s">
        <v>80</v>
      </c>
      <c r="D47" t="s">
        <v>12</v>
      </c>
      <c r="E47" t="s">
        <v>13</v>
      </c>
      <c r="F47">
        <v>200</v>
      </c>
      <c r="G47">
        <v>0.49999529734864501</v>
      </c>
      <c r="H47">
        <v>0.50000470265135399</v>
      </c>
      <c r="I47">
        <v>53161</v>
      </c>
      <c r="J47">
        <v>53162</v>
      </c>
      <c r="K47">
        <v>791</v>
      </c>
    </row>
    <row r="48" spans="1:11" x14ac:dyDescent="0.2">
      <c r="A48" t="s">
        <v>121</v>
      </c>
      <c r="B48" t="s">
        <v>79</v>
      </c>
      <c r="C48" t="s">
        <v>80</v>
      </c>
      <c r="D48" t="s">
        <v>12</v>
      </c>
      <c r="E48" t="s">
        <v>13</v>
      </c>
      <c r="F48">
        <v>200</v>
      </c>
      <c r="G48">
        <v>0.50311872341860198</v>
      </c>
      <c r="H48">
        <v>0.49688127658139702</v>
      </c>
      <c r="I48">
        <v>104456</v>
      </c>
      <c r="J48">
        <v>103161</v>
      </c>
      <c r="K48">
        <v>707</v>
      </c>
    </row>
    <row r="49" spans="1:11" x14ac:dyDescent="0.2">
      <c r="A49" t="s">
        <v>122</v>
      </c>
      <c r="B49" t="s">
        <v>123</v>
      </c>
      <c r="C49" t="s">
        <v>80</v>
      </c>
      <c r="D49" t="s">
        <v>2</v>
      </c>
      <c r="E49" t="s">
        <v>3</v>
      </c>
      <c r="F49">
        <v>100</v>
      </c>
      <c r="G49">
        <v>0.100257021530209</v>
      </c>
      <c r="H49">
        <v>0.89974297846979001</v>
      </c>
      <c r="I49">
        <v>10766</v>
      </c>
      <c r="J49">
        <v>96618</v>
      </c>
      <c r="K49">
        <v>241</v>
      </c>
    </row>
    <row r="50" spans="1:11" x14ac:dyDescent="0.2">
      <c r="A50" t="s">
        <v>124</v>
      </c>
      <c r="B50" t="s">
        <v>123</v>
      </c>
      <c r="C50" t="s">
        <v>80</v>
      </c>
      <c r="D50" t="s">
        <v>2</v>
      </c>
      <c r="E50" t="s">
        <v>3</v>
      </c>
      <c r="F50">
        <v>100</v>
      </c>
      <c r="G50">
        <v>9.6988302846828398E-2</v>
      </c>
      <c r="H50">
        <v>0.90301169715317098</v>
      </c>
      <c r="I50">
        <v>20472</v>
      </c>
      <c r="J50">
        <v>190605</v>
      </c>
      <c r="K50">
        <v>194</v>
      </c>
    </row>
    <row r="51" spans="1:11" x14ac:dyDescent="0.2">
      <c r="A51" t="s">
        <v>125</v>
      </c>
      <c r="B51" t="s">
        <v>123</v>
      </c>
      <c r="C51" t="s">
        <v>80</v>
      </c>
      <c r="D51" t="s">
        <v>2</v>
      </c>
      <c r="E51" t="s">
        <v>3</v>
      </c>
      <c r="F51">
        <v>100</v>
      </c>
      <c r="G51">
        <v>0.123585937608174</v>
      </c>
      <c r="H51">
        <v>0.87641406239182496</v>
      </c>
      <c r="I51">
        <v>17851</v>
      </c>
      <c r="J51">
        <v>126591</v>
      </c>
      <c r="K51">
        <v>128</v>
      </c>
    </row>
    <row r="52" spans="1:11" x14ac:dyDescent="0.2">
      <c r="A52" t="s">
        <v>126</v>
      </c>
      <c r="B52" t="s">
        <v>123</v>
      </c>
      <c r="C52" t="s">
        <v>80</v>
      </c>
      <c r="D52" t="s">
        <v>2</v>
      </c>
      <c r="E52" t="s">
        <v>3</v>
      </c>
      <c r="F52">
        <v>100</v>
      </c>
      <c r="G52">
        <v>0.121168617027353</v>
      </c>
      <c r="H52">
        <v>0.87883138297264596</v>
      </c>
      <c r="I52">
        <v>31819</v>
      </c>
      <c r="J52">
        <v>230782</v>
      </c>
      <c r="K52">
        <v>108</v>
      </c>
    </row>
    <row r="53" spans="1:11" x14ac:dyDescent="0.2">
      <c r="A53" t="s">
        <v>127</v>
      </c>
      <c r="B53" t="s">
        <v>123</v>
      </c>
      <c r="C53" t="s">
        <v>80</v>
      </c>
      <c r="D53" t="s">
        <v>2</v>
      </c>
      <c r="E53" t="s">
        <v>3</v>
      </c>
      <c r="F53">
        <v>100</v>
      </c>
      <c r="G53">
        <v>0.129972410333584</v>
      </c>
      <c r="H53">
        <v>0.87002758966641502</v>
      </c>
      <c r="I53">
        <v>15546</v>
      </c>
      <c r="J53">
        <v>104064</v>
      </c>
      <c r="K53">
        <v>93</v>
      </c>
    </row>
    <row r="54" spans="1:11" x14ac:dyDescent="0.2">
      <c r="A54" t="s">
        <v>128</v>
      </c>
      <c r="B54" t="s">
        <v>123</v>
      </c>
      <c r="C54" t="s">
        <v>80</v>
      </c>
      <c r="D54" t="s">
        <v>2</v>
      </c>
      <c r="E54" t="s">
        <v>3</v>
      </c>
      <c r="F54">
        <v>100</v>
      </c>
      <c r="G54">
        <v>0.12913402705612001</v>
      </c>
      <c r="H54">
        <v>0.87086597294387902</v>
      </c>
      <c r="I54">
        <v>27711</v>
      </c>
      <c r="J54">
        <v>186880</v>
      </c>
      <c r="K54">
        <v>89</v>
      </c>
    </row>
    <row r="55" spans="1:11" x14ac:dyDescent="0.2">
      <c r="A55" t="s">
        <v>129</v>
      </c>
      <c r="B55" t="s">
        <v>123</v>
      </c>
      <c r="C55" t="s">
        <v>80</v>
      </c>
      <c r="D55" t="s">
        <v>2</v>
      </c>
      <c r="E55" t="s">
        <v>3</v>
      </c>
      <c r="F55">
        <v>100</v>
      </c>
      <c r="G55">
        <v>0.14860545107862499</v>
      </c>
      <c r="H55">
        <v>0.85139454892137401</v>
      </c>
      <c r="I55">
        <v>15899</v>
      </c>
      <c r="J55">
        <v>91089</v>
      </c>
      <c r="K55">
        <v>105</v>
      </c>
    </row>
    <row r="56" spans="1:11" x14ac:dyDescent="0.2">
      <c r="A56" t="s">
        <v>130</v>
      </c>
      <c r="B56" t="s">
        <v>123</v>
      </c>
      <c r="C56" t="s">
        <v>80</v>
      </c>
      <c r="D56" t="s">
        <v>2</v>
      </c>
      <c r="E56" t="s">
        <v>3</v>
      </c>
      <c r="F56">
        <v>100</v>
      </c>
      <c r="G56">
        <v>0.145949253871863</v>
      </c>
      <c r="H56">
        <v>0.85405074612813603</v>
      </c>
      <c r="I56">
        <v>31004</v>
      </c>
      <c r="J56">
        <v>181426</v>
      </c>
      <c r="K56">
        <v>73</v>
      </c>
    </row>
    <row r="57" spans="1:11" x14ac:dyDescent="0.2">
      <c r="A57" t="s">
        <v>131</v>
      </c>
      <c r="B57" t="s">
        <v>123</v>
      </c>
      <c r="C57" t="s">
        <v>80</v>
      </c>
      <c r="D57" t="s">
        <v>2</v>
      </c>
      <c r="E57" t="s">
        <v>3</v>
      </c>
      <c r="F57">
        <v>100</v>
      </c>
      <c r="G57">
        <v>0.123417189264518</v>
      </c>
      <c r="H57">
        <v>0.87658281073548105</v>
      </c>
      <c r="I57">
        <v>10273</v>
      </c>
      <c r="J57">
        <v>72965</v>
      </c>
      <c r="K57">
        <v>75</v>
      </c>
    </row>
    <row r="58" spans="1:11" x14ac:dyDescent="0.2">
      <c r="A58" t="s">
        <v>132</v>
      </c>
      <c r="B58" t="s">
        <v>123</v>
      </c>
      <c r="C58" t="s">
        <v>80</v>
      </c>
      <c r="D58" t="s">
        <v>2</v>
      </c>
      <c r="E58" t="s">
        <v>3</v>
      </c>
      <c r="F58">
        <v>100</v>
      </c>
      <c r="G58">
        <v>0.122611190267776</v>
      </c>
      <c r="H58">
        <v>0.877388809732223</v>
      </c>
      <c r="I58">
        <v>19190</v>
      </c>
      <c r="J58">
        <v>137321</v>
      </c>
      <c r="K58">
        <v>72</v>
      </c>
    </row>
    <row r="59" spans="1:11" x14ac:dyDescent="0.2">
      <c r="A59" t="s">
        <v>133</v>
      </c>
      <c r="B59" t="s">
        <v>123</v>
      </c>
      <c r="C59" t="s">
        <v>80</v>
      </c>
      <c r="D59" t="s">
        <v>2</v>
      </c>
      <c r="E59" t="s">
        <v>3</v>
      </c>
      <c r="F59">
        <v>100</v>
      </c>
      <c r="G59">
        <v>0.123338630453626</v>
      </c>
      <c r="H59">
        <v>0.87666136954637297</v>
      </c>
      <c r="I59">
        <v>6830</v>
      </c>
      <c r="J59">
        <v>48546</v>
      </c>
      <c r="K59">
        <v>85</v>
      </c>
    </row>
    <row r="60" spans="1:11" x14ac:dyDescent="0.2">
      <c r="A60" t="s">
        <v>134</v>
      </c>
      <c r="B60" t="s">
        <v>123</v>
      </c>
      <c r="C60" t="s">
        <v>80</v>
      </c>
      <c r="D60" t="s">
        <v>2</v>
      </c>
      <c r="E60" t="s">
        <v>3</v>
      </c>
      <c r="F60">
        <v>100</v>
      </c>
      <c r="G60">
        <v>0.124665187913283</v>
      </c>
      <c r="H60">
        <v>0.87533481208671604</v>
      </c>
      <c r="I60">
        <v>11915</v>
      </c>
      <c r="J60">
        <v>83661</v>
      </c>
      <c r="K60">
        <v>52</v>
      </c>
    </row>
    <row r="61" spans="1:11" x14ac:dyDescent="0.2">
      <c r="A61" t="s">
        <v>135</v>
      </c>
      <c r="B61" t="s">
        <v>123</v>
      </c>
      <c r="C61" t="s">
        <v>80</v>
      </c>
      <c r="D61" t="s">
        <v>2</v>
      </c>
      <c r="E61" t="s">
        <v>3</v>
      </c>
      <c r="F61">
        <v>100</v>
      </c>
      <c r="G61">
        <v>0.112930994005603</v>
      </c>
      <c r="H61">
        <v>0.88706900599439598</v>
      </c>
      <c r="I61">
        <v>14431</v>
      </c>
      <c r="J61">
        <v>113355</v>
      </c>
      <c r="K61">
        <v>151</v>
      </c>
    </row>
    <row r="62" spans="1:11" x14ac:dyDescent="0.2">
      <c r="A62" t="s">
        <v>136</v>
      </c>
      <c r="B62" t="s">
        <v>123</v>
      </c>
      <c r="C62" t="s">
        <v>80</v>
      </c>
      <c r="D62" t="s">
        <v>2</v>
      </c>
      <c r="E62" t="s">
        <v>3</v>
      </c>
      <c r="F62">
        <v>100</v>
      </c>
      <c r="G62">
        <v>0.110124730747667</v>
      </c>
      <c r="H62">
        <v>0.88987526925233196</v>
      </c>
      <c r="I62">
        <v>26125</v>
      </c>
      <c r="J62">
        <v>211106</v>
      </c>
      <c r="K62">
        <v>119</v>
      </c>
    </row>
    <row r="63" spans="1:11" x14ac:dyDescent="0.2">
      <c r="A63" t="s">
        <v>137</v>
      </c>
      <c r="B63" t="s">
        <v>123</v>
      </c>
      <c r="C63" t="s">
        <v>80</v>
      </c>
      <c r="D63" t="s">
        <v>2</v>
      </c>
      <c r="E63" t="s">
        <v>3</v>
      </c>
      <c r="F63">
        <v>100</v>
      </c>
      <c r="G63">
        <v>0.12926552321759299</v>
      </c>
      <c r="H63">
        <v>0.87073447678240601</v>
      </c>
      <c r="I63">
        <v>12978</v>
      </c>
      <c r="J63">
        <v>87420</v>
      </c>
      <c r="K63">
        <v>119</v>
      </c>
    </row>
    <row r="64" spans="1:11" x14ac:dyDescent="0.2">
      <c r="A64" t="s">
        <v>138</v>
      </c>
      <c r="B64" t="s">
        <v>123</v>
      </c>
      <c r="C64" t="s">
        <v>80</v>
      </c>
      <c r="D64" t="s">
        <v>2</v>
      </c>
      <c r="E64" t="s">
        <v>3</v>
      </c>
      <c r="F64">
        <v>100</v>
      </c>
      <c r="G64">
        <v>0.125427863457301</v>
      </c>
      <c r="H64">
        <v>0.87457213654269805</v>
      </c>
      <c r="I64">
        <v>22829</v>
      </c>
      <c r="J64">
        <v>159180</v>
      </c>
      <c r="K64">
        <v>86</v>
      </c>
    </row>
    <row r="65" spans="1:11" x14ac:dyDescent="0.2">
      <c r="A65" t="s">
        <v>139</v>
      </c>
      <c r="B65" t="s">
        <v>123</v>
      </c>
      <c r="C65" t="s">
        <v>80</v>
      </c>
      <c r="D65" t="s">
        <v>2</v>
      </c>
      <c r="E65" t="s">
        <v>3</v>
      </c>
      <c r="F65">
        <v>100</v>
      </c>
      <c r="G65">
        <v>0.11801818519205701</v>
      </c>
      <c r="H65">
        <v>0.88198181480794202</v>
      </c>
      <c r="I65">
        <v>10176</v>
      </c>
      <c r="J65">
        <v>76048</v>
      </c>
      <c r="K65">
        <v>93</v>
      </c>
    </row>
    <row r="66" spans="1:11" x14ac:dyDescent="0.2">
      <c r="A66" t="s">
        <v>140</v>
      </c>
      <c r="B66" t="s">
        <v>123</v>
      </c>
      <c r="C66" t="s">
        <v>80</v>
      </c>
      <c r="D66" t="s">
        <v>2</v>
      </c>
      <c r="E66" t="s">
        <v>3</v>
      </c>
      <c r="F66">
        <v>100</v>
      </c>
      <c r="G66">
        <v>0.119354108134246</v>
      </c>
      <c r="H66">
        <v>0.88064589186575304</v>
      </c>
      <c r="I66">
        <v>19499</v>
      </c>
      <c r="J66">
        <v>143872</v>
      </c>
      <c r="K66">
        <v>74</v>
      </c>
    </row>
    <row r="67" spans="1:11" x14ac:dyDescent="0.2">
      <c r="A67" t="s">
        <v>141</v>
      </c>
      <c r="B67" t="s">
        <v>142</v>
      </c>
      <c r="C67" t="s">
        <v>80</v>
      </c>
      <c r="D67" t="s">
        <v>2</v>
      </c>
      <c r="E67" t="s">
        <v>3</v>
      </c>
      <c r="F67">
        <v>200</v>
      </c>
      <c r="G67">
        <v>0.97477890942621204</v>
      </c>
      <c r="H67">
        <v>2.5221090573787599E-2</v>
      </c>
      <c r="I67">
        <v>186058</v>
      </c>
      <c r="J67">
        <v>4814</v>
      </c>
      <c r="K67">
        <v>634</v>
      </c>
    </row>
    <row r="68" spans="1:11" x14ac:dyDescent="0.2">
      <c r="A68" t="s">
        <v>143</v>
      </c>
      <c r="B68" t="s">
        <v>142</v>
      </c>
      <c r="C68" t="s">
        <v>80</v>
      </c>
      <c r="D68" t="s">
        <v>2</v>
      </c>
      <c r="E68" t="s">
        <v>3</v>
      </c>
      <c r="F68">
        <v>200</v>
      </c>
      <c r="G68">
        <v>0.97572220474490901</v>
      </c>
      <c r="H68">
        <v>2.4277795255090402E-2</v>
      </c>
      <c r="I68">
        <v>359780</v>
      </c>
      <c r="J68">
        <v>8952</v>
      </c>
      <c r="K68">
        <v>351</v>
      </c>
    </row>
    <row r="69" spans="1:11" x14ac:dyDescent="0.2">
      <c r="A69" t="s">
        <v>144</v>
      </c>
      <c r="B69" t="s">
        <v>142</v>
      </c>
      <c r="C69" t="s">
        <v>80</v>
      </c>
      <c r="D69" t="s">
        <v>2</v>
      </c>
      <c r="E69" t="s">
        <v>3</v>
      </c>
      <c r="F69">
        <v>200</v>
      </c>
      <c r="G69">
        <v>0.96998526193122503</v>
      </c>
      <c r="H69">
        <v>3.0014738068774399E-2</v>
      </c>
      <c r="I69">
        <v>198103</v>
      </c>
      <c r="J69">
        <v>6130</v>
      </c>
      <c r="K69">
        <v>608</v>
      </c>
    </row>
    <row r="70" spans="1:11" x14ac:dyDescent="0.2">
      <c r="A70" t="s">
        <v>145</v>
      </c>
      <c r="B70" t="s">
        <v>142</v>
      </c>
      <c r="C70" t="s">
        <v>80</v>
      </c>
      <c r="D70" t="s">
        <v>2</v>
      </c>
      <c r="E70" t="s">
        <v>3</v>
      </c>
      <c r="F70">
        <v>200</v>
      </c>
      <c r="G70">
        <v>0.97046074482730305</v>
      </c>
      <c r="H70">
        <v>2.9539255172696101E-2</v>
      </c>
      <c r="I70">
        <v>379258</v>
      </c>
      <c r="J70">
        <v>11544</v>
      </c>
      <c r="K70">
        <v>394</v>
      </c>
    </row>
    <row r="71" spans="1:11" x14ac:dyDescent="0.2">
      <c r="A71" t="s">
        <v>146</v>
      </c>
      <c r="B71" t="s">
        <v>142</v>
      </c>
      <c r="C71" t="s">
        <v>80</v>
      </c>
      <c r="D71" t="s">
        <v>2</v>
      </c>
      <c r="E71" t="s">
        <v>3</v>
      </c>
      <c r="F71">
        <v>200</v>
      </c>
      <c r="G71">
        <v>0.97388606911741404</v>
      </c>
      <c r="H71">
        <v>2.6113930882585401E-2</v>
      </c>
      <c r="I71">
        <v>178637</v>
      </c>
      <c r="J71">
        <v>4790</v>
      </c>
      <c r="K71">
        <v>470</v>
      </c>
    </row>
    <row r="72" spans="1:11" x14ac:dyDescent="0.2">
      <c r="A72" t="s">
        <v>147</v>
      </c>
      <c r="B72" t="s">
        <v>142</v>
      </c>
      <c r="C72" t="s">
        <v>80</v>
      </c>
      <c r="D72" t="s">
        <v>2</v>
      </c>
      <c r="E72" t="s">
        <v>3</v>
      </c>
      <c r="F72">
        <v>200</v>
      </c>
      <c r="G72">
        <v>0.97342731827826801</v>
      </c>
      <c r="H72">
        <v>2.65726817217313E-2</v>
      </c>
      <c r="I72">
        <v>349109</v>
      </c>
      <c r="J72">
        <v>9530</v>
      </c>
      <c r="K72">
        <v>340</v>
      </c>
    </row>
    <row r="73" spans="1:11" x14ac:dyDescent="0.2">
      <c r="A73" t="s">
        <v>148</v>
      </c>
      <c r="B73" t="s">
        <v>142</v>
      </c>
      <c r="C73" t="s">
        <v>80</v>
      </c>
      <c r="D73" t="s">
        <v>2</v>
      </c>
      <c r="E73" t="s">
        <v>3</v>
      </c>
      <c r="F73">
        <v>200</v>
      </c>
      <c r="G73">
        <v>0.97163945751372505</v>
      </c>
      <c r="H73">
        <v>2.83605424862741E-2</v>
      </c>
      <c r="I73">
        <v>187061</v>
      </c>
      <c r="J73">
        <v>5460</v>
      </c>
      <c r="K73">
        <v>552</v>
      </c>
    </row>
    <row r="74" spans="1:11" x14ac:dyDescent="0.2">
      <c r="A74" t="s">
        <v>149</v>
      </c>
      <c r="B74" t="s">
        <v>142</v>
      </c>
      <c r="C74" t="s">
        <v>80</v>
      </c>
      <c r="D74" t="s">
        <v>2</v>
      </c>
      <c r="E74" t="s">
        <v>3</v>
      </c>
      <c r="F74">
        <v>200</v>
      </c>
      <c r="G74">
        <v>0.97174660185156503</v>
      </c>
      <c r="H74">
        <v>2.8253398148434802E-2</v>
      </c>
      <c r="I74">
        <v>376614</v>
      </c>
      <c r="J74">
        <v>10950</v>
      </c>
      <c r="K74">
        <v>392</v>
      </c>
    </row>
    <row r="75" spans="1:11" x14ac:dyDescent="0.2">
      <c r="A75" t="s">
        <v>150</v>
      </c>
      <c r="B75" t="s">
        <v>142</v>
      </c>
      <c r="C75" t="s">
        <v>80</v>
      </c>
      <c r="D75" t="s">
        <v>2</v>
      </c>
      <c r="E75" t="s">
        <v>3</v>
      </c>
      <c r="F75">
        <v>200</v>
      </c>
      <c r="G75">
        <v>0.94480005413086099</v>
      </c>
      <c r="H75">
        <v>5.5199945869138602E-2</v>
      </c>
      <c r="I75">
        <v>139632</v>
      </c>
      <c r="J75">
        <v>8158</v>
      </c>
      <c r="K75">
        <v>445</v>
      </c>
    </row>
    <row r="76" spans="1:11" x14ac:dyDescent="0.2">
      <c r="A76" t="s">
        <v>151</v>
      </c>
      <c r="B76" t="s">
        <v>142</v>
      </c>
      <c r="C76" t="s">
        <v>80</v>
      </c>
      <c r="D76" t="s">
        <v>2</v>
      </c>
      <c r="E76" t="s">
        <v>3</v>
      </c>
      <c r="F76">
        <v>200</v>
      </c>
      <c r="G76">
        <v>0.94418696306289496</v>
      </c>
      <c r="H76">
        <v>5.5813036937104203E-2</v>
      </c>
      <c r="I76">
        <v>249153</v>
      </c>
      <c r="J76">
        <v>14728</v>
      </c>
      <c r="K76">
        <v>293</v>
      </c>
    </row>
    <row r="77" spans="1:11" x14ac:dyDescent="0.2">
      <c r="A77" t="s">
        <v>152</v>
      </c>
      <c r="B77" t="s">
        <v>142</v>
      </c>
      <c r="C77" t="s">
        <v>80</v>
      </c>
      <c r="D77" t="s">
        <v>2</v>
      </c>
      <c r="E77" t="s">
        <v>3</v>
      </c>
      <c r="F77">
        <v>200</v>
      </c>
      <c r="G77">
        <v>0.94875583988838796</v>
      </c>
      <c r="H77">
        <v>5.12441601116118E-2</v>
      </c>
      <c r="I77">
        <v>103366</v>
      </c>
      <c r="J77">
        <v>5583</v>
      </c>
      <c r="K77">
        <v>342</v>
      </c>
    </row>
    <row r="78" spans="1:11" x14ac:dyDescent="0.2">
      <c r="A78" t="s">
        <v>153</v>
      </c>
      <c r="B78" t="s">
        <v>142</v>
      </c>
      <c r="C78" t="s">
        <v>80</v>
      </c>
      <c r="D78" t="s">
        <v>2</v>
      </c>
      <c r="E78" t="s">
        <v>3</v>
      </c>
      <c r="F78">
        <v>200</v>
      </c>
      <c r="G78">
        <v>0.95108792740004999</v>
      </c>
      <c r="H78">
        <v>4.891207259995E-2</v>
      </c>
      <c r="I78">
        <v>186340</v>
      </c>
      <c r="J78">
        <v>9583</v>
      </c>
      <c r="K78">
        <v>224</v>
      </c>
    </row>
    <row r="79" spans="1:11" x14ac:dyDescent="0.2">
      <c r="A79" t="s">
        <v>154</v>
      </c>
      <c r="B79" t="s">
        <v>142</v>
      </c>
      <c r="C79" t="s">
        <v>80</v>
      </c>
      <c r="D79" t="s">
        <v>2</v>
      </c>
      <c r="E79" t="s">
        <v>3</v>
      </c>
      <c r="F79">
        <v>200</v>
      </c>
      <c r="G79">
        <v>0.94758744729614197</v>
      </c>
      <c r="H79">
        <v>5.2412552703857501E-2</v>
      </c>
      <c r="I79">
        <v>466792</v>
      </c>
      <c r="J79">
        <v>25819</v>
      </c>
      <c r="K79">
        <v>1089</v>
      </c>
    </row>
    <row r="80" spans="1:11" x14ac:dyDescent="0.2">
      <c r="A80" t="s">
        <v>155</v>
      </c>
      <c r="B80" t="s">
        <v>142</v>
      </c>
      <c r="C80" t="s">
        <v>80</v>
      </c>
      <c r="D80" t="s">
        <v>2</v>
      </c>
      <c r="E80" t="s">
        <v>3</v>
      </c>
      <c r="F80">
        <v>200</v>
      </c>
      <c r="G80">
        <v>0.94830601618501398</v>
      </c>
      <c r="H80">
        <v>5.1693983814985398E-2</v>
      </c>
      <c r="I80">
        <v>808447</v>
      </c>
      <c r="J80">
        <v>44070</v>
      </c>
      <c r="K80">
        <v>706</v>
      </c>
    </row>
    <row r="81" spans="1:11" x14ac:dyDescent="0.2">
      <c r="A81" t="s">
        <v>156</v>
      </c>
      <c r="B81" t="s">
        <v>142</v>
      </c>
      <c r="C81" t="s">
        <v>80</v>
      </c>
      <c r="D81" t="s">
        <v>2</v>
      </c>
      <c r="E81" t="s">
        <v>3</v>
      </c>
      <c r="F81">
        <v>200</v>
      </c>
      <c r="G81">
        <v>0.94458216452475696</v>
      </c>
      <c r="H81">
        <v>5.5417835475243003E-2</v>
      </c>
      <c r="I81">
        <v>115836</v>
      </c>
      <c r="J81">
        <v>6796</v>
      </c>
      <c r="K81">
        <v>353</v>
      </c>
    </row>
    <row r="82" spans="1:11" x14ac:dyDescent="0.2">
      <c r="A82" t="s">
        <v>157</v>
      </c>
      <c r="B82" t="s">
        <v>142</v>
      </c>
      <c r="C82" t="s">
        <v>80</v>
      </c>
      <c r="D82" t="s">
        <v>2</v>
      </c>
      <c r="E82" t="s">
        <v>3</v>
      </c>
      <c r="F82">
        <v>200</v>
      </c>
      <c r="G82">
        <v>0.94513858257793304</v>
      </c>
      <c r="H82">
        <v>5.4861417422066898E-2</v>
      </c>
      <c r="I82">
        <v>209989</v>
      </c>
      <c r="J82">
        <v>12189</v>
      </c>
      <c r="K82">
        <v>240</v>
      </c>
    </row>
    <row r="83" spans="1:11" x14ac:dyDescent="0.2">
      <c r="A83" t="s">
        <v>158</v>
      </c>
      <c r="B83" t="s">
        <v>159</v>
      </c>
      <c r="C83" t="s">
        <v>80</v>
      </c>
      <c r="D83" t="s">
        <v>2</v>
      </c>
      <c r="E83" t="s">
        <v>3</v>
      </c>
      <c r="F83">
        <v>200</v>
      </c>
      <c r="G83">
        <v>0.36727451448065501</v>
      </c>
      <c r="H83">
        <v>0.63272548551934404</v>
      </c>
      <c r="I83">
        <v>50815</v>
      </c>
      <c r="J83">
        <v>87542</v>
      </c>
      <c r="K83">
        <v>225</v>
      </c>
    </row>
    <row r="84" spans="1:11" x14ac:dyDescent="0.2">
      <c r="A84" t="s">
        <v>160</v>
      </c>
      <c r="B84" t="s">
        <v>159</v>
      </c>
      <c r="C84" t="s">
        <v>80</v>
      </c>
      <c r="D84" t="s">
        <v>2</v>
      </c>
      <c r="E84" t="s">
        <v>3</v>
      </c>
      <c r="F84">
        <v>200</v>
      </c>
      <c r="G84">
        <v>0.36605526703958002</v>
      </c>
      <c r="H84">
        <v>0.63394473296041898</v>
      </c>
      <c r="I84">
        <v>89588</v>
      </c>
      <c r="J84">
        <v>155151</v>
      </c>
      <c r="K84">
        <v>132</v>
      </c>
    </row>
    <row r="85" spans="1:11" x14ac:dyDescent="0.2">
      <c r="A85" t="s">
        <v>161</v>
      </c>
      <c r="B85" t="s">
        <v>159</v>
      </c>
      <c r="C85" t="s">
        <v>80</v>
      </c>
      <c r="D85" t="s">
        <v>2</v>
      </c>
      <c r="E85" t="s">
        <v>3</v>
      </c>
      <c r="F85">
        <v>200</v>
      </c>
      <c r="G85">
        <v>0.36544738796038101</v>
      </c>
      <c r="H85">
        <v>0.63455261203961799</v>
      </c>
      <c r="I85">
        <v>52172</v>
      </c>
      <c r="J85">
        <v>90590</v>
      </c>
      <c r="K85">
        <v>214</v>
      </c>
    </row>
    <row r="86" spans="1:11" x14ac:dyDescent="0.2">
      <c r="A86" t="s">
        <v>162</v>
      </c>
      <c r="B86" t="s">
        <v>159</v>
      </c>
      <c r="C86" t="s">
        <v>80</v>
      </c>
      <c r="D86" t="s">
        <v>2</v>
      </c>
      <c r="E86" t="s">
        <v>3</v>
      </c>
      <c r="F86">
        <v>200</v>
      </c>
      <c r="G86">
        <v>0.36358400147451803</v>
      </c>
      <c r="H86">
        <v>0.63641599852548103</v>
      </c>
      <c r="I86">
        <v>94686</v>
      </c>
      <c r="J86">
        <v>165738</v>
      </c>
      <c r="K86">
        <v>112</v>
      </c>
    </row>
    <row r="87" spans="1:11" x14ac:dyDescent="0.2">
      <c r="A87" t="s">
        <v>163</v>
      </c>
      <c r="B87" t="s">
        <v>159</v>
      </c>
      <c r="C87" t="s">
        <v>80</v>
      </c>
      <c r="D87" t="s">
        <v>2</v>
      </c>
      <c r="E87" t="s">
        <v>3</v>
      </c>
      <c r="F87">
        <v>200</v>
      </c>
      <c r="G87">
        <v>0.364563811619324</v>
      </c>
      <c r="H87">
        <v>0.63543618838067495</v>
      </c>
      <c r="I87">
        <v>56997</v>
      </c>
      <c r="J87">
        <v>99346</v>
      </c>
      <c r="K87">
        <v>214</v>
      </c>
    </row>
    <row r="88" spans="1:11" x14ac:dyDescent="0.2">
      <c r="A88" t="s">
        <v>164</v>
      </c>
      <c r="B88" t="s">
        <v>159</v>
      </c>
      <c r="C88" t="s">
        <v>80</v>
      </c>
      <c r="D88" t="s">
        <v>2</v>
      </c>
      <c r="E88" t="s">
        <v>3</v>
      </c>
      <c r="F88">
        <v>200</v>
      </c>
      <c r="G88">
        <v>0.36379420830484199</v>
      </c>
      <c r="H88">
        <v>0.63620579169515701</v>
      </c>
      <c r="I88">
        <v>101619</v>
      </c>
      <c r="J88">
        <v>177712</v>
      </c>
      <c r="K88">
        <v>150</v>
      </c>
    </row>
    <row r="89" spans="1:11" x14ac:dyDescent="0.2">
      <c r="A89" t="s">
        <v>165</v>
      </c>
      <c r="B89" t="s">
        <v>159</v>
      </c>
      <c r="C89" t="s">
        <v>80</v>
      </c>
      <c r="D89" t="s">
        <v>2</v>
      </c>
      <c r="E89" t="s">
        <v>3</v>
      </c>
      <c r="F89">
        <v>200</v>
      </c>
      <c r="G89">
        <v>0.36659922286344898</v>
      </c>
      <c r="H89">
        <v>0.63340077713654996</v>
      </c>
      <c r="I89">
        <v>31889</v>
      </c>
      <c r="J89">
        <v>55097</v>
      </c>
      <c r="K89">
        <v>140</v>
      </c>
    </row>
    <row r="90" spans="1:11" x14ac:dyDescent="0.2">
      <c r="A90" t="s">
        <v>166</v>
      </c>
      <c r="B90" t="s">
        <v>159</v>
      </c>
      <c r="C90" t="s">
        <v>80</v>
      </c>
      <c r="D90" t="s">
        <v>2</v>
      </c>
      <c r="E90" t="s">
        <v>3</v>
      </c>
      <c r="F90">
        <v>200</v>
      </c>
      <c r="G90">
        <v>0.36534450770903898</v>
      </c>
      <c r="H90">
        <v>0.63465549229095997</v>
      </c>
      <c r="I90">
        <v>57107</v>
      </c>
      <c r="J90">
        <v>99203</v>
      </c>
      <c r="K90">
        <v>90</v>
      </c>
    </row>
    <row r="91" spans="1:11" x14ac:dyDescent="0.2">
      <c r="A91" t="s">
        <v>167</v>
      </c>
      <c r="B91" t="s">
        <v>168</v>
      </c>
      <c r="C91" t="s">
        <v>56</v>
      </c>
      <c r="D91" t="s">
        <v>2</v>
      </c>
      <c r="E91" t="s">
        <v>3</v>
      </c>
      <c r="F91">
        <v>100</v>
      </c>
      <c r="G91">
        <v>0.43836384628071901</v>
      </c>
      <c r="H91">
        <v>0.56163615371928</v>
      </c>
      <c r="I91">
        <v>39867</v>
      </c>
      <c r="J91">
        <v>51078</v>
      </c>
      <c r="K91">
        <v>194</v>
      </c>
    </row>
    <row r="92" spans="1:11" x14ac:dyDescent="0.2">
      <c r="A92" t="s">
        <v>169</v>
      </c>
      <c r="B92" t="s">
        <v>168</v>
      </c>
      <c r="C92" t="s">
        <v>56</v>
      </c>
      <c r="D92" t="s">
        <v>2</v>
      </c>
      <c r="E92" t="s">
        <v>3</v>
      </c>
      <c r="F92">
        <v>100</v>
      </c>
      <c r="G92">
        <v>0.43875821209025101</v>
      </c>
      <c r="H92">
        <v>0.56124178790974799</v>
      </c>
      <c r="I92">
        <v>76870</v>
      </c>
      <c r="J92">
        <v>98329</v>
      </c>
      <c r="K92">
        <v>128</v>
      </c>
    </row>
    <row r="93" spans="1:11" x14ac:dyDescent="0.2">
      <c r="A93" t="s">
        <v>170</v>
      </c>
      <c r="B93" t="s">
        <v>168</v>
      </c>
      <c r="C93" t="s">
        <v>56</v>
      </c>
      <c r="D93" t="s">
        <v>2</v>
      </c>
      <c r="E93" t="s">
        <v>3</v>
      </c>
      <c r="F93">
        <v>100</v>
      </c>
      <c r="G93">
        <v>0.43550712219119497</v>
      </c>
      <c r="H93">
        <v>0.56449287780880397</v>
      </c>
      <c r="I93">
        <v>43201</v>
      </c>
      <c r="J93">
        <v>55996</v>
      </c>
      <c r="K93">
        <v>170</v>
      </c>
    </row>
    <row r="94" spans="1:11" x14ac:dyDescent="0.2">
      <c r="A94" t="s">
        <v>171</v>
      </c>
      <c r="B94" t="s">
        <v>168</v>
      </c>
      <c r="C94" t="s">
        <v>56</v>
      </c>
      <c r="D94" t="s">
        <v>2</v>
      </c>
      <c r="E94" t="s">
        <v>3</v>
      </c>
      <c r="F94">
        <v>100</v>
      </c>
      <c r="G94">
        <v>0.43751590184434302</v>
      </c>
      <c r="H94">
        <v>0.56248409815565603</v>
      </c>
      <c r="I94">
        <v>80821</v>
      </c>
      <c r="J94">
        <v>103906</v>
      </c>
      <c r="K94">
        <v>151</v>
      </c>
    </row>
    <row r="95" spans="1:11" x14ac:dyDescent="0.2">
      <c r="A95" t="s">
        <v>172</v>
      </c>
      <c r="B95" t="s">
        <v>168</v>
      </c>
      <c r="C95" t="s">
        <v>56</v>
      </c>
      <c r="D95" t="s">
        <v>2</v>
      </c>
      <c r="E95" t="s">
        <v>3</v>
      </c>
      <c r="F95">
        <v>100</v>
      </c>
      <c r="G95">
        <v>0.43455270993167999</v>
      </c>
      <c r="H95">
        <v>0.56544729006831895</v>
      </c>
      <c r="I95">
        <v>35174</v>
      </c>
      <c r="J95">
        <v>45769</v>
      </c>
      <c r="K95">
        <v>139</v>
      </c>
    </row>
    <row r="96" spans="1:11" x14ac:dyDescent="0.2">
      <c r="A96" t="s">
        <v>173</v>
      </c>
      <c r="B96" t="s">
        <v>168</v>
      </c>
      <c r="C96" t="s">
        <v>56</v>
      </c>
      <c r="D96" t="s">
        <v>2</v>
      </c>
      <c r="E96" t="s">
        <v>3</v>
      </c>
      <c r="F96">
        <v>100</v>
      </c>
      <c r="G96">
        <v>0.43654790513008002</v>
      </c>
      <c r="H96">
        <v>0.56345209486991898</v>
      </c>
      <c r="I96">
        <v>62673</v>
      </c>
      <c r="J96">
        <v>80892</v>
      </c>
      <c r="K96">
        <v>124</v>
      </c>
    </row>
    <row r="97" spans="1:11" x14ac:dyDescent="0.2">
      <c r="A97" t="s">
        <v>174</v>
      </c>
      <c r="B97">
        <v>418</v>
      </c>
      <c r="C97" t="s">
        <v>56</v>
      </c>
      <c r="D97" t="s">
        <v>2</v>
      </c>
      <c r="E97" t="s">
        <v>3</v>
      </c>
      <c r="F97">
        <v>1253</v>
      </c>
      <c r="G97">
        <v>0.310280386533835</v>
      </c>
      <c r="H97">
        <v>0.68971961346616395</v>
      </c>
      <c r="I97">
        <v>45659</v>
      </c>
      <c r="J97">
        <v>101495</v>
      </c>
      <c r="K97">
        <v>281</v>
      </c>
    </row>
    <row r="98" spans="1:11" x14ac:dyDescent="0.2">
      <c r="A98" t="s">
        <v>175</v>
      </c>
      <c r="B98">
        <v>418</v>
      </c>
      <c r="C98" t="s">
        <v>56</v>
      </c>
      <c r="D98" t="s">
        <v>2</v>
      </c>
      <c r="E98" t="s">
        <v>3</v>
      </c>
      <c r="F98">
        <v>1253</v>
      </c>
      <c r="G98">
        <v>0.31093564154432501</v>
      </c>
      <c r="H98">
        <v>0.68906435845567404</v>
      </c>
      <c r="I98">
        <v>71629</v>
      </c>
      <c r="J98">
        <v>158737</v>
      </c>
      <c r="K98">
        <v>170</v>
      </c>
    </row>
    <row r="99" spans="1:11" x14ac:dyDescent="0.2">
      <c r="A99" t="s">
        <v>176</v>
      </c>
      <c r="B99">
        <v>418</v>
      </c>
      <c r="C99" t="s">
        <v>56</v>
      </c>
      <c r="D99" t="s">
        <v>2</v>
      </c>
      <c r="E99" t="s">
        <v>3</v>
      </c>
      <c r="F99">
        <v>1253</v>
      </c>
      <c r="G99">
        <v>0.30888116764451201</v>
      </c>
      <c r="H99">
        <v>0.69111883235548699</v>
      </c>
      <c r="I99">
        <v>51383</v>
      </c>
      <c r="J99">
        <v>114969</v>
      </c>
      <c r="K99">
        <v>370</v>
      </c>
    </row>
    <row r="100" spans="1:11" x14ac:dyDescent="0.2">
      <c r="A100" t="s">
        <v>177</v>
      </c>
      <c r="B100">
        <v>418</v>
      </c>
      <c r="C100" t="s">
        <v>56</v>
      </c>
      <c r="D100" t="s">
        <v>2</v>
      </c>
      <c r="E100" t="s">
        <v>3</v>
      </c>
      <c r="F100">
        <v>1253</v>
      </c>
      <c r="G100">
        <v>0.30855122324159001</v>
      </c>
      <c r="H100">
        <v>0.69144877675840899</v>
      </c>
      <c r="I100">
        <v>80717</v>
      </c>
      <c r="J100">
        <v>180883</v>
      </c>
      <c r="K100">
        <v>201</v>
      </c>
    </row>
    <row r="101" spans="1:11" x14ac:dyDescent="0.2">
      <c r="A101" t="s">
        <v>178</v>
      </c>
      <c r="B101">
        <v>418</v>
      </c>
      <c r="C101" t="s">
        <v>56</v>
      </c>
      <c r="D101" t="s">
        <v>2</v>
      </c>
      <c r="E101" t="s">
        <v>3</v>
      </c>
      <c r="F101">
        <v>1253</v>
      </c>
      <c r="G101">
        <v>0.32173578813852399</v>
      </c>
      <c r="H101">
        <v>0.67826421186147501</v>
      </c>
      <c r="I101">
        <v>41853</v>
      </c>
      <c r="J101">
        <v>88232</v>
      </c>
      <c r="K101">
        <v>226</v>
      </c>
    </row>
    <row r="102" spans="1:11" x14ac:dyDescent="0.2">
      <c r="A102" t="s">
        <v>179</v>
      </c>
      <c r="B102">
        <v>418</v>
      </c>
      <c r="C102" t="s">
        <v>56</v>
      </c>
      <c r="D102" t="s">
        <v>2</v>
      </c>
      <c r="E102" t="s">
        <v>3</v>
      </c>
      <c r="F102">
        <v>1253</v>
      </c>
      <c r="G102">
        <v>0.32243949455110898</v>
      </c>
      <c r="H102">
        <v>0.67756050544889002</v>
      </c>
      <c r="I102">
        <v>54530</v>
      </c>
      <c r="J102">
        <v>114587</v>
      </c>
      <c r="K102">
        <v>114</v>
      </c>
    </row>
    <row r="103" spans="1:11" x14ac:dyDescent="0.2">
      <c r="A103" t="s">
        <v>180</v>
      </c>
      <c r="B103">
        <v>418</v>
      </c>
      <c r="C103" t="s">
        <v>56</v>
      </c>
      <c r="D103" t="s">
        <v>2</v>
      </c>
      <c r="E103" t="s">
        <v>3</v>
      </c>
      <c r="F103">
        <v>1253</v>
      </c>
      <c r="G103">
        <v>0.31692324917427001</v>
      </c>
      <c r="H103">
        <v>0.68307675082572905</v>
      </c>
      <c r="I103">
        <v>84918</v>
      </c>
      <c r="J103">
        <v>183027</v>
      </c>
      <c r="K103">
        <v>467</v>
      </c>
    </row>
    <row r="104" spans="1:11" x14ac:dyDescent="0.2">
      <c r="A104" t="s">
        <v>181</v>
      </c>
      <c r="B104">
        <v>418</v>
      </c>
      <c r="C104" t="s">
        <v>56</v>
      </c>
      <c r="D104" t="s">
        <v>2</v>
      </c>
      <c r="E104" t="s">
        <v>3</v>
      </c>
      <c r="F104">
        <v>1253</v>
      </c>
      <c r="G104">
        <v>0.315299187133601</v>
      </c>
      <c r="H104">
        <v>0.68470081286639894</v>
      </c>
      <c r="I104">
        <v>141074</v>
      </c>
      <c r="J104">
        <v>306355</v>
      </c>
      <c r="K104">
        <v>279</v>
      </c>
    </row>
    <row r="105" spans="1:11" x14ac:dyDescent="0.2">
      <c r="A105" t="s">
        <v>182</v>
      </c>
      <c r="B105">
        <v>418</v>
      </c>
      <c r="C105" t="s">
        <v>56</v>
      </c>
      <c r="D105" t="s">
        <v>2</v>
      </c>
      <c r="E105" t="s">
        <v>3</v>
      </c>
      <c r="F105">
        <v>1253</v>
      </c>
      <c r="G105">
        <v>0.32261193617504502</v>
      </c>
      <c r="H105">
        <v>0.67738806382495398</v>
      </c>
      <c r="I105">
        <v>157644</v>
      </c>
      <c r="J105">
        <v>331005</v>
      </c>
      <c r="K105">
        <v>632</v>
      </c>
    </row>
    <row r="106" spans="1:11" x14ac:dyDescent="0.2">
      <c r="A106" t="s">
        <v>183</v>
      </c>
      <c r="B106">
        <v>418</v>
      </c>
      <c r="C106" t="s">
        <v>56</v>
      </c>
      <c r="D106" t="s">
        <v>2</v>
      </c>
      <c r="E106" t="s">
        <v>3</v>
      </c>
      <c r="F106">
        <v>1253</v>
      </c>
      <c r="G106">
        <v>0.32116007256194101</v>
      </c>
      <c r="H106">
        <v>0.67883992743805799</v>
      </c>
      <c r="I106">
        <v>279724</v>
      </c>
      <c r="J106">
        <v>591256</v>
      </c>
      <c r="K106">
        <v>437</v>
      </c>
    </row>
    <row r="107" spans="1:11" x14ac:dyDescent="0.2">
      <c r="A107" t="s">
        <v>184</v>
      </c>
      <c r="B107">
        <v>418</v>
      </c>
      <c r="C107" t="s">
        <v>56</v>
      </c>
      <c r="D107" t="s">
        <v>2</v>
      </c>
      <c r="E107" t="s">
        <v>3</v>
      </c>
      <c r="F107">
        <v>1253</v>
      </c>
      <c r="G107">
        <v>0.301993034083961</v>
      </c>
      <c r="H107">
        <v>0.69800696591603795</v>
      </c>
      <c r="I107">
        <v>206967</v>
      </c>
      <c r="J107">
        <v>478370</v>
      </c>
      <c r="K107">
        <v>828</v>
      </c>
    </row>
    <row r="108" spans="1:11" x14ac:dyDescent="0.2">
      <c r="A108" t="s">
        <v>185</v>
      </c>
      <c r="B108">
        <v>418</v>
      </c>
      <c r="C108" t="s">
        <v>56</v>
      </c>
      <c r="D108" t="s">
        <v>2</v>
      </c>
      <c r="E108" t="s">
        <v>3</v>
      </c>
      <c r="F108">
        <v>1253</v>
      </c>
      <c r="G108">
        <v>0.30156764158528798</v>
      </c>
      <c r="H108">
        <v>0.69843235841471096</v>
      </c>
      <c r="I108">
        <v>385183</v>
      </c>
      <c r="J108">
        <v>892086</v>
      </c>
      <c r="K108">
        <v>617</v>
      </c>
    </row>
    <row r="109" spans="1:11" x14ac:dyDescent="0.2">
      <c r="A109" t="s">
        <v>186</v>
      </c>
      <c r="B109">
        <v>418</v>
      </c>
      <c r="C109" t="s">
        <v>56</v>
      </c>
      <c r="D109" t="s">
        <v>6</v>
      </c>
      <c r="E109" t="s">
        <v>7</v>
      </c>
      <c r="F109">
        <v>1253</v>
      </c>
      <c r="G109">
        <v>0.25038619739805301</v>
      </c>
      <c r="H109">
        <v>0.74961380260194599</v>
      </c>
      <c r="I109">
        <v>26906</v>
      </c>
      <c r="J109">
        <v>80552</v>
      </c>
      <c r="K109">
        <v>210</v>
      </c>
    </row>
    <row r="110" spans="1:11" x14ac:dyDescent="0.2">
      <c r="A110" t="s">
        <v>187</v>
      </c>
      <c r="B110">
        <v>418</v>
      </c>
      <c r="C110" t="s">
        <v>56</v>
      </c>
      <c r="D110" t="s">
        <v>6</v>
      </c>
      <c r="E110" t="s">
        <v>7</v>
      </c>
      <c r="F110">
        <v>1253</v>
      </c>
      <c r="G110">
        <v>0.249875905293312</v>
      </c>
      <c r="H110">
        <v>0.75012409470668795</v>
      </c>
      <c r="I110">
        <v>41782</v>
      </c>
      <c r="J110">
        <v>125429</v>
      </c>
      <c r="K110">
        <v>124</v>
      </c>
    </row>
    <row r="111" spans="1:11" x14ac:dyDescent="0.2">
      <c r="A111" t="s">
        <v>188</v>
      </c>
      <c r="B111">
        <v>418</v>
      </c>
      <c r="C111" t="s">
        <v>56</v>
      </c>
      <c r="D111" t="s">
        <v>6</v>
      </c>
      <c r="E111" t="s">
        <v>7</v>
      </c>
      <c r="F111">
        <v>1253</v>
      </c>
      <c r="G111">
        <v>0.268794870091838</v>
      </c>
      <c r="H111">
        <v>0.731205129908161</v>
      </c>
      <c r="I111">
        <v>44517</v>
      </c>
      <c r="J111">
        <v>121100</v>
      </c>
      <c r="K111">
        <v>237</v>
      </c>
    </row>
    <row r="112" spans="1:11" x14ac:dyDescent="0.2">
      <c r="A112" t="s">
        <v>189</v>
      </c>
      <c r="B112">
        <v>418</v>
      </c>
      <c r="C112" t="s">
        <v>56</v>
      </c>
      <c r="D112" t="s">
        <v>6</v>
      </c>
      <c r="E112" t="s">
        <v>7</v>
      </c>
      <c r="F112">
        <v>1253</v>
      </c>
      <c r="G112">
        <v>0.26990712250944399</v>
      </c>
      <c r="H112">
        <v>0.73009287749055496</v>
      </c>
      <c r="I112">
        <v>66229</v>
      </c>
      <c r="J112">
        <v>179148</v>
      </c>
      <c r="K112">
        <v>159</v>
      </c>
    </row>
    <row r="113" spans="1:11" x14ac:dyDescent="0.2">
      <c r="A113" t="s">
        <v>190</v>
      </c>
      <c r="B113">
        <v>418</v>
      </c>
      <c r="C113" t="s">
        <v>56</v>
      </c>
      <c r="D113" t="s">
        <v>6</v>
      </c>
      <c r="E113" t="s">
        <v>7</v>
      </c>
      <c r="F113">
        <v>1253</v>
      </c>
      <c r="G113">
        <v>0.24912454138499901</v>
      </c>
      <c r="H113">
        <v>0.75087545861500005</v>
      </c>
      <c r="I113">
        <v>35784</v>
      </c>
      <c r="J113">
        <v>107855</v>
      </c>
      <c r="K113">
        <v>232</v>
      </c>
    </row>
    <row r="114" spans="1:11" x14ac:dyDescent="0.2">
      <c r="A114" t="s">
        <v>191</v>
      </c>
      <c r="B114">
        <v>418</v>
      </c>
      <c r="C114" t="s">
        <v>56</v>
      </c>
      <c r="D114" t="s">
        <v>6</v>
      </c>
      <c r="E114" t="s">
        <v>7</v>
      </c>
      <c r="F114">
        <v>1253</v>
      </c>
      <c r="G114">
        <v>0.250925722327279</v>
      </c>
      <c r="H114">
        <v>0.74907427767271995</v>
      </c>
      <c r="I114">
        <v>57058</v>
      </c>
      <c r="J114">
        <v>170332</v>
      </c>
      <c r="K114">
        <v>139</v>
      </c>
    </row>
    <row r="115" spans="1:11" x14ac:dyDescent="0.2">
      <c r="A115" t="s">
        <v>192</v>
      </c>
      <c r="B115">
        <v>418</v>
      </c>
      <c r="C115" t="s">
        <v>56</v>
      </c>
      <c r="D115" t="s">
        <v>6</v>
      </c>
      <c r="E115" t="s">
        <v>7</v>
      </c>
      <c r="F115">
        <v>1253</v>
      </c>
      <c r="G115">
        <v>0.25135110858271997</v>
      </c>
      <c r="H115">
        <v>0.74864889141727897</v>
      </c>
      <c r="I115">
        <v>33579</v>
      </c>
      <c r="J115">
        <v>100015</v>
      </c>
      <c r="K115">
        <v>362</v>
      </c>
    </row>
    <row r="116" spans="1:11" x14ac:dyDescent="0.2">
      <c r="A116" t="s">
        <v>193</v>
      </c>
      <c r="B116">
        <v>418</v>
      </c>
      <c r="C116" t="s">
        <v>56</v>
      </c>
      <c r="D116" t="s">
        <v>6</v>
      </c>
      <c r="E116" t="s">
        <v>7</v>
      </c>
      <c r="F116">
        <v>1253</v>
      </c>
      <c r="G116">
        <v>0.25054778892470297</v>
      </c>
      <c r="H116">
        <v>0.74945221107529603</v>
      </c>
      <c r="I116">
        <v>55343</v>
      </c>
      <c r="J116">
        <v>165545</v>
      </c>
      <c r="K116">
        <v>247</v>
      </c>
    </row>
    <row r="117" spans="1:11" x14ac:dyDescent="0.2">
      <c r="A117" t="s">
        <v>194</v>
      </c>
      <c r="B117">
        <v>418</v>
      </c>
      <c r="C117" t="s">
        <v>56</v>
      </c>
      <c r="D117" t="s">
        <v>6</v>
      </c>
      <c r="E117" t="s">
        <v>7</v>
      </c>
      <c r="F117">
        <v>1253</v>
      </c>
      <c r="G117">
        <v>0.25128407743974701</v>
      </c>
      <c r="H117">
        <v>0.74871592256025199</v>
      </c>
      <c r="I117">
        <v>20988</v>
      </c>
      <c r="J117">
        <v>62535</v>
      </c>
      <c r="K117">
        <v>145</v>
      </c>
    </row>
    <row r="118" spans="1:11" x14ac:dyDescent="0.2">
      <c r="A118" t="s">
        <v>195</v>
      </c>
      <c r="B118">
        <v>418</v>
      </c>
      <c r="C118" t="s">
        <v>56</v>
      </c>
      <c r="D118" t="s">
        <v>6</v>
      </c>
      <c r="E118" t="s">
        <v>7</v>
      </c>
      <c r="F118">
        <v>1253</v>
      </c>
      <c r="G118">
        <v>0.25335093944334203</v>
      </c>
      <c r="H118">
        <v>0.74664906055665803</v>
      </c>
      <c r="I118">
        <v>34344</v>
      </c>
      <c r="J118">
        <v>101215</v>
      </c>
      <c r="K118">
        <v>79</v>
      </c>
    </row>
    <row r="119" spans="1:11" x14ac:dyDescent="0.2">
      <c r="A119" t="s">
        <v>196</v>
      </c>
      <c r="B119">
        <v>418</v>
      </c>
      <c r="C119" t="s">
        <v>56</v>
      </c>
      <c r="D119" t="s">
        <v>6</v>
      </c>
      <c r="E119" t="s">
        <v>7</v>
      </c>
      <c r="F119">
        <v>1253</v>
      </c>
      <c r="G119">
        <v>0.25314115224608102</v>
      </c>
      <c r="H119">
        <v>0.74685884775391798</v>
      </c>
      <c r="I119">
        <v>36144</v>
      </c>
      <c r="J119">
        <v>106638</v>
      </c>
      <c r="K119">
        <v>240</v>
      </c>
    </row>
    <row r="120" spans="1:11" x14ac:dyDescent="0.2">
      <c r="A120" t="s">
        <v>197</v>
      </c>
      <c r="B120">
        <v>418</v>
      </c>
      <c r="C120" t="s">
        <v>56</v>
      </c>
      <c r="D120" t="s">
        <v>6</v>
      </c>
      <c r="E120" t="s">
        <v>7</v>
      </c>
      <c r="F120">
        <v>1253</v>
      </c>
      <c r="G120">
        <v>0.25381642341563199</v>
      </c>
      <c r="H120">
        <v>0.74618357658436696</v>
      </c>
      <c r="I120">
        <v>57528</v>
      </c>
      <c r="J120">
        <v>169124</v>
      </c>
      <c r="K120">
        <v>166</v>
      </c>
    </row>
    <row r="121" spans="1:11" x14ac:dyDescent="0.2">
      <c r="A121" t="s">
        <v>198</v>
      </c>
      <c r="B121">
        <v>418</v>
      </c>
      <c r="C121" t="s">
        <v>56</v>
      </c>
      <c r="D121" t="s">
        <v>10</v>
      </c>
      <c r="E121" t="s">
        <v>11</v>
      </c>
      <c r="F121">
        <v>1253</v>
      </c>
      <c r="G121">
        <v>0.14006978454413099</v>
      </c>
      <c r="H121">
        <v>0.85993021545586801</v>
      </c>
      <c r="I121">
        <v>26856</v>
      </c>
      <c r="J121">
        <v>164877</v>
      </c>
      <c r="K121">
        <v>381</v>
      </c>
    </row>
    <row r="122" spans="1:11" x14ac:dyDescent="0.2">
      <c r="A122" t="s">
        <v>199</v>
      </c>
      <c r="B122">
        <v>418</v>
      </c>
      <c r="C122" t="s">
        <v>56</v>
      </c>
      <c r="D122" t="s">
        <v>10</v>
      </c>
      <c r="E122" t="s">
        <v>11</v>
      </c>
      <c r="F122">
        <v>1253</v>
      </c>
      <c r="G122">
        <v>0.13978603360137201</v>
      </c>
      <c r="H122">
        <v>0.86021396639862702</v>
      </c>
      <c r="I122">
        <v>40087</v>
      </c>
      <c r="J122">
        <v>246687</v>
      </c>
      <c r="K122">
        <v>224</v>
      </c>
    </row>
    <row r="123" spans="1:11" x14ac:dyDescent="0.2">
      <c r="A123" t="s">
        <v>200</v>
      </c>
      <c r="B123">
        <v>418</v>
      </c>
      <c r="C123" t="s">
        <v>56</v>
      </c>
      <c r="D123" t="s">
        <v>10</v>
      </c>
      <c r="E123" t="s">
        <v>11</v>
      </c>
      <c r="F123">
        <v>1253</v>
      </c>
      <c r="G123">
        <v>0.14524964853187999</v>
      </c>
      <c r="H123">
        <v>0.85475035146811895</v>
      </c>
      <c r="I123">
        <v>64986</v>
      </c>
      <c r="J123">
        <v>382423</v>
      </c>
      <c r="K123">
        <v>902</v>
      </c>
    </row>
    <row r="124" spans="1:11" x14ac:dyDescent="0.2">
      <c r="A124" t="s">
        <v>201</v>
      </c>
      <c r="B124">
        <v>418</v>
      </c>
      <c r="C124" t="s">
        <v>56</v>
      </c>
      <c r="D124" t="s">
        <v>10</v>
      </c>
      <c r="E124" t="s">
        <v>11</v>
      </c>
      <c r="F124">
        <v>1253</v>
      </c>
      <c r="G124">
        <v>0.14669807319474901</v>
      </c>
      <c r="H124">
        <v>0.85330192680524997</v>
      </c>
      <c r="I124">
        <v>119327</v>
      </c>
      <c r="J124">
        <v>694092</v>
      </c>
      <c r="K124">
        <v>599</v>
      </c>
    </row>
    <row r="125" spans="1:11" x14ac:dyDescent="0.2">
      <c r="A125" t="s">
        <v>202</v>
      </c>
      <c r="B125">
        <v>418</v>
      </c>
      <c r="C125" t="s">
        <v>56</v>
      </c>
      <c r="D125" t="s">
        <v>10</v>
      </c>
      <c r="E125" t="s">
        <v>11</v>
      </c>
      <c r="F125">
        <v>1253</v>
      </c>
      <c r="G125">
        <v>0.143282868724842</v>
      </c>
      <c r="H125">
        <v>0.85671713127515703</v>
      </c>
      <c r="I125">
        <v>80342</v>
      </c>
      <c r="J125">
        <v>480381</v>
      </c>
      <c r="K125">
        <v>1176</v>
      </c>
    </row>
    <row r="126" spans="1:11" x14ac:dyDescent="0.2">
      <c r="A126" t="s">
        <v>203</v>
      </c>
      <c r="B126">
        <v>418</v>
      </c>
      <c r="C126" t="s">
        <v>56</v>
      </c>
      <c r="D126" t="s">
        <v>10</v>
      </c>
      <c r="E126" t="s">
        <v>11</v>
      </c>
      <c r="F126">
        <v>1253</v>
      </c>
      <c r="G126">
        <v>0.14424266254739501</v>
      </c>
      <c r="H126">
        <v>0.85575733745260496</v>
      </c>
      <c r="I126">
        <v>128394</v>
      </c>
      <c r="J126">
        <v>761731</v>
      </c>
      <c r="K126">
        <v>612</v>
      </c>
    </row>
    <row r="127" spans="1:11" x14ac:dyDescent="0.2">
      <c r="A127" t="s">
        <v>204</v>
      </c>
      <c r="B127">
        <v>418</v>
      </c>
      <c r="C127" t="s">
        <v>56</v>
      </c>
      <c r="D127" t="s">
        <v>10</v>
      </c>
      <c r="E127" t="s">
        <v>11</v>
      </c>
      <c r="F127">
        <v>1253</v>
      </c>
      <c r="G127">
        <v>0.14784466574292801</v>
      </c>
      <c r="H127">
        <v>0.85215533425707102</v>
      </c>
      <c r="I127">
        <v>88988</v>
      </c>
      <c r="J127">
        <v>512914</v>
      </c>
      <c r="K127">
        <v>2482</v>
      </c>
    </row>
    <row r="128" spans="1:11" x14ac:dyDescent="0.2">
      <c r="A128" t="s">
        <v>205</v>
      </c>
      <c r="B128">
        <v>418</v>
      </c>
      <c r="C128" t="s">
        <v>56</v>
      </c>
      <c r="D128" t="s">
        <v>10</v>
      </c>
      <c r="E128" t="s">
        <v>11</v>
      </c>
      <c r="F128">
        <v>1253</v>
      </c>
      <c r="G128">
        <v>0.14938864284645201</v>
      </c>
      <c r="H128">
        <v>0.85061135715354697</v>
      </c>
      <c r="I128">
        <v>168691</v>
      </c>
      <c r="J128">
        <v>960518</v>
      </c>
      <c r="K128">
        <v>1618</v>
      </c>
    </row>
    <row r="129" spans="1:11" x14ac:dyDescent="0.2">
      <c r="A129" t="s">
        <v>206</v>
      </c>
      <c r="B129">
        <v>418</v>
      </c>
      <c r="C129" t="s">
        <v>56</v>
      </c>
      <c r="D129" t="s">
        <v>10</v>
      </c>
      <c r="E129" t="s">
        <v>11</v>
      </c>
      <c r="F129">
        <v>1253</v>
      </c>
      <c r="G129">
        <v>0.13220478533827801</v>
      </c>
      <c r="H129">
        <v>0.86779521466172105</v>
      </c>
      <c r="I129">
        <v>34683</v>
      </c>
      <c r="J129">
        <v>227660</v>
      </c>
      <c r="K129">
        <v>560</v>
      </c>
    </row>
    <row r="130" spans="1:11" x14ac:dyDescent="0.2">
      <c r="A130" t="s">
        <v>207</v>
      </c>
      <c r="B130">
        <v>418</v>
      </c>
      <c r="C130" t="s">
        <v>56</v>
      </c>
      <c r="D130" t="s">
        <v>10</v>
      </c>
      <c r="E130" t="s">
        <v>11</v>
      </c>
      <c r="F130">
        <v>1253</v>
      </c>
      <c r="G130">
        <v>0.131541315559323</v>
      </c>
      <c r="H130">
        <v>0.86845868444067598</v>
      </c>
      <c r="I130">
        <v>53996</v>
      </c>
      <c r="J130">
        <v>356491</v>
      </c>
      <c r="K130">
        <v>262</v>
      </c>
    </row>
    <row r="131" spans="1:11" x14ac:dyDescent="0.2">
      <c r="A131" t="s">
        <v>208</v>
      </c>
      <c r="B131">
        <v>418</v>
      </c>
      <c r="C131" t="s">
        <v>56</v>
      </c>
      <c r="D131" t="s">
        <v>10</v>
      </c>
      <c r="E131" t="s">
        <v>11</v>
      </c>
      <c r="F131">
        <v>1253</v>
      </c>
      <c r="G131">
        <v>0.139640152082148</v>
      </c>
      <c r="H131">
        <v>0.86035984791785103</v>
      </c>
      <c r="I131">
        <v>23322</v>
      </c>
      <c r="J131">
        <v>143693</v>
      </c>
      <c r="K131">
        <v>379</v>
      </c>
    </row>
    <row r="132" spans="1:11" x14ac:dyDescent="0.2">
      <c r="A132" t="s">
        <v>209</v>
      </c>
      <c r="B132">
        <v>418</v>
      </c>
      <c r="C132" t="s">
        <v>56</v>
      </c>
      <c r="D132" t="s">
        <v>10</v>
      </c>
      <c r="E132" t="s">
        <v>11</v>
      </c>
      <c r="F132">
        <v>1253</v>
      </c>
      <c r="G132">
        <v>0.139488827715465</v>
      </c>
      <c r="H132">
        <v>0.860511172284534</v>
      </c>
      <c r="I132">
        <v>38105</v>
      </c>
      <c r="J132">
        <v>235071</v>
      </c>
      <c r="K132">
        <v>239</v>
      </c>
    </row>
    <row r="133" spans="1:11" x14ac:dyDescent="0.2">
      <c r="A133" t="s">
        <v>210</v>
      </c>
      <c r="B133">
        <v>418</v>
      </c>
      <c r="C133" t="s">
        <v>56</v>
      </c>
      <c r="D133" t="s">
        <v>12</v>
      </c>
      <c r="E133" t="s">
        <v>13</v>
      </c>
      <c r="F133">
        <v>1253</v>
      </c>
      <c r="G133">
        <v>0.18439470649920001</v>
      </c>
      <c r="H133">
        <v>0.81560529350079902</v>
      </c>
      <c r="I133">
        <v>38861</v>
      </c>
      <c r="J133">
        <v>171888</v>
      </c>
      <c r="K133">
        <v>944</v>
      </c>
    </row>
    <row r="134" spans="1:11" x14ac:dyDescent="0.2">
      <c r="A134" t="s">
        <v>211</v>
      </c>
      <c r="B134">
        <v>418</v>
      </c>
      <c r="C134" t="s">
        <v>56</v>
      </c>
      <c r="D134" t="s">
        <v>12</v>
      </c>
      <c r="E134" t="s">
        <v>13</v>
      </c>
      <c r="F134">
        <v>1253</v>
      </c>
      <c r="G134">
        <v>0.185182245296376</v>
      </c>
      <c r="H134">
        <v>0.81481775470362305</v>
      </c>
      <c r="I134">
        <v>86319</v>
      </c>
      <c r="J134">
        <v>379811</v>
      </c>
      <c r="K134">
        <v>1160</v>
      </c>
    </row>
    <row r="135" spans="1:11" x14ac:dyDescent="0.2">
      <c r="A135" t="s">
        <v>212</v>
      </c>
      <c r="B135">
        <v>418</v>
      </c>
      <c r="C135" t="s">
        <v>56</v>
      </c>
      <c r="D135" t="s">
        <v>12</v>
      </c>
      <c r="E135" t="s">
        <v>13</v>
      </c>
      <c r="F135">
        <v>1253</v>
      </c>
      <c r="G135">
        <v>0.189208784671442</v>
      </c>
      <c r="H135">
        <v>0.81079121532855702</v>
      </c>
      <c r="I135">
        <v>30533</v>
      </c>
      <c r="J135">
        <v>130839</v>
      </c>
      <c r="K135">
        <v>636</v>
      </c>
    </row>
    <row r="136" spans="1:11" x14ac:dyDescent="0.2">
      <c r="A136" t="s">
        <v>213</v>
      </c>
      <c r="B136">
        <v>418</v>
      </c>
      <c r="C136" t="s">
        <v>56</v>
      </c>
      <c r="D136" t="s">
        <v>12</v>
      </c>
      <c r="E136" t="s">
        <v>13</v>
      </c>
      <c r="F136">
        <v>1253</v>
      </c>
      <c r="G136">
        <v>0.19171173621873899</v>
      </c>
      <c r="H136">
        <v>0.80828826378125995</v>
      </c>
      <c r="I136">
        <v>53561</v>
      </c>
      <c r="J136">
        <v>225822</v>
      </c>
      <c r="K136">
        <v>507</v>
      </c>
    </row>
    <row r="137" spans="1:11" x14ac:dyDescent="0.2">
      <c r="A137" t="s">
        <v>214</v>
      </c>
      <c r="B137">
        <v>418</v>
      </c>
      <c r="C137" t="s">
        <v>56</v>
      </c>
      <c r="D137" t="s">
        <v>12</v>
      </c>
      <c r="E137" t="s">
        <v>13</v>
      </c>
      <c r="F137">
        <v>1253</v>
      </c>
      <c r="G137">
        <v>0.191201392919326</v>
      </c>
      <c r="H137">
        <v>0.80879860708067297</v>
      </c>
      <c r="I137">
        <v>8236</v>
      </c>
      <c r="J137">
        <v>34839</v>
      </c>
      <c r="K137">
        <v>174</v>
      </c>
    </row>
    <row r="138" spans="1:11" x14ac:dyDescent="0.2">
      <c r="A138" t="s">
        <v>215</v>
      </c>
      <c r="B138">
        <v>418</v>
      </c>
      <c r="C138" t="s">
        <v>56</v>
      </c>
      <c r="D138" t="s">
        <v>12</v>
      </c>
      <c r="E138" t="s">
        <v>13</v>
      </c>
      <c r="F138">
        <v>1253</v>
      </c>
      <c r="G138">
        <v>0.19218300813505401</v>
      </c>
      <c r="H138">
        <v>0.80781699186494504</v>
      </c>
      <c r="I138">
        <v>12568</v>
      </c>
      <c r="J138">
        <v>52828</v>
      </c>
      <c r="K138">
        <v>132</v>
      </c>
    </row>
    <row r="139" spans="1:11" x14ac:dyDescent="0.2">
      <c r="A139" t="s">
        <v>216</v>
      </c>
      <c r="B139">
        <v>418</v>
      </c>
      <c r="C139" t="s">
        <v>56</v>
      </c>
      <c r="D139" t="s">
        <v>12</v>
      </c>
      <c r="E139" t="s">
        <v>13</v>
      </c>
      <c r="F139">
        <v>1253</v>
      </c>
      <c r="G139">
        <v>0.177288043967925</v>
      </c>
      <c r="H139">
        <v>0.82271195603207403</v>
      </c>
      <c r="I139">
        <v>49193</v>
      </c>
      <c r="J139">
        <v>228282</v>
      </c>
      <c r="K139">
        <v>1190</v>
      </c>
    </row>
    <row r="140" spans="1:11" x14ac:dyDescent="0.2">
      <c r="A140" t="s">
        <v>217</v>
      </c>
      <c r="B140">
        <v>418</v>
      </c>
      <c r="C140" t="s">
        <v>56</v>
      </c>
      <c r="D140" t="s">
        <v>12</v>
      </c>
      <c r="E140" t="s">
        <v>13</v>
      </c>
      <c r="F140">
        <v>1253</v>
      </c>
      <c r="G140">
        <v>0.17915619717666401</v>
      </c>
      <c r="H140">
        <v>0.82084380282333502</v>
      </c>
      <c r="I140">
        <v>78431</v>
      </c>
      <c r="J140">
        <v>359349</v>
      </c>
      <c r="K140">
        <v>853</v>
      </c>
    </row>
    <row r="141" spans="1:11" x14ac:dyDescent="0.2">
      <c r="A141" t="s">
        <v>218</v>
      </c>
      <c r="B141">
        <v>418</v>
      </c>
      <c r="C141" t="s">
        <v>56</v>
      </c>
      <c r="D141" t="s">
        <v>12</v>
      </c>
      <c r="E141" t="s">
        <v>13</v>
      </c>
      <c r="F141">
        <v>1253</v>
      </c>
      <c r="G141">
        <v>0.18209899853480899</v>
      </c>
      <c r="H141">
        <v>0.81790100146518996</v>
      </c>
      <c r="I141">
        <v>48222</v>
      </c>
      <c r="J141">
        <v>216590</v>
      </c>
      <c r="K141">
        <v>2195</v>
      </c>
    </row>
    <row r="142" spans="1:11" x14ac:dyDescent="0.2">
      <c r="A142" t="s">
        <v>219</v>
      </c>
      <c r="B142">
        <v>418</v>
      </c>
      <c r="C142" t="s">
        <v>56</v>
      </c>
      <c r="D142" t="s">
        <v>12</v>
      </c>
      <c r="E142" t="s">
        <v>13</v>
      </c>
      <c r="F142">
        <v>1253</v>
      </c>
      <c r="G142">
        <v>0.18587599564551299</v>
      </c>
      <c r="H142">
        <v>0.81412400435448595</v>
      </c>
      <c r="I142">
        <v>75469</v>
      </c>
      <c r="J142">
        <v>330549</v>
      </c>
      <c r="K142">
        <v>1254</v>
      </c>
    </row>
    <row r="144" spans="1:11" x14ac:dyDescent="0.2">
      <c r="A144" s="13" t="s">
        <v>479</v>
      </c>
    </row>
    <row r="145" spans="1:10" x14ac:dyDescent="0.2">
      <c r="A145" t="s">
        <v>402</v>
      </c>
      <c r="B145" t="s">
        <v>412</v>
      </c>
      <c r="C145" t="s">
        <v>0</v>
      </c>
      <c r="D145" t="s">
        <v>1</v>
      </c>
      <c r="E145" t="s">
        <v>408</v>
      </c>
      <c r="F145" t="s">
        <v>409</v>
      </c>
      <c r="G145" t="s">
        <v>410</v>
      </c>
      <c r="H145" t="s">
        <v>403</v>
      </c>
      <c r="I145" t="s">
        <v>404</v>
      </c>
      <c r="J145" t="s">
        <v>405</v>
      </c>
    </row>
    <row r="146" spans="1:10" x14ac:dyDescent="0.2">
      <c r="A146" t="s">
        <v>79</v>
      </c>
      <c r="B146" t="s">
        <v>80</v>
      </c>
      <c r="C146" t="s">
        <v>2</v>
      </c>
      <c r="D146" t="s">
        <v>3</v>
      </c>
      <c r="E146">
        <v>200</v>
      </c>
      <c r="F146">
        <v>0.5</v>
      </c>
      <c r="G146">
        <v>0.51497764568375204</v>
      </c>
      <c r="H146">
        <v>2.952757890356538E-6</v>
      </c>
      <c r="I146">
        <v>267096.8125</v>
      </c>
      <c r="J146">
        <v>10701224656.429167</v>
      </c>
    </row>
    <row r="147" spans="1:10" x14ac:dyDescent="0.2">
      <c r="A147" t="s">
        <v>79</v>
      </c>
      <c r="B147" t="s">
        <v>80</v>
      </c>
      <c r="C147" t="s">
        <v>6</v>
      </c>
      <c r="D147" t="s">
        <v>7</v>
      </c>
      <c r="E147">
        <v>200</v>
      </c>
      <c r="F147">
        <v>0.25</v>
      </c>
      <c r="G147">
        <v>0.2002506877022632</v>
      </c>
      <c r="H147">
        <v>5.7032538823883398E-4</v>
      </c>
      <c r="I147">
        <v>227925.85714285713</v>
      </c>
      <c r="J147">
        <v>26653586768.131863</v>
      </c>
    </row>
    <row r="148" spans="1:10" x14ac:dyDescent="0.2">
      <c r="A148" t="s">
        <v>79</v>
      </c>
      <c r="B148" t="s">
        <v>80</v>
      </c>
      <c r="C148" t="s">
        <v>12</v>
      </c>
      <c r="D148" t="s">
        <v>13</v>
      </c>
      <c r="E148">
        <v>200</v>
      </c>
      <c r="F148">
        <v>0.5</v>
      </c>
      <c r="G148">
        <v>0.4997938840083363</v>
      </c>
      <c r="H148">
        <v>7.7339141289861422E-6</v>
      </c>
      <c r="I148">
        <v>240137.83333333334</v>
      </c>
      <c r="J148">
        <v>18284867534.696964</v>
      </c>
    </row>
    <row r="149" spans="1:10" x14ac:dyDescent="0.2">
      <c r="A149" t="s">
        <v>123</v>
      </c>
      <c r="B149" t="s">
        <v>80</v>
      </c>
      <c r="C149" t="s">
        <v>2</v>
      </c>
      <c r="D149" t="s">
        <v>3</v>
      </c>
      <c r="E149">
        <v>100</v>
      </c>
      <c r="F149">
        <v>0.1</v>
      </c>
      <c r="G149">
        <v>0.167347028075402</v>
      </c>
      <c r="H149">
        <v>1.6559071303242373E-4</v>
      </c>
      <c r="I149">
        <v>148157.94444444444</v>
      </c>
      <c r="J149">
        <v>3605143865.5849681</v>
      </c>
    </row>
    <row r="150" spans="1:10" x14ac:dyDescent="0.2">
      <c r="A150" t="s">
        <v>142</v>
      </c>
      <c r="B150" t="s">
        <v>80</v>
      </c>
      <c r="C150" t="s">
        <v>2</v>
      </c>
      <c r="D150" t="s">
        <v>3</v>
      </c>
      <c r="E150">
        <v>200</v>
      </c>
      <c r="F150">
        <v>0.97499999999999998</v>
      </c>
      <c r="G150">
        <v>0.95975572267229137</v>
      </c>
      <c r="H150">
        <v>1.8377973108403111E-4</v>
      </c>
      <c r="I150">
        <v>292704.4375</v>
      </c>
      <c r="J150">
        <v>34742625912.129166</v>
      </c>
    </row>
    <row r="151" spans="1:10" x14ac:dyDescent="0.2">
      <c r="A151" t="s">
        <v>159</v>
      </c>
      <c r="B151" t="s">
        <v>80</v>
      </c>
      <c r="C151" t="s">
        <v>2</v>
      </c>
      <c r="D151" t="s">
        <v>3</v>
      </c>
      <c r="E151">
        <v>200</v>
      </c>
      <c r="F151">
        <v>0.375</v>
      </c>
      <c r="G151">
        <v>0.36533286518147351</v>
      </c>
      <c r="H151">
        <v>1.7037445529441787E-6</v>
      </c>
      <c r="I151">
        <v>66859.125</v>
      </c>
      <c r="J151">
        <v>626798046.125</v>
      </c>
    </row>
    <row r="152" spans="1:10" x14ac:dyDescent="0.2">
      <c r="A152" t="s">
        <v>168</v>
      </c>
      <c r="B152" t="s">
        <v>56</v>
      </c>
      <c r="C152" t="s">
        <v>2</v>
      </c>
      <c r="D152" t="s">
        <v>3</v>
      </c>
      <c r="E152">
        <v>100</v>
      </c>
      <c r="F152" t="s">
        <v>407</v>
      </c>
      <c r="G152">
        <v>0.43687428291137803</v>
      </c>
      <c r="H152">
        <v>2.7090030056862183E-6</v>
      </c>
      <c r="I152">
        <v>56434.333333333336</v>
      </c>
      <c r="J152">
        <v>10275532436.746655</v>
      </c>
    </row>
    <row r="153" spans="1:10" x14ac:dyDescent="0.2">
      <c r="A153" t="s">
        <v>406</v>
      </c>
      <c r="B153" t="s">
        <v>56</v>
      </c>
      <c r="C153" t="s">
        <v>2</v>
      </c>
      <c r="D153" t="s">
        <v>3</v>
      </c>
      <c r="E153">
        <v>1253</v>
      </c>
      <c r="F153" t="s">
        <v>407</v>
      </c>
      <c r="G153">
        <v>0.31353156853066683</v>
      </c>
      <c r="H153">
        <v>5.8358900255725997E-5</v>
      </c>
      <c r="I153">
        <v>133440.08333333334</v>
      </c>
      <c r="J153">
        <v>11712036256.26515</v>
      </c>
    </row>
    <row r="154" spans="1:10" x14ac:dyDescent="0.2">
      <c r="A154" t="s">
        <v>406</v>
      </c>
      <c r="B154" t="s">
        <v>56</v>
      </c>
      <c r="C154" t="s">
        <v>6</v>
      </c>
      <c r="D154" t="s">
        <v>7</v>
      </c>
      <c r="E154">
        <v>1253</v>
      </c>
      <c r="F154" t="s">
        <v>407</v>
      </c>
      <c r="G154">
        <v>0.25437548742142918</v>
      </c>
      <c r="H154">
        <v>5.1002278733394212E-5</v>
      </c>
      <c r="I154">
        <v>42516.833333333336</v>
      </c>
      <c r="J154">
        <v>191628327.24242437</v>
      </c>
    </row>
    <row r="155" spans="1:10" x14ac:dyDescent="0.2">
      <c r="A155" t="s">
        <v>406</v>
      </c>
      <c r="B155" t="s">
        <v>56</v>
      </c>
      <c r="C155" t="s">
        <v>10</v>
      </c>
      <c r="D155" t="s">
        <v>11</v>
      </c>
      <c r="E155">
        <v>1253</v>
      </c>
      <c r="F155" t="s">
        <v>407</v>
      </c>
      <c r="G155">
        <v>0.14161978836908026</v>
      </c>
      <c r="H155">
        <v>3.2014307526853363E-5</v>
      </c>
      <c r="I155">
        <v>72314.75</v>
      </c>
      <c r="J155">
        <v>2133364332.5681818</v>
      </c>
    </row>
    <row r="156" spans="1:10" x14ac:dyDescent="0.2">
      <c r="A156" t="s">
        <v>406</v>
      </c>
      <c r="B156" t="s">
        <v>56</v>
      </c>
      <c r="C156" t="s">
        <v>12</v>
      </c>
      <c r="D156" t="s">
        <v>13</v>
      </c>
      <c r="E156">
        <v>1253</v>
      </c>
      <c r="F156" t="s">
        <v>407</v>
      </c>
      <c r="G156">
        <v>0.18583011090650478</v>
      </c>
      <c r="H156">
        <v>2.768115322649804E-5</v>
      </c>
      <c r="I156">
        <v>48139.3</v>
      </c>
      <c r="J156">
        <v>711817824.67777765</v>
      </c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2020E-649B-6E42-8758-6AD3D953B0F7}">
  <dimension ref="A1:E32"/>
  <sheetViews>
    <sheetView zoomScaleNormal="100" workbookViewId="0">
      <selection activeCell="A2" sqref="A2"/>
    </sheetView>
  </sheetViews>
  <sheetFormatPr baseColWidth="10" defaultRowHeight="16" x14ac:dyDescent="0.2"/>
  <cols>
    <col min="1" max="1" width="36.33203125" customWidth="1"/>
    <col min="2" max="2" width="14" bestFit="1" customWidth="1"/>
    <col min="3" max="3" width="14" customWidth="1"/>
    <col min="4" max="5" width="14" bestFit="1" customWidth="1"/>
    <col min="6" max="6" width="25" bestFit="1" customWidth="1"/>
    <col min="7" max="8" width="12.5" bestFit="1" customWidth="1"/>
    <col min="9" max="9" width="14.5" bestFit="1" customWidth="1"/>
  </cols>
  <sheetData>
    <row r="1" spans="1:3" ht="21" x14ac:dyDescent="0.2">
      <c r="A1" s="3" t="s">
        <v>495</v>
      </c>
    </row>
    <row r="2" spans="1:3" x14ac:dyDescent="0.2">
      <c r="A2" s="4" t="s">
        <v>413</v>
      </c>
    </row>
    <row r="3" spans="1:3" x14ac:dyDescent="0.2">
      <c r="A3" s="4"/>
    </row>
    <row r="4" spans="1:3" x14ac:dyDescent="0.2">
      <c r="A4" s="15" t="s">
        <v>490</v>
      </c>
    </row>
    <row r="5" spans="1:3" x14ac:dyDescent="0.2">
      <c r="A5" t="s">
        <v>442</v>
      </c>
      <c r="B5" t="s">
        <v>430</v>
      </c>
      <c r="C5" t="s">
        <v>431</v>
      </c>
    </row>
    <row r="6" spans="1:3" x14ac:dyDescent="0.2">
      <c r="A6" t="s">
        <v>432</v>
      </c>
      <c r="B6">
        <v>15</v>
      </c>
      <c r="C6">
        <v>15</v>
      </c>
    </row>
    <row r="7" spans="1:3" x14ac:dyDescent="0.2">
      <c r="A7" t="s">
        <v>433</v>
      </c>
      <c r="B7">
        <v>15</v>
      </c>
      <c r="C7">
        <v>15</v>
      </c>
    </row>
    <row r="8" spans="1:3" x14ac:dyDescent="0.2">
      <c r="A8" t="s">
        <v>434</v>
      </c>
      <c r="B8">
        <v>15</v>
      </c>
      <c r="C8">
        <v>15</v>
      </c>
    </row>
    <row r="9" spans="1:3" x14ac:dyDescent="0.2">
      <c r="A9" t="s">
        <v>435</v>
      </c>
      <c r="B9">
        <v>15</v>
      </c>
      <c r="C9">
        <v>15</v>
      </c>
    </row>
    <row r="10" spans="1:3" x14ac:dyDescent="0.2">
      <c r="A10" t="s">
        <v>436</v>
      </c>
      <c r="B10">
        <v>15</v>
      </c>
      <c r="C10">
        <v>15</v>
      </c>
    </row>
    <row r="11" spans="1:3" x14ac:dyDescent="0.2">
      <c r="A11" t="s">
        <v>438</v>
      </c>
      <c r="B11">
        <v>15</v>
      </c>
      <c r="C11">
        <v>15</v>
      </c>
    </row>
    <row r="12" spans="1:3" x14ac:dyDescent="0.2">
      <c r="A12" t="s">
        <v>437</v>
      </c>
      <c r="B12">
        <v>15</v>
      </c>
      <c r="C12">
        <v>15</v>
      </c>
    </row>
    <row r="13" spans="1:3" x14ac:dyDescent="0.2">
      <c r="A13" t="s">
        <v>439</v>
      </c>
      <c r="B13">
        <v>15</v>
      </c>
      <c r="C13">
        <v>15</v>
      </c>
    </row>
    <row r="14" spans="1:3" x14ac:dyDescent="0.2">
      <c r="A14" t="s">
        <v>440</v>
      </c>
      <c r="B14">
        <v>15</v>
      </c>
      <c r="C14">
        <v>15</v>
      </c>
    </row>
    <row r="15" spans="1:3" x14ac:dyDescent="0.2">
      <c r="A15" t="s">
        <v>441</v>
      </c>
      <c r="B15">
        <v>15</v>
      </c>
      <c r="C15">
        <v>15</v>
      </c>
    </row>
    <row r="16" spans="1:3" x14ac:dyDescent="0.2">
      <c r="A16" s="4"/>
    </row>
    <row r="17" spans="1:5" x14ac:dyDescent="0.2">
      <c r="A17" s="13" t="s">
        <v>491</v>
      </c>
    </row>
    <row r="18" spans="1:5" x14ac:dyDescent="0.2">
      <c r="A18" t="s">
        <v>419</v>
      </c>
      <c r="B18" t="s">
        <v>414</v>
      </c>
      <c r="C18" t="s">
        <v>415</v>
      </c>
      <c r="D18" t="s">
        <v>416</v>
      </c>
      <c r="E18" t="s">
        <v>417</v>
      </c>
    </row>
    <row r="19" spans="1:5" x14ac:dyDescent="0.2">
      <c r="A19" t="s">
        <v>428</v>
      </c>
      <c r="B19">
        <v>322</v>
      </c>
      <c r="C19">
        <v>528</v>
      </c>
      <c r="D19">
        <v>666</v>
      </c>
      <c r="E19">
        <v>474</v>
      </c>
    </row>
    <row r="20" spans="1:5" x14ac:dyDescent="0.2">
      <c r="A20" t="s">
        <v>426</v>
      </c>
      <c r="B20">
        <v>282</v>
      </c>
      <c r="C20">
        <v>195</v>
      </c>
      <c r="D20">
        <v>501</v>
      </c>
      <c r="E20">
        <v>303</v>
      </c>
    </row>
    <row r="21" spans="1:5" x14ac:dyDescent="0.2">
      <c r="A21" t="s">
        <v>427</v>
      </c>
      <c r="B21">
        <f>B20/B19</f>
        <v>0.87577639751552794</v>
      </c>
      <c r="C21">
        <f t="shared" ref="C21:E21" si="0">C20/C19</f>
        <v>0.36931818181818182</v>
      </c>
      <c r="D21">
        <f t="shared" si="0"/>
        <v>0.75225225225225223</v>
      </c>
      <c r="E21">
        <f t="shared" si="0"/>
        <v>0.63924050632911389</v>
      </c>
    </row>
    <row r="22" spans="1:5" x14ac:dyDescent="0.2">
      <c r="A22" t="s">
        <v>429</v>
      </c>
      <c r="B22">
        <v>322</v>
      </c>
      <c r="C22">
        <v>528</v>
      </c>
      <c r="D22">
        <v>666</v>
      </c>
      <c r="E22">
        <v>474</v>
      </c>
    </row>
    <row r="23" spans="1:5" x14ac:dyDescent="0.2">
      <c r="A23" t="s">
        <v>418</v>
      </c>
      <c r="B23">
        <v>298</v>
      </c>
      <c r="C23">
        <v>501</v>
      </c>
      <c r="D23">
        <v>561</v>
      </c>
      <c r="E23">
        <v>422</v>
      </c>
    </row>
    <row r="24" spans="1:5" x14ac:dyDescent="0.2">
      <c r="A24" t="s">
        <v>420</v>
      </c>
      <c r="B24">
        <f>B23/B22</f>
        <v>0.92546583850931674</v>
      </c>
      <c r="C24">
        <f>C23/C22</f>
        <v>0.94886363636363635</v>
      </c>
      <c r="D24">
        <f>D23/D22</f>
        <v>0.84234234234234229</v>
      </c>
      <c r="E24">
        <f>E23/E22</f>
        <v>0.89029535864978904</v>
      </c>
    </row>
    <row r="25" spans="1:5" x14ac:dyDescent="0.2">
      <c r="A25" t="s">
        <v>56</v>
      </c>
      <c r="B25">
        <v>1514</v>
      </c>
      <c r="C25">
        <v>5508</v>
      </c>
      <c r="D25">
        <v>4709</v>
      </c>
      <c r="E25">
        <v>1253</v>
      </c>
    </row>
    <row r="26" spans="1:5" x14ac:dyDescent="0.2">
      <c r="A26" t="s">
        <v>425</v>
      </c>
      <c r="B26">
        <v>259</v>
      </c>
      <c r="C26">
        <v>194</v>
      </c>
      <c r="D26">
        <v>234</v>
      </c>
      <c r="E26">
        <v>68</v>
      </c>
    </row>
    <row r="27" spans="1:5" x14ac:dyDescent="0.2">
      <c r="A27" t="s">
        <v>424</v>
      </c>
      <c r="B27">
        <v>272</v>
      </c>
      <c r="C27">
        <v>234</v>
      </c>
      <c r="D27">
        <v>273</v>
      </c>
      <c r="E27">
        <v>153</v>
      </c>
    </row>
    <row r="28" spans="1:5" x14ac:dyDescent="0.2">
      <c r="A28" t="s">
        <v>423</v>
      </c>
      <c r="B28">
        <v>237</v>
      </c>
      <c r="C28">
        <v>290</v>
      </c>
      <c r="D28">
        <v>1065</v>
      </c>
      <c r="E28">
        <v>261</v>
      </c>
    </row>
    <row r="29" spans="1:5" x14ac:dyDescent="0.2">
      <c r="A29" t="s">
        <v>422</v>
      </c>
      <c r="B29">
        <v>275</v>
      </c>
      <c r="C29">
        <v>223</v>
      </c>
      <c r="D29">
        <v>567</v>
      </c>
      <c r="E29">
        <v>475</v>
      </c>
    </row>
    <row r="30" spans="1:5" x14ac:dyDescent="0.2">
      <c r="A30" t="s">
        <v>421</v>
      </c>
      <c r="B30">
        <f>SUM(B26:B29)</f>
        <v>1043</v>
      </c>
      <c r="C30">
        <f t="shared" ref="C30:E30" si="1">SUM(C26:C29)</f>
        <v>941</v>
      </c>
      <c r="D30">
        <f t="shared" si="1"/>
        <v>2139</v>
      </c>
      <c r="E30">
        <f t="shared" si="1"/>
        <v>957</v>
      </c>
    </row>
    <row r="32" spans="1:5" x14ac:dyDescent="0.2">
      <c r="A32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4C856-49F2-104D-A348-366525EC32E1}">
  <dimension ref="A1:O11"/>
  <sheetViews>
    <sheetView workbookViewId="0">
      <selection activeCell="A2" sqref="A2"/>
    </sheetView>
  </sheetViews>
  <sheetFormatPr baseColWidth="10" defaultRowHeight="16" x14ac:dyDescent="0.2"/>
  <cols>
    <col min="1" max="1" width="14.6640625" bestFit="1" customWidth="1"/>
    <col min="2" max="2" width="12" bestFit="1" customWidth="1"/>
    <col min="3" max="3" width="8.5" bestFit="1" customWidth="1"/>
    <col min="4" max="5" width="14.33203125" bestFit="1" customWidth="1"/>
    <col min="6" max="6" width="24.6640625" bestFit="1" customWidth="1"/>
    <col min="7" max="7" width="25.33203125" bestFit="1" customWidth="1"/>
    <col min="8" max="8" width="11.1640625" bestFit="1" customWidth="1"/>
    <col min="9" max="9" width="13.33203125" bestFit="1" customWidth="1"/>
    <col min="10" max="10" width="12.33203125" bestFit="1" customWidth="1"/>
    <col min="11" max="11" width="10.1640625" bestFit="1" customWidth="1"/>
    <col min="12" max="12" width="26.83203125" customWidth="1"/>
    <col min="13" max="13" width="19.5" bestFit="1" customWidth="1"/>
    <col min="14" max="14" width="29.6640625" customWidth="1"/>
    <col min="15" max="15" width="18.33203125" bestFit="1" customWidth="1"/>
  </cols>
  <sheetData>
    <row r="1" spans="1:15" ht="21" x14ac:dyDescent="0.2">
      <c r="A1" s="5" t="s">
        <v>461</v>
      </c>
    </row>
    <row r="2" spans="1:15" x14ac:dyDescent="0.2">
      <c r="A2" s="6" t="s">
        <v>222</v>
      </c>
    </row>
    <row r="3" spans="1:15" x14ac:dyDescent="0.2">
      <c r="A3" s="6" t="s">
        <v>223</v>
      </c>
    </row>
    <row r="4" spans="1:15" x14ac:dyDescent="0.2">
      <c r="A4" s="6"/>
    </row>
    <row r="5" spans="1:15" x14ac:dyDescent="0.2">
      <c r="A5" s="6"/>
    </row>
    <row r="7" spans="1:15" x14ac:dyDescent="0.2">
      <c r="A7" t="s">
        <v>48</v>
      </c>
      <c r="B7" t="s">
        <v>47</v>
      </c>
      <c r="C7" t="s">
        <v>46</v>
      </c>
      <c r="D7" t="s">
        <v>45</v>
      </c>
      <c r="E7" t="s">
        <v>44</v>
      </c>
      <c r="F7" t="s">
        <v>43</v>
      </c>
      <c r="G7" t="s">
        <v>42</v>
      </c>
      <c r="H7" t="s">
        <v>41</v>
      </c>
      <c r="I7" t="s">
        <v>40</v>
      </c>
      <c r="J7" t="s">
        <v>39</v>
      </c>
      <c r="K7" t="s">
        <v>38</v>
      </c>
      <c r="L7" t="s">
        <v>37</v>
      </c>
      <c r="M7" t="s">
        <v>36</v>
      </c>
      <c r="N7" t="s">
        <v>35</v>
      </c>
      <c r="O7" t="s">
        <v>34</v>
      </c>
    </row>
    <row r="8" spans="1:15" x14ac:dyDescent="0.2">
      <c r="A8" t="s">
        <v>33</v>
      </c>
      <c r="B8" t="s">
        <v>2</v>
      </c>
      <c r="C8" t="s">
        <v>3</v>
      </c>
      <c r="D8">
        <v>2225744</v>
      </c>
      <c r="E8">
        <v>13154180</v>
      </c>
      <c r="F8" t="s">
        <v>32</v>
      </c>
      <c r="G8" t="s">
        <v>31</v>
      </c>
      <c r="H8">
        <v>2238742</v>
      </c>
      <c r="I8">
        <v>2238760</v>
      </c>
      <c r="J8">
        <v>2238946</v>
      </c>
      <c r="K8">
        <v>2238967</v>
      </c>
      <c r="L8" t="s">
        <v>30</v>
      </c>
      <c r="M8">
        <v>225</v>
      </c>
      <c r="N8" t="s">
        <v>29</v>
      </c>
      <c r="O8">
        <v>279</v>
      </c>
    </row>
    <row r="9" spans="1:15" x14ac:dyDescent="0.2">
      <c r="A9" t="s">
        <v>28</v>
      </c>
      <c r="B9" t="s">
        <v>6</v>
      </c>
      <c r="C9" t="s">
        <v>7</v>
      </c>
      <c r="D9">
        <v>11276564</v>
      </c>
      <c r="E9">
        <v>16163902</v>
      </c>
      <c r="F9" t="s">
        <v>27</v>
      </c>
      <c r="G9" t="s">
        <v>26</v>
      </c>
      <c r="H9">
        <v>11352014</v>
      </c>
      <c r="I9">
        <v>11352034</v>
      </c>
      <c r="J9">
        <v>11352284</v>
      </c>
      <c r="K9">
        <v>11352305</v>
      </c>
      <c r="L9" t="s">
        <v>25</v>
      </c>
      <c r="M9">
        <v>291</v>
      </c>
      <c r="N9" t="s">
        <v>24</v>
      </c>
      <c r="O9">
        <v>345</v>
      </c>
    </row>
    <row r="10" spans="1:15" x14ac:dyDescent="0.2">
      <c r="A10" t="s">
        <v>23</v>
      </c>
      <c r="B10" t="s">
        <v>10</v>
      </c>
      <c r="C10" t="s">
        <v>11</v>
      </c>
      <c r="D10">
        <v>2311085</v>
      </c>
      <c r="E10">
        <v>11097829</v>
      </c>
      <c r="F10" t="s">
        <v>22</v>
      </c>
      <c r="G10" t="s">
        <v>21</v>
      </c>
      <c r="H10">
        <v>2375229</v>
      </c>
      <c r="I10">
        <v>2375250</v>
      </c>
      <c r="J10">
        <v>2375524</v>
      </c>
      <c r="K10">
        <v>2375544</v>
      </c>
      <c r="L10" t="s">
        <v>20</v>
      </c>
      <c r="M10">
        <v>315</v>
      </c>
      <c r="N10" t="s">
        <v>19</v>
      </c>
      <c r="O10">
        <v>369</v>
      </c>
    </row>
    <row r="11" spans="1:15" x14ac:dyDescent="0.2">
      <c r="A11" t="s">
        <v>18</v>
      </c>
      <c r="B11" t="s">
        <v>12</v>
      </c>
      <c r="C11" t="s">
        <v>13</v>
      </c>
      <c r="D11">
        <v>7576355</v>
      </c>
      <c r="E11">
        <v>21966103</v>
      </c>
      <c r="F11" t="s">
        <v>17</v>
      </c>
      <c r="G11" t="s">
        <v>16</v>
      </c>
      <c r="H11">
        <v>7609417</v>
      </c>
      <c r="I11">
        <v>7609437</v>
      </c>
      <c r="J11">
        <v>7609704</v>
      </c>
      <c r="K11">
        <v>7609723</v>
      </c>
      <c r="L11" t="s">
        <v>15</v>
      </c>
      <c r="M11">
        <v>306</v>
      </c>
      <c r="N11" t="s">
        <v>14</v>
      </c>
      <c r="O11">
        <v>360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D3404-F991-C146-8D24-72FFD4CC1431}">
  <dimension ref="A1:J298"/>
  <sheetViews>
    <sheetView workbookViewId="0">
      <pane ySplit="5" topLeftCell="A94" activePane="bottomLeft" state="frozen"/>
      <selection pane="bottomLeft" activeCell="A2" sqref="A2"/>
    </sheetView>
  </sheetViews>
  <sheetFormatPr baseColWidth="10" defaultRowHeight="16" x14ac:dyDescent="0.2"/>
  <cols>
    <col min="4" max="4" width="9.33203125" bestFit="1" customWidth="1"/>
    <col min="5" max="5" width="9.6640625" bestFit="1" customWidth="1"/>
    <col min="6" max="6" width="14.1640625" bestFit="1" customWidth="1"/>
    <col min="7" max="7" width="14.5" bestFit="1" customWidth="1"/>
    <col min="8" max="8" width="13.6640625" bestFit="1" customWidth="1"/>
    <col min="9" max="9" width="14.6640625" bestFit="1" customWidth="1"/>
    <col min="10" max="10" width="15" bestFit="1" customWidth="1"/>
  </cols>
  <sheetData>
    <row r="1" spans="1:10" ht="21" x14ac:dyDescent="0.2">
      <c r="A1" s="3" t="s">
        <v>462</v>
      </c>
    </row>
    <row r="2" spans="1:10" x14ac:dyDescent="0.2">
      <c r="A2" s="4" t="s">
        <v>224</v>
      </c>
    </row>
    <row r="3" spans="1:10" x14ac:dyDescent="0.2">
      <c r="A3" s="4" t="s">
        <v>223</v>
      </c>
    </row>
    <row r="5" spans="1:10" x14ac:dyDescent="0.2">
      <c r="A5" t="s">
        <v>0</v>
      </c>
      <c r="B5" t="s">
        <v>46</v>
      </c>
      <c r="C5" t="s">
        <v>57</v>
      </c>
      <c r="D5" t="s">
        <v>58</v>
      </c>
      <c r="E5" t="s">
        <v>59</v>
      </c>
      <c r="F5" t="s">
        <v>60</v>
      </c>
      <c r="G5" t="s">
        <v>61</v>
      </c>
      <c r="H5" t="s">
        <v>62</v>
      </c>
      <c r="I5" t="s">
        <v>220</v>
      </c>
      <c r="J5" t="s">
        <v>221</v>
      </c>
    </row>
    <row r="6" spans="1:10" x14ac:dyDescent="0.2">
      <c r="A6" t="s">
        <v>2</v>
      </c>
      <c r="B6" t="s">
        <v>3</v>
      </c>
      <c r="C6">
        <v>1853412</v>
      </c>
      <c r="D6" t="s">
        <v>8</v>
      </c>
      <c r="E6" t="s">
        <v>63</v>
      </c>
      <c r="F6">
        <v>44</v>
      </c>
      <c r="G6" s="2">
        <v>1148</v>
      </c>
      <c r="H6">
        <v>0</v>
      </c>
    </row>
    <row r="7" spans="1:10" x14ac:dyDescent="0.2">
      <c r="A7" t="s">
        <v>2</v>
      </c>
      <c r="B7" t="s">
        <v>3</v>
      </c>
      <c r="C7">
        <v>2031278</v>
      </c>
      <c r="D7" t="s">
        <v>4</v>
      </c>
      <c r="E7" t="s">
        <v>8</v>
      </c>
      <c r="F7">
        <v>44</v>
      </c>
      <c r="G7">
        <v>149</v>
      </c>
      <c r="H7">
        <v>0</v>
      </c>
    </row>
    <row r="8" spans="1:10" x14ac:dyDescent="0.2">
      <c r="A8" t="s">
        <v>2</v>
      </c>
      <c r="B8" t="s">
        <v>3</v>
      </c>
      <c r="C8">
        <v>2031545</v>
      </c>
      <c r="D8" t="s">
        <v>5</v>
      </c>
      <c r="E8" t="s">
        <v>4</v>
      </c>
      <c r="F8">
        <v>44</v>
      </c>
      <c r="G8">
        <v>149</v>
      </c>
      <c r="H8">
        <v>0</v>
      </c>
    </row>
    <row r="9" spans="1:10" x14ac:dyDescent="0.2">
      <c r="A9" t="s">
        <v>2</v>
      </c>
      <c r="B9" t="s">
        <v>3</v>
      </c>
      <c r="C9">
        <v>2166625</v>
      </c>
      <c r="D9" t="s">
        <v>5</v>
      </c>
      <c r="E9" t="s">
        <v>9</v>
      </c>
      <c r="F9">
        <v>44</v>
      </c>
      <c r="G9">
        <v>149</v>
      </c>
      <c r="H9">
        <v>0</v>
      </c>
    </row>
    <row r="10" spans="1:10" x14ac:dyDescent="0.2">
      <c r="A10" t="s">
        <v>2</v>
      </c>
      <c r="B10" t="s">
        <v>3</v>
      </c>
      <c r="C10">
        <v>2192914</v>
      </c>
      <c r="D10" t="s">
        <v>8</v>
      </c>
      <c r="E10" t="s">
        <v>5</v>
      </c>
      <c r="F10">
        <v>44</v>
      </c>
      <c r="G10">
        <v>149</v>
      </c>
      <c r="H10">
        <v>0</v>
      </c>
    </row>
    <row r="11" spans="1:10" x14ac:dyDescent="0.2">
      <c r="A11" t="s">
        <v>2</v>
      </c>
      <c r="B11" t="s">
        <v>3</v>
      </c>
      <c r="C11">
        <v>2195593</v>
      </c>
      <c r="D11" t="s">
        <v>8</v>
      </c>
      <c r="E11" t="s">
        <v>4</v>
      </c>
      <c r="F11">
        <v>44</v>
      </c>
      <c r="G11">
        <v>149</v>
      </c>
      <c r="H11">
        <v>0</v>
      </c>
    </row>
    <row r="12" spans="1:10" x14ac:dyDescent="0.2">
      <c r="A12" t="s">
        <v>2</v>
      </c>
      <c r="B12" t="s">
        <v>3</v>
      </c>
      <c r="C12">
        <v>2213510</v>
      </c>
      <c r="D12" t="s">
        <v>8</v>
      </c>
      <c r="E12" t="s">
        <v>4</v>
      </c>
      <c r="F12">
        <v>44</v>
      </c>
      <c r="G12">
        <v>149</v>
      </c>
      <c r="H12">
        <v>0</v>
      </c>
    </row>
    <row r="13" spans="1:10" x14ac:dyDescent="0.2">
      <c r="A13" t="s">
        <v>2</v>
      </c>
      <c r="B13" t="s">
        <v>3</v>
      </c>
      <c r="C13">
        <v>2213554</v>
      </c>
      <c r="D13" t="s">
        <v>9</v>
      </c>
      <c r="E13" t="s">
        <v>5</v>
      </c>
      <c r="F13">
        <v>44</v>
      </c>
      <c r="G13">
        <v>149</v>
      </c>
      <c r="H13">
        <v>0</v>
      </c>
    </row>
    <row r="14" spans="1:10" x14ac:dyDescent="0.2">
      <c r="A14" t="s">
        <v>2</v>
      </c>
      <c r="B14" t="s">
        <v>3</v>
      </c>
      <c r="C14">
        <v>2214321</v>
      </c>
      <c r="D14" t="s">
        <v>4</v>
      </c>
      <c r="E14" t="s">
        <v>8</v>
      </c>
      <c r="F14">
        <v>44</v>
      </c>
      <c r="G14">
        <v>149</v>
      </c>
      <c r="H14">
        <v>0</v>
      </c>
    </row>
    <row r="15" spans="1:10" x14ac:dyDescent="0.2">
      <c r="A15" t="s">
        <v>2</v>
      </c>
      <c r="B15" t="s">
        <v>3</v>
      </c>
      <c r="C15">
        <v>2214928</v>
      </c>
      <c r="D15" t="s">
        <v>8</v>
      </c>
      <c r="E15" t="s">
        <v>4</v>
      </c>
      <c r="F15">
        <v>44</v>
      </c>
      <c r="G15">
        <v>149</v>
      </c>
      <c r="H15">
        <v>0</v>
      </c>
    </row>
    <row r="16" spans="1:10" x14ac:dyDescent="0.2">
      <c r="A16" t="s">
        <v>2</v>
      </c>
      <c r="B16" t="s">
        <v>3</v>
      </c>
      <c r="C16">
        <v>2216879</v>
      </c>
      <c r="D16" t="s">
        <v>5</v>
      </c>
      <c r="E16" t="s">
        <v>9</v>
      </c>
      <c r="F16">
        <v>44</v>
      </c>
      <c r="G16">
        <v>149</v>
      </c>
      <c r="H16">
        <v>0</v>
      </c>
    </row>
    <row r="17" spans="1:10" x14ac:dyDescent="0.2">
      <c r="A17" t="s">
        <v>2</v>
      </c>
      <c r="B17" t="s">
        <v>3</v>
      </c>
      <c r="C17">
        <v>2224205</v>
      </c>
      <c r="D17" t="s">
        <v>4</v>
      </c>
      <c r="E17" t="s">
        <v>8</v>
      </c>
      <c r="F17">
        <v>44</v>
      </c>
      <c r="G17">
        <v>149</v>
      </c>
      <c r="H17">
        <v>0</v>
      </c>
    </row>
    <row r="18" spans="1:10" x14ac:dyDescent="0.2">
      <c r="A18" t="s">
        <v>2</v>
      </c>
      <c r="B18" t="s">
        <v>3</v>
      </c>
      <c r="C18">
        <v>2224593</v>
      </c>
      <c r="D18" t="s">
        <v>9</v>
      </c>
      <c r="E18" t="s">
        <v>5</v>
      </c>
      <c r="F18">
        <v>44</v>
      </c>
      <c r="G18">
        <v>149</v>
      </c>
      <c r="H18">
        <v>0</v>
      </c>
    </row>
    <row r="19" spans="1:10" x14ac:dyDescent="0.2">
      <c r="A19" t="s">
        <v>2</v>
      </c>
      <c r="B19" t="s">
        <v>3</v>
      </c>
      <c r="C19">
        <v>2225146</v>
      </c>
      <c r="D19" t="s">
        <v>4</v>
      </c>
      <c r="E19" t="s">
        <v>5</v>
      </c>
      <c r="F19">
        <v>44</v>
      </c>
      <c r="G19">
        <v>149</v>
      </c>
      <c r="H19">
        <v>0</v>
      </c>
    </row>
    <row r="20" spans="1:10" x14ac:dyDescent="0.2">
      <c r="A20" t="s">
        <v>2</v>
      </c>
      <c r="B20" t="s">
        <v>3</v>
      </c>
      <c r="C20">
        <v>2225368</v>
      </c>
      <c r="D20" t="s">
        <v>4</v>
      </c>
      <c r="E20" t="s">
        <v>5</v>
      </c>
      <c r="F20">
        <v>44</v>
      </c>
      <c r="G20">
        <v>149</v>
      </c>
      <c r="H20">
        <v>0</v>
      </c>
    </row>
    <row r="21" spans="1:10" x14ac:dyDescent="0.2">
      <c r="A21" t="s">
        <v>2</v>
      </c>
      <c r="B21" t="s">
        <v>3</v>
      </c>
      <c r="C21">
        <v>2226970</v>
      </c>
      <c r="D21" t="s">
        <v>9</v>
      </c>
      <c r="E21" t="s">
        <v>5</v>
      </c>
      <c r="F21">
        <v>44</v>
      </c>
      <c r="G21">
        <v>149</v>
      </c>
      <c r="H21">
        <v>0</v>
      </c>
    </row>
    <row r="22" spans="1:10" x14ac:dyDescent="0.2">
      <c r="A22" t="s">
        <v>2</v>
      </c>
      <c r="B22" t="s">
        <v>3</v>
      </c>
      <c r="C22">
        <v>2233905</v>
      </c>
      <c r="D22" t="s">
        <v>5</v>
      </c>
      <c r="E22" t="s">
        <v>4</v>
      </c>
      <c r="F22">
        <v>44</v>
      </c>
      <c r="G22">
        <v>149</v>
      </c>
      <c r="H22">
        <v>0</v>
      </c>
    </row>
    <row r="23" spans="1:10" x14ac:dyDescent="0.2">
      <c r="A23" t="s">
        <v>2</v>
      </c>
      <c r="B23" t="s">
        <v>3</v>
      </c>
      <c r="C23">
        <v>2234100</v>
      </c>
      <c r="D23" t="s">
        <v>5</v>
      </c>
      <c r="E23" t="s">
        <v>8</v>
      </c>
      <c r="F23">
        <v>44</v>
      </c>
      <c r="G23">
        <v>149</v>
      </c>
      <c r="H23">
        <v>0</v>
      </c>
    </row>
    <row r="24" spans="1:10" x14ac:dyDescent="0.2">
      <c r="A24" t="s">
        <v>2</v>
      </c>
      <c r="B24" t="s">
        <v>3</v>
      </c>
      <c r="C24">
        <v>2237260</v>
      </c>
      <c r="D24" t="s">
        <v>5</v>
      </c>
      <c r="E24" t="s">
        <v>9</v>
      </c>
      <c r="F24">
        <v>44</v>
      </c>
      <c r="G24">
        <v>149</v>
      </c>
      <c r="H24">
        <v>0</v>
      </c>
    </row>
    <row r="25" spans="1:10" x14ac:dyDescent="0.2">
      <c r="A25" t="s">
        <v>2</v>
      </c>
      <c r="B25" t="s">
        <v>3</v>
      </c>
      <c r="C25">
        <v>2238911</v>
      </c>
      <c r="D25" t="s">
        <v>4</v>
      </c>
      <c r="E25" t="s">
        <v>5</v>
      </c>
      <c r="F25">
        <v>44</v>
      </c>
      <c r="G25">
        <v>149</v>
      </c>
      <c r="H25">
        <v>0</v>
      </c>
      <c r="I25" t="s">
        <v>33</v>
      </c>
      <c r="J25">
        <v>169</v>
      </c>
    </row>
    <row r="26" spans="1:10" x14ac:dyDescent="0.2">
      <c r="A26" t="s">
        <v>2</v>
      </c>
      <c r="B26" t="s">
        <v>3</v>
      </c>
      <c r="C26">
        <v>2245559</v>
      </c>
      <c r="D26" t="s">
        <v>4</v>
      </c>
      <c r="E26" t="s">
        <v>64</v>
      </c>
      <c r="F26">
        <v>44</v>
      </c>
      <c r="G26" s="2">
        <v>1148</v>
      </c>
      <c r="H26">
        <v>0</v>
      </c>
    </row>
    <row r="27" spans="1:10" x14ac:dyDescent="0.2">
      <c r="A27" t="s">
        <v>2</v>
      </c>
      <c r="B27" t="s">
        <v>3</v>
      </c>
      <c r="C27">
        <v>2255217</v>
      </c>
      <c r="D27" t="s">
        <v>5</v>
      </c>
      <c r="E27" t="s">
        <v>4</v>
      </c>
      <c r="F27">
        <v>44</v>
      </c>
      <c r="G27">
        <v>149</v>
      </c>
      <c r="H27">
        <v>0</v>
      </c>
    </row>
    <row r="28" spans="1:10" x14ac:dyDescent="0.2">
      <c r="A28" t="s">
        <v>2</v>
      </c>
      <c r="B28" t="s">
        <v>3</v>
      </c>
      <c r="C28">
        <v>2370264</v>
      </c>
      <c r="D28" t="s">
        <v>4</v>
      </c>
      <c r="E28" t="s">
        <v>8</v>
      </c>
      <c r="F28">
        <v>44</v>
      </c>
      <c r="G28">
        <v>149</v>
      </c>
      <c r="H28">
        <v>0</v>
      </c>
    </row>
    <row r="29" spans="1:10" x14ac:dyDescent="0.2">
      <c r="A29" t="s">
        <v>2</v>
      </c>
      <c r="B29" t="s">
        <v>3</v>
      </c>
      <c r="C29">
        <v>2655788</v>
      </c>
      <c r="D29" t="s">
        <v>4</v>
      </c>
      <c r="E29" t="s">
        <v>8</v>
      </c>
      <c r="F29">
        <v>44</v>
      </c>
      <c r="G29">
        <v>149</v>
      </c>
      <c r="H29">
        <v>0</v>
      </c>
    </row>
    <row r="30" spans="1:10" x14ac:dyDescent="0.2">
      <c r="A30" t="s">
        <v>2</v>
      </c>
      <c r="B30" t="s">
        <v>3</v>
      </c>
      <c r="C30">
        <v>2740347</v>
      </c>
      <c r="D30" t="s">
        <v>8</v>
      </c>
      <c r="E30" t="s">
        <v>5</v>
      </c>
      <c r="F30">
        <v>44</v>
      </c>
      <c r="G30">
        <v>149</v>
      </c>
      <c r="H30">
        <v>0</v>
      </c>
    </row>
    <row r="31" spans="1:10" x14ac:dyDescent="0.2">
      <c r="A31" t="s">
        <v>2</v>
      </c>
      <c r="B31" t="s">
        <v>3</v>
      </c>
      <c r="C31">
        <v>13015594</v>
      </c>
      <c r="D31" t="s">
        <v>8</v>
      </c>
      <c r="E31" t="s">
        <v>5</v>
      </c>
      <c r="F31">
        <v>44</v>
      </c>
      <c r="G31">
        <v>149</v>
      </c>
      <c r="H31">
        <v>0</v>
      </c>
    </row>
    <row r="32" spans="1:10" x14ac:dyDescent="0.2">
      <c r="A32" t="s">
        <v>2</v>
      </c>
      <c r="B32" t="s">
        <v>3</v>
      </c>
      <c r="C32">
        <v>13019739</v>
      </c>
      <c r="D32" t="s">
        <v>5</v>
      </c>
      <c r="E32" t="s">
        <v>8</v>
      </c>
      <c r="F32">
        <v>44</v>
      </c>
      <c r="G32">
        <v>149</v>
      </c>
      <c r="H32">
        <v>0</v>
      </c>
    </row>
    <row r="33" spans="1:8" x14ac:dyDescent="0.2">
      <c r="A33" t="s">
        <v>2</v>
      </c>
      <c r="B33" t="s">
        <v>3</v>
      </c>
      <c r="C33">
        <v>13024225</v>
      </c>
      <c r="D33" t="s">
        <v>5</v>
      </c>
      <c r="E33" t="s">
        <v>9</v>
      </c>
      <c r="F33">
        <v>44</v>
      </c>
      <c r="G33">
        <v>149</v>
      </c>
      <c r="H33">
        <v>0</v>
      </c>
    </row>
    <row r="34" spans="1:8" x14ac:dyDescent="0.2">
      <c r="A34" t="s">
        <v>2</v>
      </c>
      <c r="B34" t="s">
        <v>3</v>
      </c>
      <c r="C34">
        <v>13075798</v>
      </c>
      <c r="D34" t="s">
        <v>8</v>
      </c>
      <c r="E34" t="s">
        <v>4</v>
      </c>
      <c r="F34">
        <v>44</v>
      </c>
      <c r="G34">
        <v>149</v>
      </c>
      <c r="H34">
        <v>0</v>
      </c>
    </row>
    <row r="35" spans="1:8" x14ac:dyDescent="0.2">
      <c r="A35" t="s">
        <v>2</v>
      </c>
      <c r="B35" t="s">
        <v>3</v>
      </c>
      <c r="C35">
        <v>13089222</v>
      </c>
      <c r="D35" t="s">
        <v>8</v>
      </c>
      <c r="E35" t="s">
        <v>4</v>
      </c>
      <c r="F35">
        <v>44</v>
      </c>
      <c r="G35">
        <v>149</v>
      </c>
      <c r="H35">
        <v>0</v>
      </c>
    </row>
    <row r="36" spans="1:8" x14ac:dyDescent="0.2">
      <c r="A36" t="s">
        <v>2</v>
      </c>
      <c r="B36" t="s">
        <v>3</v>
      </c>
      <c r="C36">
        <v>13134859</v>
      </c>
      <c r="D36" t="s">
        <v>4</v>
      </c>
      <c r="E36" t="s">
        <v>65</v>
      </c>
      <c r="F36">
        <v>44</v>
      </c>
      <c r="G36" s="2">
        <v>2147</v>
      </c>
      <c r="H36">
        <v>0</v>
      </c>
    </row>
    <row r="37" spans="1:8" x14ac:dyDescent="0.2">
      <c r="A37" t="s">
        <v>2</v>
      </c>
      <c r="B37" t="s">
        <v>3</v>
      </c>
      <c r="C37">
        <v>13148237</v>
      </c>
      <c r="D37" t="s">
        <v>4</v>
      </c>
      <c r="E37" t="s">
        <v>9</v>
      </c>
      <c r="F37">
        <v>44</v>
      </c>
      <c r="G37">
        <v>149</v>
      </c>
      <c r="H37">
        <v>0</v>
      </c>
    </row>
    <row r="38" spans="1:8" x14ac:dyDescent="0.2">
      <c r="A38" t="s">
        <v>2</v>
      </c>
      <c r="B38" t="s">
        <v>3</v>
      </c>
      <c r="C38">
        <v>13151215</v>
      </c>
      <c r="D38" t="s">
        <v>5</v>
      </c>
      <c r="E38" t="s">
        <v>9</v>
      </c>
      <c r="F38">
        <v>44</v>
      </c>
      <c r="G38">
        <v>149</v>
      </c>
      <c r="H38">
        <v>0</v>
      </c>
    </row>
    <row r="39" spans="1:8" x14ac:dyDescent="0.2">
      <c r="A39" t="s">
        <v>2</v>
      </c>
      <c r="B39" t="s">
        <v>3</v>
      </c>
      <c r="C39">
        <v>13191394</v>
      </c>
      <c r="D39" t="s">
        <v>4</v>
      </c>
      <c r="E39" t="s">
        <v>64</v>
      </c>
      <c r="F39">
        <v>44</v>
      </c>
      <c r="G39" s="2">
        <v>4145</v>
      </c>
      <c r="H39">
        <v>0</v>
      </c>
    </row>
    <row r="40" spans="1:8" x14ac:dyDescent="0.2">
      <c r="A40" t="s">
        <v>2</v>
      </c>
      <c r="B40" t="s">
        <v>3</v>
      </c>
      <c r="C40">
        <v>13199338</v>
      </c>
      <c r="D40" t="s">
        <v>5</v>
      </c>
      <c r="E40" t="s">
        <v>9</v>
      </c>
      <c r="F40">
        <v>44</v>
      </c>
      <c r="G40">
        <v>149</v>
      </c>
      <c r="H40">
        <v>0</v>
      </c>
    </row>
    <row r="41" spans="1:8" x14ac:dyDescent="0.2">
      <c r="A41" t="s">
        <v>2</v>
      </c>
      <c r="B41" t="s">
        <v>3</v>
      </c>
      <c r="C41">
        <v>13199741</v>
      </c>
      <c r="D41" t="s">
        <v>5</v>
      </c>
      <c r="E41" t="s">
        <v>4</v>
      </c>
      <c r="F41">
        <v>44</v>
      </c>
      <c r="G41">
        <v>149</v>
      </c>
      <c r="H41">
        <v>0</v>
      </c>
    </row>
    <row r="42" spans="1:8" x14ac:dyDescent="0.2">
      <c r="A42" t="s">
        <v>2</v>
      </c>
      <c r="B42" t="s">
        <v>3</v>
      </c>
      <c r="C42">
        <v>13205936</v>
      </c>
      <c r="D42" t="s">
        <v>5</v>
      </c>
      <c r="E42" t="s">
        <v>66</v>
      </c>
      <c r="F42">
        <v>44</v>
      </c>
      <c r="G42" s="2">
        <v>2147</v>
      </c>
      <c r="H42">
        <v>0</v>
      </c>
    </row>
    <row r="43" spans="1:8" x14ac:dyDescent="0.2">
      <c r="A43" t="s">
        <v>2</v>
      </c>
      <c r="B43" t="s">
        <v>3</v>
      </c>
      <c r="C43">
        <v>13208028</v>
      </c>
      <c r="D43" t="s">
        <v>4</v>
      </c>
      <c r="E43" t="s">
        <v>9</v>
      </c>
      <c r="F43">
        <v>44</v>
      </c>
      <c r="G43">
        <v>149</v>
      </c>
      <c r="H43">
        <v>0</v>
      </c>
    </row>
    <row r="44" spans="1:8" x14ac:dyDescent="0.2">
      <c r="A44" t="s">
        <v>2</v>
      </c>
      <c r="B44" t="s">
        <v>3</v>
      </c>
      <c r="C44">
        <v>13231561</v>
      </c>
      <c r="D44" t="s">
        <v>8</v>
      </c>
      <c r="E44" t="s">
        <v>4</v>
      </c>
      <c r="F44">
        <v>44</v>
      </c>
      <c r="G44">
        <v>149</v>
      </c>
      <c r="H44">
        <v>0</v>
      </c>
    </row>
    <row r="45" spans="1:8" x14ac:dyDescent="0.2">
      <c r="A45" t="s">
        <v>6</v>
      </c>
      <c r="B45" t="s">
        <v>7</v>
      </c>
      <c r="C45">
        <v>11273763</v>
      </c>
      <c r="D45" t="s">
        <v>5</v>
      </c>
      <c r="E45" t="s">
        <v>9</v>
      </c>
      <c r="F45">
        <v>24</v>
      </c>
      <c r="G45">
        <v>169</v>
      </c>
      <c r="H45">
        <v>0</v>
      </c>
    </row>
    <row r="46" spans="1:8" x14ac:dyDescent="0.2">
      <c r="A46" t="s">
        <v>6</v>
      </c>
      <c r="B46" t="s">
        <v>7</v>
      </c>
      <c r="C46">
        <v>11279636</v>
      </c>
      <c r="D46" t="s">
        <v>5</v>
      </c>
      <c r="E46" t="s">
        <v>9</v>
      </c>
      <c r="F46">
        <v>24</v>
      </c>
      <c r="G46">
        <v>169</v>
      </c>
      <c r="H46">
        <v>0</v>
      </c>
    </row>
    <row r="47" spans="1:8" x14ac:dyDescent="0.2">
      <c r="A47" t="s">
        <v>6</v>
      </c>
      <c r="B47" t="s">
        <v>7</v>
      </c>
      <c r="C47">
        <v>11290622</v>
      </c>
      <c r="D47" t="s">
        <v>9</v>
      </c>
      <c r="E47" t="s">
        <v>4</v>
      </c>
      <c r="F47">
        <v>24</v>
      </c>
      <c r="G47">
        <v>169</v>
      </c>
      <c r="H47">
        <v>0</v>
      </c>
    </row>
    <row r="48" spans="1:8" x14ac:dyDescent="0.2">
      <c r="A48" t="s">
        <v>6</v>
      </c>
      <c r="B48" t="s">
        <v>7</v>
      </c>
      <c r="C48">
        <v>11291325</v>
      </c>
      <c r="D48" t="s">
        <v>5</v>
      </c>
      <c r="E48" t="s">
        <v>9</v>
      </c>
      <c r="F48">
        <v>24</v>
      </c>
      <c r="G48">
        <v>169</v>
      </c>
      <c r="H48">
        <v>0</v>
      </c>
    </row>
    <row r="49" spans="1:10" x14ac:dyDescent="0.2">
      <c r="A49" t="s">
        <v>6</v>
      </c>
      <c r="B49" t="s">
        <v>7</v>
      </c>
      <c r="C49">
        <v>11291655</v>
      </c>
      <c r="D49" t="s">
        <v>5</v>
      </c>
      <c r="E49" t="s">
        <v>9</v>
      </c>
      <c r="F49">
        <v>24</v>
      </c>
      <c r="G49">
        <v>169</v>
      </c>
      <c r="H49">
        <v>0</v>
      </c>
    </row>
    <row r="50" spans="1:10" x14ac:dyDescent="0.2">
      <c r="A50" t="s">
        <v>6</v>
      </c>
      <c r="B50" t="s">
        <v>7</v>
      </c>
      <c r="C50">
        <v>11292576</v>
      </c>
      <c r="D50" t="s">
        <v>5</v>
      </c>
      <c r="E50" t="s">
        <v>4</v>
      </c>
      <c r="F50">
        <v>24</v>
      </c>
      <c r="G50">
        <v>169</v>
      </c>
      <c r="H50">
        <v>0</v>
      </c>
    </row>
    <row r="51" spans="1:10" x14ac:dyDescent="0.2">
      <c r="A51" t="s">
        <v>6</v>
      </c>
      <c r="B51" t="s">
        <v>7</v>
      </c>
      <c r="C51">
        <v>11294552</v>
      </c>
      <c r="D51" t="s">
        <v>5</v>
      </c>
      <c r="E51" t="s">
        <v>4</v>
      </c>
      <c r="F51">
        <v>24</v>
      </c>
      <c r="G51">
        <v>169</v>
      </c>
      <c r="H51">
        <v>0</v>
      </c>
    </row>
    <row r="52" spans="1:10" x14ac:dyDescent="0.2">
      <c r="A52" t="s">
        <v>6</v>
      </c>
      <c r="B52" t="s">
        <v>7</v>
      </c>
      <c r="C52">
        <v>11295104</v>
      </c>
      <c r="D52" t="s">
        <v>5</v>
      </c>
      <c r="E52" t="s">
        <v>4</v>
      </c>
      <c r="F52">
        <v>24</v>
      </c>
      <c r="G52">
        <v>169</v>
      </c>
      <c r="H52">
        <v>0</v>
      </c>
    </row>
    <row r="53" spans="1:10" x14ac:dyDescent="0.2">
      <c r="A53" t="s">
        <v>6</v>
      </c>
      <c r="B53" t="s">
        <v>7</v>
      </c>
      <c r="C53">
        <v>11295322</v>
      </c>
      <c r="D53" t="s">
        <v>5</v>
      </c>
      <c r="E53" t="s">
        <v>8</v>
      </c>
      <c r="F53">
        <v>24</v>
      </c>
      <c r="G53">
        <v>169</v>
      </c>
      <c r="H53">
        <v>0</v>
      </c>
    </row>
    <row r="54" spans="1:10" x14ac:dyDescent="0.2">
      <c r="A54" t="s">
        <v>6</v>
      </c>
      <c r="B54" t="s">
        <v>7</v>
      </c>
      <c r="C54">
        <v>11296226</v>
      </c>
      <c r="D54" t="s">
        <v>4</v>
      </c>
      <c r="E54" t="s">
        <v>8</v>
      </c>
      <c r="F54">
        <v>24</v>
      </c>
      <c r="G54">
        <v>169</v>
      </c>
      <c r="H54">
        <v>0</v>
      </c>
    </row>
    <row r="55" spans="1:10" x14ac:dyDescent="0.2">
      <c r="A55" t="s">
        <v>6</v>
      </c>
      <c r="B55" t="s">
        <v>7</v>
      </c>
      <c r="C55">
        <v>11296675</v>
      </c>
      <c r="D55" t="s">
        <v>5</v>
      </c>
      <c r="E55" t="s">
        <v>9</v>
      </c>
      <c r="F55">
        <v>24</v>
      </c>
      <c r="G55">
        <v>169</v>
      </c>
      <c r="H55">
        <v>0</v>
      </c>
    </row>
    <row r="56" spans="1:10" x14ac:dyDescent="0.2">
      <c r="A56" t="s">
        <v>6</v>
      </c>
      <c r="B56" t="s">
        <v>7</v>
      </c>
      <c r="C56">
        <v>11298424</v>
      </c>
      <c r="D56" t="s">
        <v>8</v>
      </c>
      <c r="E56" t="s">
        <v>5</v>
      </c>
      <c r="F56">
        <v>24</v>
      </c>
      <c r="G56">
        <v>169</v>
      </c>
      <c r="H56">
        <v>0</v>
      </c>
    </row>
    <row r="57" spans="1:10" x14ac:dyDescent="0.2">
      <c r="A57" t="s">
        <v>6</v>
      </c>
      <c r="B57" t="s">
        <v>7</v>
      </c>
      <c r="C57">
        <v>11304356</v>
      </c>
      <c r="D57" t="s">
        <v>4</v>
      </c>
      <c r="E57" t="s">
        <v>8</v>
      </c>
      <c r="F57">
        <v>24</v>
      </c>
      <c r="G57">
        <v>169</v>
      </c>
      <c r="H57">
        <v>0</v>
      </c>
    </row>
    <row r="58" spans="1:10" x14ac:dyDescent="0.2">
      <c r="A58" t="s">
        <v>6</v>
      </c>
      <c r="B58" t="s">
        <v>7</v>
      </c>
      <c r="C58">
        <v>11311552</v>
      </c>
      <c r="D58" t="s">
        <v>5</v>
      </c>
      <c r="E58" t="s">
        <v>9</v>
      </c>
      <c r="F58">
        <v>24</v>
      </c>
      <c r="G58">
        <v>169</v>
      </c>
      <c r="H58">
        <v>0</v>
      </c>
    </row>
    <row r="59" spans="1:10" x14ac:dyDescent="0.2">
      <c r="A59" t="s">
        <v>6</v>
      </c>
      <c r="B59" t="s">
        <v>7</v>
      </c>
      <c r="C59">
        <v>11317203</v>
      </c>
      <c r="D59" t="s">
        <v>5</v>
      </c>
      <c r="E59" t="s">
        <v>8</v>
      </c>
      <c r="F59">
        <v>24</v>
      </c>
      <c r="G59">
        <v>169</v>
      </c>
      <c r="H59">
        <v>0</v>
      </c>
    </row>
    <row r="60" spans="1:10" x14ac:dyDescent="0.2">
      <c r="A60" t="s">
        <v>6</v>
      </c>
      <c r="B60" t="s">
        <v>7</v>
      </c>
      <c r="C60">
        <v>11343336</v>
      </c>
      <c r="D60" t="s">
        <v>8</v>
      </c>
      <c r="E60" t="s">
        <v>9</v>
      </c>
      <c r="F60">
        <v>24</v>
      </c>
      <c r="G60">
        <v>169</v>
      </c>
      <c r="H60">
        <v>0</v>
      </c>
    </row>
    <row r="61" spans="1:10" x14ac:dyDescent="0.2">
      <c r="A61" t="s">
        <v>6</v>
      </c>
      <c r="B61" t="s">
        <v>7</v>
      </c>
      <c r="C61">
        <v>11343341</v>
      </c>
      <c r="D61" t="s">
        <v>8</v>
      </c>
      <c r="E61" t="s">
        <v>4</v>
      </c>
      <c r="F61">
        <v>24</v>
      </c>
      <c r="G61">
        <v>169</v>
      </c>
      <c r="H61">
        <v>0</v>
      </c>
    </row>
    <row r="62" spans="1:10" x14ac:dyDescent="0.2">
      <c r="A62" t="s">
        <v>6</v>
      </c>
      <c r="B62" t="s">
        <v>7</v>
      </c>
      <c r="C62">
        <v>11344535</v>
      </c>
      <c r="D62" t="s">
        <v>8</v>
      </c>
      <c r="E62" t="s">
        <v>4</v>
      </c>
      <c r="F62">
        <v>24</v>
      </c>
      <c r="G62">
        <v>169</v>
      </c>
      <c r="H62">
        <v>0</v>
      </c>
    </row>
    <row r="63" spans="1:10" x14ac:dyDescent="0.2">
      <c r="A63" t="s">
        <v>6</v>
      </c>
      <c r="B63" t="s">
        <v>7</v>
      </c>
      <c r="C63">
        <v>11352222</v>
      </c>
      <c r="D63" t="s">
        <v>4</v>
      </c>
      <c r="E63" t="s">
        <v>8</v>
      </c>
      <c r="F63">
        <v>24</v>
      </c>
      <c r="G63">
        <v>169</v>
      </c>
      <c r="H63">
        <v>0</v>
      </c>
      <c r="I63" t="s">
        <v>28</v>
      </c>
      <c r="J63">
        <v>208</v>
      </c>
    </row>
    <row r="64" spans="1:10" x14ac:dyDescent="0.2">
      <c r="A64" t="s">
        <v>6</v>
      </c>
      <c r="B64" t="s">
        <v>7</v>
      </c>
      <c r="C64">
        <v>11352261</v>
      </c>
      <c r="D64" t="s">
        <v>5</v>
      </c>
      <c r="E64" t="s">
        <v>9</v>
      </c>
      <c r="F64">
        <v>24</v>
      </c>
      <c r="G64">
        <v>169</v>
      </c>
      <c r="H64">
        <v>0</v>
      </c>
      <c r="I64" t="s">
        <v>28</v>
      </c>
      <c r="J64">
        <v>247</v>
      </c>
    </row>
    <row r="65" spans="1:8" x14ac:dyDescent="0.2">
      <c r="A65" t="s">
        <v>6</v>
      </c>
      <c r="B65" t="s">
        <v>7</v>
      </c>
      <c r="C65">
        <v>11353121</v>
      </c>
      <c r="D65" t="s">
        <v>4</v>
      </c>
      <c r="E65" t="s">
        <v>8</v>
      </c>
      <c r="F65">
        <v>24</v>
      </c>
      <c r="G65">
        <v>169</v>
      </c>
      <c r="H65">
        <v>0</v>
      </c>
    </row>
    <row r="66" spans="1:8" x14ac:dyDescent="0.2">
      <c r="A66" t="s">
        <v>6</v>
      </c>
      <c r="B66" t="s">
        <v>7</v>
      </c>
      <c r="C66">
        <v>11369950</v>
      </c>
      <c r="D66" t="s">
        <v>4</v>
      </c>
      <c r="E66" t="s">
        <v>8</v>
      </c>
      <c r="F66">
        <v>24</v>
      </c>
      <c r="G66">
        <v>169</v>
      </c>
      <c r="H66">
        <v>0</v>
      </c>
    </row>
    <row r="67" spans="1:8" x14ac:dyDescent="0.2">
      <c r="A67" t="s">
        <v>6</v>
      </c>
      <c r="B67" t="s">
        <v>7</v>
      </c>
      <c r="C67">
        <v>11416742</v>
      </c>
      <c r="D67" t="s">
        <v>9</v>
      </c>
      <c r="E67" t="s">
        <v>8</v>
      </c>
      <c r="F67">
        <v>24</v>
      </c>
      <c r="G67">
        <v>169</v>
      </c>
      <c r="H67">
        <v>0</v>
      </c>
    </row>
    <row r="68" spans="1:8" x14ac:dyDescent="0.2">
      <c r="A68" t="s">
        <v>6</v>
      </c>
      <c r="B68" t="s">
        <v>7</v>
      </c>
      <c r="C68">
        <v>11436265</v>
      </c>
      <c r="D68" t="s">
        <v>9</v>
      </c>
      <c r="E68" t="s">
        <v>5</v>
      </c>
      <c r="F68">
        <v>24</v>
      </c>
      <c r="G68">
        <v>169</v>
      </c>
      <c r="H68">
        <v>0</v>
      </c>
    </row>
    <row r="69" spans="1:8" x14ac:dyDescent="0.2">
      <c r="A69" t="s">
        <v>6</v>
      </c>
      <c r="B69" t="s">
        <v>7</v>
      </c>
      <c r="C69">
        <v>11436574</v>
      </c>
      <c r="D69" t="s">
        <v>8</v>
      </c>
      <c r="E69" t="s">
        <v>4</v>
      </c>
      <c r="F69">
        <v>24</v>
      </c>
      <c r="G69">
        <v>169</v>
      </c>
      <c r="H69">
        <v>0</v>
      </c>
    </row>
    <row r="70" spans="1:8" x14ac:dyDescent="0.2">
      <c r="A70" t="s">
        <v>6</v>
      </c>
      <c r="B70" t="s">
        <v>7</v>
      </c>
      <c r="C70">
        <v>11437630</v>
      </c>
      <c r="D70" t="s">
        <v>4</v>
      </c>
      <c r="E70" t="s">
        <v>8</v>
      </c>
      <c r="F70">
        <v>24</v>
      </c>
      <c r="G70">
        <v>169</v>
      </c>
      <c r="H70">
        <v>0</v>
      </c>
    </row>
    <row r="71" spans="1:8" x14ac:dyDescent="0.2">
      <c r="A71" t="s">
        <v>6</v>
      </c>
      <c r="B71" t="s">
        <v>7</v>
      </c>
      <c r="C71">
        <v>11438317</v>
      </c>
      <c r="D71" t="s">
        <v>9</v>
      </c>
      <c r="E71" t="s">
        <v>4</v>
      </c>
      <c r="F71">
        <v>24</v>
      </c>
      <c r="G71">
        <v>169</v>
      </c>
      <c r="H71">
        <v>0</v>
      </c>
    </row>
    <row r="72" spans="1:8" x14ac:dyDescent="0.2">
      <c r="A72" t="s">
        <v>6</v>
      </c>
      <c r="B72" t="s">
        <v>7</v>
      </c>
      <c r="C72">
        <v>11441435</v>
      </c>
      <c r="D72" t="s">
        <v>5</v>
      </c>
      <c r="E72" t="s">
        <v>4</v>
      </c>
      <c r="F72">
        <v>24</v>
      </c>
      <c r="G72">
        <v>169</v>
      </c>
      <c r="H72">
        <v>0</v>
      </c>
    </row>
    <row r="73" spans="1:8" x14ac:dyDescent="0.2">
      <c r="A73" t="s">
        <v>6</v>
      </c>
      <c r="B73" t="s">
        <v>7</v>
      </c>
      <c r="C73">
        <v>11465929</v>
      </c>
      <c r="D73" t="s">
        <v>5</v>
      </c>
      <c r="E73" t="s">
        <v>67</v>
      </c>
      <c r="F73">
        <v>24</v>
      </c>
      <c r="G73" t="s">
        <v>68</v>
      </c>
      <c r="H73">
        <v>0</v>
      </c>
    </row>
    <row r="74" spans="1:8" x14ac:dyDescent="0.2">
      <c r="A74" t="s">
        <v>6</v>
      </c>
      <c r="B74" t="s">
        <v>7</v>
      </c>
      <c r="C74">
        <v>11466044</v>
      </c>
      <c r="D74" t="s">
        <v>4</v>
      </c>
      <c r="E74" t="s">
        <v>8</v>
      </c>
      <c r="F74">
        <v>24</v>
      </c>
      <c r="G74">
        <v>169</v>
      </c>
      <c r="H74">
        <v>0</v>
      </c>
    </row>
    <row r="75" spans="1:8" x14ac:dyDescent="0.2">
      <c r="A75" t="s">
        <v>6</v>
      </c>
      <c r="B75" t="s">
        <v>7</v>
      </c>
      <c r="C75">
        <v>11467227</v>
      </c>
      <c r="D75" t="s">
        <v>4</v>
      </c>
      <c r="E75" t="s">
        <v>5</v>
      </c>
      <c r="F75">
        <v>24</v>
      </c>
      <c r="G75">
        <v>169</v>
      </c>
      <c r="H75">
        <v>0</v>
      </c>
    </row>
    <row r="76" spans="1:8" x14ac:dyDescent="0.2">
      <c r="A76" t="s">
        <v>6</v>
      </c>
      <c r="B76" t="s">
        <v>7</v>
      </c>
      <c r="C76">
        <v>11518255</v>
      </c>
      <c r="D76" t="s">
        <v>9</v>
      </c>
      <c r="E76" t="s">
        <v>4</v>
      </c>
      <c r="F76">
        <v>24</v>
      </c>
      <c r="G76">
        <v>169</v>
      </c>
      <c r="H76">
        <v>0</v>
      </c>
    </row>
    <row r="77" spans="1:8" x14ac:dyDescent="0.2">
      <c r="A77" t="s">
        <v>6</v>
      </c>
      <c r="B77" t="s">
        <v>7</v>
      </c>
      <c r="C77">
        <v>11522935</v>
      </c>
      <c r="D77" t="s">
        <v>4</v>
      </c>
      <c r="E77" t="s">
        <v>8</v>
      </c>
      <c r="F77">
        <v>24</v>
      </c>
      <c r="G77">
        <v>169</v>
      </c>
      <c r="H77">
        <v>0</v>
      </c>
    </row>
    <row r="78" spans="1:8" x14ac:dyDescent="0.2">
      <c r="A78" t="s">
        <v>6</v>
      </c>
      <c r="B78" t="s">
        <v>7</v>
      </c>
      <c r="C78">
        <v>11524331</v>
      </c>
      <c r="D78" t="s">
        <v>8</v>
      </c>
      <c r="E78" t="s">
        <v>66</v>
      </c>
      <c r="F78">
        <v>24</v>
      </c>
      <c r="G78" s="2">
        <v>5164</v>
      </c>
      <c r="H78">
        <v>0</v>
      </c>
    </row>
    <row r="79" spans="1:8" x14ac:dyDescent="0.2">
      <c r="A79" t="s">
        <v>6</v>
      </c>
      <c r="B79" t="s">
        <v>7</v>
      </c>
      <c r="C79">
        <v>11529009</v>
      </c>
      <c r="D79" t="s">
        <v>5</v>
      </c>
      <c r="E79" t="s">
        <v>9</v>
      </c>
      <c r="F79">
        <v>24</v>
      </c>
      <c r="G79">
        <v>169</v>
      </c>
      <c r="H79">
        <v>0</v>
      </c>
    </row>
    <row r="80" spans="1:8" x14ac:dyDescent="0.2">
      <c r="A80" t="s">
        <v>6</v>
      </c>
      <c r="B80" t="s">
        <v>7</v>
      </c>
      <c r="C80">
        <v>11614846</v>
      </c>
      <c r="D80" t="s">
        <v>5</v>
      </c>
      <c r="E80" t="s">
        <v>8</v>
      </c>
      <c r="F80">
        <v>24</v>
      </c>
      <c r="G80">
        <v>169</v>
      </c>
      <c r="H80">
        <v>0</v>
      </c>
    </row>
    <row r="81" spans="1:8" x14ac:dyDescent="0.2">
      <c r="A81" t="s">
        <v>6</v>
      </c>
      <c r="B81" t="s">
        <v>7</v>
      </c>
      <c r="C81">
        <v>11617301</v>
      </c>
      <c r="D81" t="s">
        <v>5</v>
      </c>
      <c r="E81" t="s">
        <v>66</v>
      </c>
      <c r="F81">
        <v>24</v>
      </c>
      <c r="G81" s="2">
        <v>1168</v>
      </c>
      <c r="H81">
        <v>0</v>
      </c>
    </row>
    <row r="82" spans="1:8" x14ac:dyDescent="0.2">
      <c r="A82" t="s">
        <v>6</v>
      </c>
      <c r="B82" t="s">
        <v>7</v>
      </c>
      <c r="C82">
        <v>11618629</v>
      </c>
      <c r="D82" t="s">
        <v>4</v>
      </c>
      <c r="E82" t="s">
        <v>8</v>
      </c>
      <c r="F82">
        <v>24</v>
      </c>
      <c r="G82">
        <v>169</v>
      </c>
      <c r="H82">
        <v>0</v>
      </c>
    </row>
    <row r="83" spans="1:8" x14ac:dyDescent="0.2">
      <c r="A83" t="s">
        <v>6</v>
      </c>
      <c r="B83" t="s">
        <v>7</v>
      </c>
      <c r="C83">
        <v>11618829</v>
      </c>
      <c r="D83" t="s">
        <v>4</v>
      </c>
      <c r="E83" t="s">
        <v>8</v>
      </c>
      <c r="F83">
        <v>24</v>
      </c>
      <c r="G83">
        <v>169</v>
      </c>
      <c r="H83">
        <v>0</v>
      </c>
    </row>
    <row r="84" spans="1:8" x14ac:dyDescent="0.2">
      <c r="A84" t="s">
        <v>6</v>
      </c>
      <c r="B84" t="s">
        <v>7</v>
      </c>
      <c r="C84">
        <v>11641417</v>
      </c>
      <c r="D84" t="s">
        <v>9</v>
      </c>
      <c r="E84" t="s">
        <v>4</v>
      </c>
      <c r="F84">
        <v>24</v>
      </c>
      <c r="G84">
        <v>169</v>
      </c>
      <c r="H84">
        <v>0</v>
      </c>
    </row>
    <row r="85" spans="1:8" x14ac:dyDescent="0.2">
      <c r="A85" t="s">
        <v>6</v>
      </c>
      <c r="B85" t="s">
        <v>7</v>
      </c>
      <c r="C85">
        <v>11649186</v>
      </c>
      <c r="D85" t="s">
        <v>5</v>
      </c>
      <c r="E85" t="s">
        <v>9</v>
      </c>
      <c r="F85">
        <v>24</v>
      </c>
      <c r="G85">
        <v>169</v>
      </c>
      <c r="H85">
        <v>0</v>
      </c>
    </row>
    <row r="86" spans="1:8" x14ac:dyDescent="0.2">
      <c r="A86" t="s">
        <v>6</v>
      </c>
      <c r="B86" t="s">
        <v>7</v>
      </c>
      <c r="C86">
        <v>11653189</v>
      </c>
      <c r="D86" t="s">
        <v>8</v>
      </c>
      <c r="E86" t="s">
        <v>5</v>
      </c>
      <c r="F86">
        <v>24</v>
      </c>
      <c r="G86">
        <v>169</v>
      </c>
      <c r="H86">
        <v>0</v>
      </c>
    </row>
    <row r="87" spans="1:8" x14ac:dyDescent="0.2">
      <c r="A87" t="s">
        <v>6</v>
      </c>
      <c r="B87" t="s">
        <v>7</v>
      </c>
      <c r="C87">
        <v>11659652</v>
      </c>
      <c r="D87" t="s">
        <v>8</v>
      </c>
      <c r="E87" t="s">
        <v>9</v>
      </c>
      <c r="F87">
        <v>24</v>
      </c>
      <c r="G87">
        <v>169</v>
      </c>
      <c r="H87">
        <v>0</v>
      </c>
    </row>
    <row r="88" spans="1:8" x14ac:dyDescent="0.2">
      <c r="A88" t="s">
        <v>6</v>
      </c>
      <c r="B88" t="s">
        <v>7</v>
      </c>
      <c r="C88">
        <v>11662340</v>
      </c>
      <c r="D88" t="s">
        <v>5</v>
      </c>
      <c r="E88" t="s">
        <v>9</v>
      </c>
      <c r="F88">
        <v>24</v>
      </c>
      <c r="G88">
        <v>169</v>
      </c>
      <c r="H88">
        <v>0</v>
      </c>
    </row>
    <row r="89" spans="1:8" x14ac:dyDescent="0.2">
      <c r="A89" t="s">
        <v>6</v>
      </c>
      <c r="B89" t="s">
        <v>7</v>
      </c>
      <c r="C89">
        <v>11666844</v>
      </c>
      <c r="D89" t="s">
        <v>4</v>
      </c>
      <c r="E89" t="s">
        <v>9</v>
      </c>
      <c r="F89">
        <v>24</v>
      </c>
      <c r="G89">
        <v>169</v>
      </c>
      <c r="H89">
        <v>0</v>
      </c>
    </row>
    <row r="90" spans="1:8" x14ac:dyDescent="0.2">
      <c r="A90" t="s">
        <v>6</v>
      </c>
      <c r="B90" t="s">
        <v>7</v>
      </c>
      <c r="C90">
        <v>11671144</v>
      </c>
      <c r="D90" t="s">
        <v>8</v>
      </c>
      <c r="E90" t="s">
        <v>9</v>
      </c>
      <c r="F90">
        <v>24</v>
      </c>
      <c r="G90">
        <v>169</v>
      </c>
      <c r="H90">
        <v>0</v>
      </c>
    </row>
    <row r="91" spans="1:8" x14ac:dyDescent="0.2">
      <c r="A91" t="s">
        <v>6</v>
      </c>
      <c r="B91" t="s">
        <v>7</v>
      </c>
      <c r="C91">
        <v>11674659</v>
      </c>
      <c r="D91" t="s">
        <v>4</v>
      </c>
      <c r="E91" t="s">
        <v>9</v>
      </c>
      <c r="F91">
        <v>24</v>
      </c>
      <c r="G91">
        <v>169</v>
      </c>
      <c r="H91">
        <v>0</v>
      </c>
    </row>
    <row r="92" spans="1:8" x14ac:dyDescent="0.2">
      <c r="A92" t="s">
        <v>6</v>
      </c>
      <c r="B92" t="s">
        <v>7</v>
      </c>
      <c r="C92">
        <v>11679334</v>
      </c>
      <c r="D92" t="s">
        <v>4</v>
      </c>
      <c r="E92" t="s">
        <v>5</v>
      </c>
      <c r="F92">
        <v>24</v>
      </c>
      <c r="G92">
        <v>169</v>
      </c>
      <c r="H92">
        <v>0</v>
      </c>
    </row>
    <row r="93" spans="1:8" x14ac:dyDescent="0.2">
      <c r="A93" t="s">
        <v>6</v>
      </c>
      <c r="B93" t="s">
        <v>7</v>
      </c>
      <c r="C93">
        <v>11727797</v>
      </c>
      <c r="D93" t="s">
        <v>9</v>
      </c>
      <c r="E93" t="s">
        <v>8</v>
      </c>
      <c r="F93">
        <v>24</v>
      </c>
      <c r="G93">
        <v>169</v>
      </c>
      <c r="H93">
        <v>0</v>
      </c>
    </row>
    <row r="94" spans="1:8" x14ac:dyDescent="0.2">
      <c r="A94" t="s">
        <v>6</v>
      </c>
      <c r="B94" t="s">
        <v>7</v>
      </c>
      <c r="C94">
        <v>11772932</v>
      </c>
      <c r="D94" t="s">
        <v>4</v>
      </c>
      <c r="E94" t="s">
        <v>8</v>
      </c>
      <c r="F94">
        <v>24</v>
      </c>
      <c r="G94">
        <v>169</v>
      </c>
      <c r="H94">
        <v>0</v>
      </c>
    </row>
    <row r="95" spans="1:8" x14ac:dyDescent="0.2">
      <c r="A95" t="s">
        <v>6</v>
      </c>
      <c r="B95" t="s">
        <v>7</v>
      </c>
      <c r="C95">
        <v>12127263</v>
      </c>
      <c r="D95" t="s">
        <v>4</v>
      </c>
      <c r="E95" t="s">
        <v>9</v>
      </c>
      <c r="F95">
        <v>24</v>
      </c>
      <c r="G95">
        <v>169</v>
      </c>
      <c r="H95">
        <v>0</v>
      </c>
    </row>
    <row r="96" spans="1:8" x14ac:dyDescent="0.2">
      <c r="A96" t="s">
        <v>6</v>
      </c>
      <c r="B96" t="s">
        <v>7</v>
      </c>
      <c r="C96">
        <v>12133144</v>
      </c>
      <c r="D96" t="s">
        <v>8</v>
      </c>
      <c r="E96" t="s">
        <v>4</v>
      </c>
      <c r="F96">
        <v>24</v>
      </c>
      <c r="G96">
        <v>169</v>
      </c>
      <c r="H96">
        <v>0</v>
      </c>
    </row>
    <row r="97" spans="1:8" x14ac:dyDescent="0.2">
      <c r="A97" t="s">
        <v>6</v>
      </c>
      <c r="B97" t="s">
        <v>7</v>
      </c>
      <c r="C97">
        <v>12466267</v>
      </c>
      <c r="D97" t="s">
        <v>9</v>
      </c>
      <c r="E97" t="s">
        <v>5</v>
      </c>
      <c r="F97">
        <v>24</v>
      </c>
      <c r="G97">
        <v>169</v>
      </c>
      <c r="H97">
        <v>0</v>
      </c>
    </row>
    <row r="98" spans="1:8" x14ac:dyDescent="0.2">
      <c r="A98" t="s">
        <v>6</v>
      </c>
      <c r="B98" t="s">
        <v>7</v>
      </c>
      <c r="C98">
        <v>12472296</v>
      </c>
      <c r="D98" t="s">
        <v>5</v>
      </c>
      <c r="E98" t="s">
        <v>9</v>
      </c>
      <c r="F98">
        <v>24</v>
      </c>
      <c r="G98">
        <v>169</v>
      </c>
      <c r="H98">
        <v>0</v>
      </c>
    </row>
    <row r="99" spans="1:8" x14ac:dyDescent="0.2">
      <c r="A99" t="s">
        <v>6</v>
      </c>
      <c r="B99" t="s">
        <v>7</v>
      </c>
      <c r="C99">
        <v>13146948</v>
      </c>
      <c r="D99" t="s">
        <v>8</v>
      </c>
      <c r="E99" t="s">
        <v>5</v>
      </c>
      <c r="F99">
        <v>24</v>
      </c>
      <c r="G99">
        <v>169</v>
      </c>
      <c r="H99">
        <v>0</v>
      </c>
    </row>
    <row r="100" spans="1:8" x14ac:dyDescent="0.2">
      <c r="A100" t="s">
        <v>6</v>
      </c>
      <c r="B100" t="s">
        <v>7</v>
      </c>
      <c r="C100">
        <v>14186565</v>
      </c>
      <c r="D100" t="s">
        <v>4</v>
      </c>
      <c r="E100" t="s">
        <v>8</v>
      </c>
      <c r="F100">
        <v>24</v>
      </c>
      <c r="G100">
        <v>169</v>
      </c>
      <c r="H100">
        <v>0</v>
      </c>
    </row>
    <row r="101" spans="1:8" x14ac:dyDescent="0.2">
      <c r="A101" t="s">
        <v>6</v>
      </c>
      <c r="B101" t="s">
        <v>7</v>
      </c>
      <c r="C101">
        <v>14229451</v>
      </c>
      <c r="D101" t="s">
        <v>4</v>
      </c>
      <c r="E101" t="s">
        <v>8</v>
      </c>
      <c r="F101">
        <v>24</v>
      </c>
      <c r="G101">
        <v>169</v>
      </c>
      <c r="H101">
        <v>0</v>
      </c>
    </row>
    <row r="102" spans="1:8" x14ac:dyDescent="0.2">
      <c r="A102" t="s">
        <v>6</v>
      </c>
      <c r="B102" t="s">
        <v>7</v>
      </c>
      <c r="C102">
        <v>14344791</v>
      </c>
      <c r="D102" t="s">
        <v>8</v>
      </c>
      <c r="E102" t="s">
        <v>9</v>
      </c>
      <c r="F102">
        <v>24</v>
      </c>
      <c r="G102">
        <v>169</v>
      </c>
      <c r="H102">
        <v>0</v>
      </c>
    </row>
    <row r="103" spans="1:8" x14ac:dyDescent="0.2">
      <c r="A103" t="s">
        <v>6</v>
      </c>
      <c r="B103" t="s">
        <v>7</v>
      </c>
      <c r="C103">
        <v>14345338</v>
      </c>
      <c r="D103" t="s">
        <v>5</v>
      </c>
      <c r="E103" t="s">
        <v>9</v>
      </c>
      <c r="F103">
        <v>24</v>
      </c>
      <c r="G103">
        <v>169</v>
      </c>
      <c r="H103">
        <v>0</v>
      </c>
    </row>
    <row r="104" spans="1:8" x14ac:dyDescent="0.2">
      <c r="A104" t="s">
        <v>6</v>
      </c>
      <c r="B104" t="s">
        <v>7</v>
      </c>
      <c r="C104">
        <v>14349411</v>
      </c>
      <c r="D104" t="s">
        <v>4</v>
      </c>
      <c r="E104" t="s">
        <v>8</v>
      </c>
      <c r="F104">
        <v>24</v>
      </c>
      <c r="G104">
        <v>169</v>
      </c>
      <c r="H104">
        <v>0</v>
      </c>
    </row>
    <row r="105" spans="1:8" x14ac:dyDescent="0.2">
      <c r="A105" t="s">
        <v>6</v>
      </c>
      <c r="B105" t="s">
        <v>7</v>
      </c>
      <c r="C105">
        <v>14349561</v>
      </c>
      <c r="D105" t="s">
        <v>5</v>
      </c>
      <c r="E105" t="s">
        <v>8</v>
      </c>
      <c r="F105">
        <v>24</v>
      </c>
      <c r="G105">
        <v>169</v>
      </c>
      <c r="H105">
        <v>0</v>
      </c>
    </row>
    <row r="106" spans="1:8" x14ac:dyDescent="0.2">
      <c r="A106" t="s">
        <v>6</v>
      </c>
      <c r="B106" t="s">
        <v>7</v>
      </c>
      <c r="C106">
        <v>14361471</v>
      </c>
      <c r="D106" t="s">
        <v>4</v>
      </c>
      <c r="E106" t="s">
        <v>8</v>
      </c>
      <c r="F106">
        <v>24</v>
      </c>
      <c r="G106">
        <v>169</v>
      </c>
      <c r="H106">
        <v>0</v>
      </c>
    </row>
    <row r="107" spans="1:8" x14ac:dyDescent="0.2">
      <c r="A107" t="s">
        <v>6</v>
      </c>
      <c r="B107" t="s">
        <v>7</v>
      </c>
      <c r="C107">
        <v>14565602</v>
      </c>
      <c r="D107" t="s">
        <v>5</v>
      </c>
      <c r="E107" t="s">
        <v>9</v>
      </c>
      <c r="F107">
        <v>24</v>
      </c>
      <c r="G107">
        <v>169</v>
      </c>
      <c r="H107">
        <v>0</v>
      </c>
    </row>
    <row r="108" spans="1:8" x14ac:dyDescent="0.2">
      <c r="A108" t="s">
        <v>6</v>
      </c>
      <c r="B108" t="s">
        <v>7</v>
      </c>
      <c r="C108">
        <v>14572437</v>
      </c>
      <c r="D108" t="s">
        <v>4</v>
      </c>
      <c r="E108" t="s">
        <v>5</v>
      </c>
      <c r="F108">
        <v>24</v>
      </c>
      <c r="G108">
        <v>169</v>
      </c>
      <c r="H108">
        <v>0</v>
      </c>
    </row>
    <row r="109" spans="1:8" x14ac:dyDescent="0.2">
      <c r="A109" t="s">
        <v>6</v>
      </c>
      <c r="B109" t="s">
        <v>7</v>
      </c>
      <c r="C109">
        <v>14573151</v>
      </c>
      <c r="D109" t="s">
        <v>8</v>
      </c>
      <c r="E109" t="s">
        <v>4</v>
      </c>
      <c r="F109">
        <v>24</v>
      </c>
      <c r="G109">
        <v>169</v>
      </c>
      <c r="H109">
        <v>0</v>
      </c>
    </row>
    <row r="110" spans="1:8" x14ac:dyDescent="0.2">
      <c r="A110" t="s">
        <v>6</v>
      </c>
      <c r="B110" t="s">
        <v>7</v>
      </c>
      <c r="C110">
        <v>14582446</v>
      </c>
      <c r="D110" t="s">
        <v>4</v>
      </c>
      <c r="E110" t="s">
        <v>8</v>
      </c>
      <c r="F110">
        <v>24</v>
      </c>
      <c r="G110">
        <v>169</v>
      </c>
      <c r="H110">
        <v>0</v>
      </c>
    </row>
    <row r="111" spans="1:8" x14ac:dyDescent="0.2">
      <c r="A111" t="s">
        <v>6</v>
      </c>
      <c r="B111" t="s">
        <v>7</v>
      </c>
      <c r="C111">
        <v>14594749</v>
      </c>
      <c r="D111" t="s">
        <v>4</v>
      </c>
      <c r="E111" t="s">
        <v>8</v>
      </c>
      <c r="F111">
        <v>24</v>
      </c>
      <c r="G111">
        <v>169</v>
      </c>
      <c r="H111">
        <v>0</v>
      </c>
    </row>
    <row r="112" spans="1:8" x14ac:dyDescent="0.2">
      <c r="A112" t="s">
        <v>6</v>
      </c>
      <c r="B112" t="s">
        <v>7</v>
      </c>
      <c r="C112">
        <v>14601719</v>
      </c>
      <c r="D112" t="s">
        <v>4</v>
      </c>
      <c r="E112" t="s">
        <v>67</v>
      </c>
      <c r="F112">
        <v>24</v>
      </c>
      <c r="G112" s="2">
        <v>3166</v>
      </c>
      <c r="H112">
        <v>0</v>
      </c>
    </row>
    <row r="113" spans="1:8" x14ac:dyDescent="0.2">
      <c r="A113" t="s">
        <v>6</v>
      </c>
      <c r="B113" t="s">
        <v>7</v>
      </c>
      <c r="C113">
        <v>14602860</v>
      </c>
      <c r="D113" t="s">
        <v>4</v>
      </c>
      <c r="E113" t="s">
        <v>8</v>
      </c>
      <c r="F113">
        <v>24</v>
      </c>
      <c r="G113">
        <v>169</v>
      </c>
      <c r="H113">
        <v>0</v>
      </c>
    </row>
    <row r="114" spans="1:8" x14ac:dyDescent="0.2">
      <c r="A114" t="s">
        <v>6</v>
      </c>
      <c r="B114" t="s">
        <v>7</v>
      </c>
      <c r="C114">
        <v>14604850</v>
      </c>
      <c r="D114" t="s">
        <v>5</v>
      </c>
      <c r="E114" t="s">
        <v>9</v>
      </c>
      <c r="F114">
        <v>24</v>
      </c>
      <c r="G114">
        <v>169</v>
      </c>
      <c r="H114">
        <v>0</v>
      </c>
    </row>
    <row r="115" spans="1:8" x14ac:dyDescent="0.2">
      <c r="A115" t="s">
        <v>6</v>
      </c>
      <c r="B115" t="s">
        <v>7</v>
      </c>
      <c r="C115">
        <v>14605719</v>
      </c>
      <c r="D115" t="s">
        <v>5</v>
      </c>
      <c r="E115" t="s">
        <v>9</v>
      </c>
      <c r="F115">
        <v>24</v>
      </c>
      <c r="G115">
        <v>169</v>
      </c>
      <c r="H115">
        <v>0</v>
      </c>
    </row>
    <row r="116" spans="1:8" x14ac:dyDescent="0.2">
      <c r="A116" t="s">
        <v>6</v>
      </c>
      <c r="B116" t="s">
        <v>7</v>
      </c>
      <c r="C116">
        <v>14607306</v>
      </c>
      <c r="D116" t="s">
        <v>5</v>
      </c>
      <c r="E116" t="s">
        <v>9</v>
      </c>
      <c r="F116">
        <v>24</v>
      </c>
      <c r="G116">
        <v>169</v>
      </c>
      <c r="H116">
        <v>0</v>
      </c>
    </row>
    <row r="117" spans="1:8" x14ac:dyDescent="0.2">
      <c r="A117" t="s">
        <v>6</v>
      </c>
      <c r="B117" t="s">
        <v>7</v>
      </c>
      <c r="C117">
        <v>14612260</v>
      </c>
      <c r="D117" t="s">
        <v>4</v>
      </c>
      <c r="E117" t="s">
        <v>8</v>
      </c>
      <c r="F117">
        <v>24</v>
      </c>
      <c r="G117">
        <v>169</v>
      </c>
      <c r="H117">
        <v>0</v>
      </c>
    </row>
    <row r="118" spans="1:8" x14ac:dyDescent="0.2">
      <c r="A118" t="s">
        <v>6</v>
      </c>
      <c r="B118" t="s">
        <v>7</v>
      </c>
      <c r="C118">
        <v>14614459</v>
      </c>
      <c r="D118" t="s">
        <v>4</v>
      </c>
      <c r="E118" t="s">
        <v>8</v>
      </c>
      <c r="F118">
        <v>24</v>
      </c>
      <c r="G118">
        <v>169</v>
      </c>
      <c r="H118">
        <v>0</v>
      </c>
    </row>
    <row r="119" spans="1:8" x14ac:dyDescent="0.2">
      <c r="A119" t="s">
        <v>6</v>
      </c>
      <c r="B119" t="s">
        <v>7</v>
      </c>
      <c r="C119">
        <v>14614828</v>
      </c>
      <c r="D119" t="s">
        <v>4</v>
      </c>
      <c r="E119" t="s">
        <v>8</v>
      </c>
      <c r="F119">
        <v>24</v>
      </c>
      <c r="G119">
        <v>169</v>
      </c>
      <c r="H119">
        <v>0</v>
      </c>
    </row>
    <row r="120" spans="1:8" x14ac:dyDescent="0.2">
      <c r="A120" t="s">
        <v>6</v>
      </c>
      <c r="B120" t="s">
        <v>7</v>
      </c>
      <c r="C120">
        <v>14621592</v>
      </c>
      <c r="D120" t="s">
        <v>5</v>
      </c>
      <c r="E120" t="s">
        <v>9</v>
      </c>
      <c r="F120">
        <v>24</v>
      </c>
      <c r="G120">
        <v>169</v>
      </c>
      <c r="H120">
        <v>0</v>
      </c>
    </row>
    <row r="121" spans="1:8" x14ac:dyDescent="0.2">
      <c r="A121" t="s">
        <v>6</v>
      </c>
      <c r="B121" t="s">
        <v>7</v>
      </c>
      <c r="C121">
        <v>14621813</v>
      </c>
      <c r="D121" t="s">
        <v>5</v>
      </c>
      <c r="E121" t="s">
        <v>9</v>
      </c>
      <c r="F121">
        <v>24</v>
      </c>
      <c r="G121">
        <v>169</v>
      </c>
      <c r="H121">
        <v>0</v>
      </c>
    </row>
    <row r="122" spans="1:8" x14ac:dyDescent="0.2">
      <c r="A122" t="s">
        <v>6</v>
      </c>
      <c r="B122" t="s">
        <v>7</v>
      </c>
      <c r="C122">
        <v>14641277</v>
      </c>
      <c r="D122" t="s">
        <v>5</v>
      </c>
      <c r="E122" t="s">
        <v>8</v>
      </c>
      <c r="F122">
        <v>24</v>
      </c>
      <c r="G122">
        <v>169</v>
      </c>
      <c r="H122">
        <v>0</v>
      </c>
    </row>
    <row r="123" spans="1:8" x14ac:dyDescent="0.2">
      <c r="A123" t="s">
        <v>6</v>
      </c>
      <c r="B123" t="s">
        <v>7</v>
      </c>
      <c r="C123">
        <v>14659210</v>
      </c>
      <c r="D123" t="s">
        <v>4</v>
      </c>
      <c r="E123" t="s">
        <v>9</v>
      </c>
      <c r="F123">
        <v>24</v>
      </c>
      <c r="G123">
        <v>169</v>
      </c>
      <c r="H123">
        <v>0</v>
      </c>
    </row>
    <row r="124" spans="1:8" x14ac:dyDescent="0.2">
      <c r="A124" t="s">
        <v>6</v>
      </c>
      <c r="B124" t="s">
        <v>7</v>
      </c>
      <c r="C124">
        <v>14660068</v>
      </c>
      <c r="D124" t="s">
        <v>4</v>
      </c>
      <c r="E124" t="s">
        <v>8</v>
      </c>
      <c r="F124">
        <v>24</v>
      </c>
      <c r="G124">
        <v>169</v>
      </c>
      <c r="H124">
        <v>0</v>
      </c>
    </row>
    <row r="125" spans="1:8" x14ac:dyDescent="0.2">
      <c r="A125" t="s">
        <v>6</v>
      </c>
      <c r="B125" t="s">
        <v>7</v>
      </c>
      <c r="C125">
        <v>14666561</v>
      </c>
      <c r="D125" t="s">
        <v>9</v>
      </c>
      <c r="E125" t="s">
        <v>5</v>
      </c>
      <c r="F125">
        <v>24</v>
      </c>
      <c r="G125">
        <v>169</v>
      </c>
      <c r="H125">
        <v>0</v>
      </c>
    </row>
    <row r="126" spans="1:8" x14ac:dyDescent="0.2">
      <c r="A126" t="s">
        <v>6</v>
      </c>
      <c r="B126" t="s">
        <v>7</v>
      </c>
      <c r="C126">
        <v>14735384</v>
      </c>
      <c r="D126" t="s">
        <v>9</v>
      </c>
      <c r="E126" t="s">
        <v>4</v>
      </c>
      <c r="F126">
        <v>24</v>
      </c>
      <c r="G126">
        <v>169</v>
      </c>
      <c r="H126">
        <v>0</v>
      </c>
    </row>
    <row r="127" spans="1:8" x14ac:dyDescent="0.2">
      <c r="A127" t="s">
        <v>6</v>
      </c>
      <c r="B127" t="s">
        <v>7</v>
      </c>
      <c r="C127">
        <v>14738757</v>
      </c>
      <c r="D127" t="s">
        <v>5</v>
      </c>
      <c r="E127" t="s">
        <v>9</v>
      </c>
      <c r="F127">
        <v>24</v>
      </c>
      <c r="G127">
        <v>169</v>
      </c>
      <c r="H127">
        <v>0</v>
      </c>
    </row>
    <row r="128" spans="1:8" x14ac:dyDescent="0.2">
      <c r="A128" t="s">
        <v>6</v>
      </c>
      <c r="B128" t="s">
        <v>7</v>
      </c>
      <c r="C128">
        <v>14740317</v>
      </c>
      <c r="D128" t="s">
        <v>8</v>
      </c>
      <c r="E128" t="s">
        <v>4</v>
      </c>
      <c r="F128">
        <v>24</v>
      </c>
      <c r="G128">
        <v>169</v>
      </c>
      <c r="H128">
        <v>0</v>
      </c>
    </row>
    <row r="129" spans="1:8" x14ac:dyDescent="0.2">
      <c r="A129" t="s">
        <v>6</v>
      </c>
      <c r="B129" t="s">
        <v>7</v>
      </c>
      <c r="C129">
        <v>14760041</v>
      </c>
      <c r="D129" t="s">
        <v>67</v>
      </c>
      <c r="E129" t="s">
        <v>5</v>
      </c>
      <c r="F129" t="s">
        <v>69</v>
      </c>
      <c r="G129">
        <v>169</v>
      </c>
      <c r="H129">
        <v>0</v>
      </c>
    </row>
    <row r="130" spans="1:8" x14ac:dyDescent="0.2">
      <c r="A130" t="s">
        <v>6</v>
      </c>
      <c r="B130" t="s">
        <v>7</v>
      </c>
      <c r="C130">
        <v>14907338</v>
      </c>
      <c r="D130" t="s">
        <v>8</v>
      </c>
      <c r="E130" t="s">
        <v>5</v>
      </c>
      <c r="F130">
        <v>24</v>
      </c>
      <c r="G130">
        <v>169</v>
      </c>
      <c r="H130">
        <v>0</v>
      </c>
    </row>
    <row r="131" spans="1:8" x14ac:dyDescent="0.2">
      <c r="A131" t="s">
        <v>6</v>
      </c>
      <c r="B131" t="s">
        <v>7</v>
      </c>
      <c r="C131">
        <v>14975993</v>
      </c>
      <c r="D131" t="s">
        <v>8</v>
      </c>
      <c r="E131" t="s">
        <v>5</v>
      </c>
      <c r="F131">
        <v>24</v>
      </c>
      <c r="G131">
        <v>169</v>
      </c>
      <c r="H131">
        <v>0</v>
      </c>
    </row>
    <row r="132" spans="1:8" x14ac:dyDescent="0.2">
      <c r="A132" t="s">
        <v>6</v>
      </c>
      <c r="B132" t="s">
        <v>7</v>
      </c>
      <c r="C132">
        <v>14988177</v>
      </c>
      <c r="D132" t="s">
        <v>5</v>
      </c>
      <c r="E132" t="s">
        <v>4</v>
      </c>
      <c r="F132">
        <v>24</v>
      </c>
      <c r="G132">
        <v>169</v>
      </c>
      <c r="H132">
        <v>0</v>
      </c>
    </row>
    <row r="133" spans="1:8" x14ac:dyDescent="0.2">
      <c r="A133" t="s">
        <v>6</v>
      </c>
      <c r="B133" t="s">
        <v>7</v>
      </c>
      <c r="C133">
        <v>15053906</v>
      </c>
      <c r="D133" t="s">
        <v>4</v>
      </c>
      <c r="E133" t="s">
        <v>65</v>
      </c>
      <c r="F133">
        <v>24</v>
      </c>
      <c r="G133" s="2">
        <v>1168</v>
      </c>
      <c r="H133">
        <v>0</v>
      </c>
    </row>
    <row r="134" spans="1:8" x14ac:dyDescent="0.2">
      <c r="A134" t="s">
        <v>6</v>
      </c>
      <c r="B134" t="s">
        <v>7</v>
      </c>
      <c r="C134">
        <v>15053908</v>
      </c>
      <c r="D134" t="s">
        <v>5</v>
      </c>
      <c r="E134" t="s">
        <v>70</v>
      </c>
      <c r="F134">
        <v>24</v>
      </c>
      <c r="G134" s="2">
        <v>26143</v>
      </c>
      <c r="H134">
        <v>0</v>
      </c>
    </row>
    <row r="135" spans="1:8" x14ac:dyDescent="0.2">
      <c r="A135" t="s">
        <v>6</v>
      </c>
      <c r="B135" t="s">
        <v>7</v>
      </c>
      <c r="C135">
        <v>15063393</v>
      </c>
      <c r="D135" t="s">
        <v>4</v>
      </c>
      <c r="E135" t="s">
        <v>8</v>
      </c>
      <c r="F135">
        <v>24</v>
      </c>
      <c r="G135">
        <v>169</v>
      </c>
      <c r="H135">
        <v>0</v>
      </c>
    </row>
    <row r="136" spans="1:8" x14ac:dyDescent="0.2">
      <c r="A136" t="s">
        <v>6</v>
      </c>
      <c r="B136" t="s">
        <v>7</v>
      </c>
      <c r="C136">
        <v>15081230</v>
      </c>
      <c r="D136" t="s">
        <v>9</v>
      </c>
      <c r="E136" t="s">
        <v>4</v>
      </c>
      <c r="F136">
        <v>24</v>
      </c>
      <c r="G136">
        <v>169</v>
      </c>
      <c r="H136">
        <v>0</v>
      </c>
    </row>
    <row r="137" spans="1:8" x14ac:dyDescent="0.2">
      <c r="A137" t="s">
        <v>6</v>
      </c>
      <c r="B137" t="s">
        <v>7</v>
      </c>
      <c r="C137">
        <v>15113877</v>
      </c>
      <c r="D137" t="s">
        <v>5</v>
      </c>
      <c r="E137" t="s">
        <v>9</v>
      </c>
      <c r="F137">
        <v>24</v>
      </c>
      <c r="G137">
        <v>169</v>
      </c>
      <c r="H137">
        <v>0</v>
      </c>
    </row>
    <row r="138" spans="1:8" x14ac:dyDescent="0.2">
      <c r="A138" t="s">
        <v>6</v>
      </c>
      <c r="B138" t="s">
        <v>7</v>
      </c>
      <c r="C138">
        <v>15117840</v>
      </c>
      <c r="D138" t="s">
        <v>4</v>
      </c>
      <c r="E138" t="s">
        <v>8</v>
      </c>
      <c r="F138">
        <v>24</v>
      </c>
      <c r="G138">
        <v>169</v>
      </c>
      <c r="H138">
        <v>0</v>
      </c>
    </row>
    <row r="139" spans="1:8" x14ac:dyDescent="0.2">
      <c r="A139" t="s">
        <v>6</v>
      </c>
      <c r="B139" t="s">
        <v>7</v>
      </c>
      <c r="C139">
        <v>15122036</v>
      </c>
      <c r="D139" t="s">
        <v>8</v>
      </c>
      <c r="E139" t="s">
        <v>5</v>
      </c>
      <c r="F139">
        <v>24</v>
      </c>
      <c r="G139">
        <v>169</v>
      </c>
      <c r="H139">
        <v>0</v>
      </c>
    </row>
    <row r="140" spans="1:8" x14ac:dyDescent="0.2">
      <c r="A140" t="s">
        <v>6</v>
      </c>
      <c r="B140" t="s">
        <v>7</v>
      </c>
      <c r="C140">
        <v>15122557</v>
      </c>
      <c r="D140" t="s">
        <v>9</v>
      </c>
      <c r="E140" t="s">
        <v>8</v>
      </c>
      <c r="F140">
        <v>24</v>
      </c>
      <c r="G140">
        <v>169</v>
      </c>
      <c r="H140">
        <v>0</v>
      </c>
    </row>
    <row r="141" spans="1:8" x14ac:dyDescent="0.2">
      <c r="A141" t="s">
        <v>6</v>
      </c>
      <c r="B141" t="s">
        <v>7</v>
      </c>
      <c r="C141">
        <v>15124966</v>
      </c>
      <c r="D141" t="s">
        <v>8</v>
      </c>
      <c r="E141" t="s">
        <v>63</v>
      </c>
      <c r="F141">
        <v>24</v>
      </c>
      <c r="G141" t="s">
        <v>71</v>
      </c>
      <c r="H141">
        <v>0</v>
      </c>
    </row>
    <row r="142" spans="1:8" x14ac:dyDescent="0.2">
      <c r="A142" t="s">
        <v>6</v>
      </c>
      <c r="B142" t="s">
        <v>7</v>
      </c>
      <c r="C142">
        <v>15139610</v>
      </c>
      <c r="D142" t="s">
        <v>4</v>
      </c>
      <c r="E142" t="s">
        <v>8</v>
      </c>
      <c r="F142">
        <v>24</v>
      </c>
      <c r="G142">
        <v>169</v>
      </c>
      <c r="H142">
        <v>0</v>
      </c>
    </row>
    <row r="143" spans="1:8" x14ac:dyDescent="0.2">
      <c r="A143" t="s">
        <v>6</v>
      </c>
      <c r="B143" t="s">
        <v>7</v>
      </c>
      <c r="C143">
        <v>15154291</v>
      </c>
      <c r="D143" t="s">
        <v>5</v>
      </c>
      <c r="E143" t="s">
        <v>4</v>
      </c>
      <c r="F143">
        <v>24</v>
      </c>
      <c r="G143">
        <v>169</v>
      </c>
      <c r="H143">
        <v>0</v>
      </c>
    </row>
    <row r="144" spans="1:8" x14ac:dyDescent="0.2">
      <c r="A144" t="s">
        <v>6</v>
      </c>
      <c r="B144" t="s">
        <v>7</v>
      </c>
      <c r="C144">
        <v>15160190</v>
      </c>
      <c r="D144" t="s">
        <v>5</v>
      </c>
      <c r="E144" t="s">
        <v>8</v>
      </c>
      <c r="F144">
        <v>24</v>
      </c>
      <c r="G144">
        <v>169</v>
      </c>
      <c r="H144">
        <v>0</v>
      </c>
    </row>
    <row r="145" spans="1:8" x14ac:dyDescent="0.2">
      <c r="A145" t="s">
        <v>6</v>
      </c>
      <c r="B145" t="s">
        <v>7</v>
      </c>
      <c r="C145">
        <v>15177837</v>
      </c>
      <c r="D145" t="s">
        <v>9</v>
      </c>
      <c r="E145" t="s">
        <v>65</v>
      </c>
      <c r="F145">
        <v>24</v>
      </c>
      <c r="G145" t="s">
        <v>71</v>
      </c>
      <c r="H145">
        <v>0</v>
      </c>
    </row>
    <row r="146" spans="1:8" x14ac:dyDescent="0.2">
      <c r="A146" t="s">
        <v>6</v>
      </c>
      <c r="B146" t="s">
        <v>7</v>
      </c>
      <c r="C146">
        <v>15194770</v>
      </c>
      <c r="D146" t="s">
        <v>5</v>
      </c>
      <c r="E146" t="s">
        <v>9</v>
      </c>
      <c r="F146">
        <v>24</v>
      </c>
      <c r="G146">
        <v>169</v>
      </c>
      <c r="H146">
        <v>0</v>
      </c>
    </row>
    <row r="147" spans="1:8" x14ac:dyDescent="0.2">
      <c r="A147" t="s">
        <v>6</v>
      </c>
      <c r="B147" t="s">
        <v>7</v>
      </c>
      <c r="C147">
        <v>15195369</v>
      </c>
      <c r="D147" t="s">
        <v>4</v>
      </c>
      <c r="E147" t="s">
        <v>5</v>
      </c>
      <c r="F147">
        <v>24</v>
      </c>
      <c r="G147">
        <v>169</v>
      </c>
      <c r="H147">
        <v>0</v>
      </c>
    </row>
    <row r="148" spans="1:8" x14ac:dyDescent="0.2">
      <c r="A148" t="s">
        <v>6</v>
      </c>
      <c r="B148" t="s">
        <v>7</v>
      </c>
      <c r="C148">
        <v>15195412</v>
      </c>
      <c r="D148" t="s">
        <v>4</v>
      </c>
      <c r="E148" t="s">
        <v>9</v>
      </c>
      <c r="F148">
        <v>24</v>
      </c>
      <c r="G148">
        <v>169</v>
      </c>
      <c r="H148">
        <v>0</v>
      </c>
    </row>
    <row r="149" spans="1:8" x14ac:dyDescent="0.2">
      <c r="A149" t="s">
        <v>6</v>
      </c>
      <c r="B149" t="s">
        <v>7</v>
      </c>
      <c r="C149">
        <v>15218158</v>
      </c>
      <c r="D149" t="s">
        <v>4</v>
      </c>
      <c r="E149" t="s">
        <v>9</v>
      </c>
      <c r="F149">
        <v>24</v>
      </c>
      <c r="G149">
        <v>169</v>
      </c>
      <c r="H149">
        <v>0</v>
      </c>
    </row>
    <row r="150" spans="1:8" x14ac:dyDescent="0.2">
      <c r="A150" t="s">
        <v>6</v>
      </c>
      <c r="B150" t="s">
        <v>7</v>
      </c>
      <c r="C150">
        <v>15219789</v>
      </c>
      <c r="D150" t="s">
        <v>5</v>
      </c>
      <c r="E150" t="s">
        <v>66</v>
      </c>
      <c r="F150">
        <v>24</v>
      </c>
      <c r="G150" s="2">
        <v>8161</v>
      </c>
      <c r="H150">
        <v>0</v>
      </c>
    </row>
    <row r="151" spans="1:8" x14ac:dyDescent="0.2">
      <c r="A151" t="s">
        <v>6</v>
      </c>
      <c r="B151" t="s">
        <v>7</v>
      </c>
      <c r="C151">
        <v>15219797</v>
      </c>
      <c r="D151" t="s">
        <v>5</v>
      </c>
      <c r="E151" t="s">
        <v>9</v>
      </c>
      <c r="F151">
        <v>24</v>
      </c>
      <c r="G151">
        <v>169</v>
      </c>
      <c r="H151">
        <v>0</v>
      </c>
    </row>
    <row r="152" spans="1:8" x14ac:dyDescent="0.2">
      <c r="A152" t="s">
        <v>6</v>
      </c>
      <c r="B152" t="s">
        <v>7</v>
      </c>
      <c r="C152">
        <v>15259515</v>
      </c>
      <c r="D152" t="s">
        <v>9</v>
      </c>
      <c r="E152" t="s">
        <v>5</v>
      </c>
      <c r="F152">
        <v>24</v>
      </c>
      <c r="G152">
        <v>169</v>
      </c>
      <c r="H152">
        <v>0</v>
      </c>
    </row>
    <row r="153" spans="1:8" x14ac:dyDescent="0.2">
      <c r="A153" t="s">
        <v>6</v>
      </c>
      <c r="B153" t="s">
        <v>7</v>
      </c>
      <c r="C153">
        <v>15289937</v>
      </c>
      <c r="D153" t="s">
        <v>9</v>
      </c>
      <c r="E153" t="s">
        <v>5</v>
      </c>
      <c r="F153">
        <v>24</v>
      </c>
      <c r="G153">
        <v>169</v>
      </c>
      <c r="H153">
        <v>0</v>
      </c>
    </row>
    <row r="154" spans="1:8" x14ac:dyDescent="0.2">
      <c r="A154" t="s">
        <v>6</v>
      </c>
      <c r="B154" t="s">
        <v>7</v>
      </c>
      <c r="C154">
        <v>15289980</v>
      </c>
      <c r="D154" t="s">
        <v>9</v>
      </c>
      <c r="E154" t="s">
        <v>5</v>
      </c>
      <c r="F154">
        <v>24</v>
      </c>
      <c r="G154">
        <v>169</v>
      </c>
      <c r="H154">
        <v>0</v>
      </c>
    </row>
    <row r="155" spans="1:8" x14ac:dyDescent="0.2">
      <c r="A155" t="s">
        <v>6</v>
      </c>
      <c r="B155" t="s">
        <v>7</v>
      </c>
      <c r="C155">
        <v>15290081</v>
      </c>
      <c r="D155" t="s">
        <v>4</v>
      </c>
      <c r="E155" t="s">
        <v>8</v>
      </c>
      <c r="F155">
        <v>24</v>
      </c>
      <c r="G155">
        <v>169</v>
      </c>
      <c r="H155">
        <v>0</v>
      </c>
    </row>
    <row r="156" spans="1:8" x14ac:dyDescent="0.2">
      <c r="A156" t="s">
        <v>6</v>
      </c>
      <c r="B156" t="s">
        <v>7</v>
      </c>
      <c r="C156">
        <v>15294460</v>
      </c>
      <c r="D156" t="s">
        <v>5</v>
      </c>
      <c r="E156" t="s">
        <v>9</v>
      </c>
      <c r="F156">
        <v>24</v>
      </c>
      <c r="G156">
        <v>169</v>
      </c>
      <c r="H156">
        <v>0</v>
      </c>
    </row>
    <row r="157" spans="1:8" x14ac:dyDescent="0.2">
      <c r="A157" t="s">
        <v>6</v>
      </c>
      <c r="B157" t="s">
        <v>7</v>
      </c>
      <c r="C157">
        <v>15303212</v>
      </c>
      <c r="D157" t="s">
        <v>4</v>
      </c>
      <c r="E157" t="s">
        <v>8</v>
      </c>
      <c r="F157">
        <v>24</v>
      </c>
      <c r="G157">
        <v>169</v>
      </c>
      <c r="H157">
        <v>0</v>
      </c>
    </row>
    <row r="158" spans="1:8" x14ac:dyDescent="0.2">
      <c r="A158" t="s">
        <v>6</v>
      </c>
      <c r="B158" t="s">
        <v>7</v>
      </c>
      <c r="C158">
        <v>15303224</v>
      </c>
      <c r="D158" t="s">
        <v>5</v>
      </c>
      <c r="E158" t="s">
        <v>9</v>
      </c>
      <c r="F158">
        <v>24</v>
      </c>
      <c r="G158">
        <v>169</v>
      </c>
      <c r="H158">
        <v>0</v>
      </c>
    </row>
    <row r="159" spans="1:8" x14ac:dyDescent="0.2">
      <c r="A159" t="s">
        <v>6</v>
      </c>
      <c r="B159" t="s">
        <v>7</v>
      </c>
      <c r="C159">
        <v>15306309</v>
      </c>
      <c r="D159" t="s">
        <v>5</v>
      </c>
      <c r="E159" t="s">
        <v>9</v>
      </c>
      <c r="F159">
        <v>24</v>
      </c>
      <c r="G159">
        <v>169</v>
      </c>
      <c r="H159">
        <v>0</v>
      </c>
    </row>
    <row r="160" spans="1:8" x14ac:dyDescent="0.2">
      <c r="A160" t="s">
        <v>6</v>
      </c>
      <c r="B160" t="s">
        <v>7</v>
      </c>
      <c r="C160">
        <v>15308378</v>
      </c>
      <c r="D160" t="s">
        <v>5</v>
      </c>
      <c r="E160" t="s">
        <v>9</v>
      </c>
      <c r="F160">
        <v>24</v>
      </c>
      <c r="G160">
        <v>169</v>
      </c>
      <c r="H160">
        <v>0</v>
      </c>
    </row>
    <row r="161" spans="1:8" x14ac:dyDescent="0.2">
      <c r="A161" t="s">
        <v>6</v>
      </c>
      <c r="B161" t="s">
        <v>7</v>
      </c>
      <c r="C161">
        <v>15309652</v>
      </c>
      <c r="D161" t="s">
        <v>4</v>
      </c>
      <c r="E161" t="s">
        <v>8</v>
      </c>
      <c r="F161">
        <v>24</v>
      </c>
      <c r="G161">
        <v>169</v>
      </c>
      <c r="H161">
        <v>0</v>
      </c>
    </row>
    <row r="162" spans="1:8" x14ac:dyDescent="0.2">
      <c r="A162" t="s">
        <v>6</v>
      </c>
      <c r="B162" t="s">
        <v>7</v>
      </c>
      <c r="C162">
        <v>15312355</v>
      </c>
      <c r="D162" t="s">
        <v>8</v>
      </c>
      <c r="E162" t="s">
        <v>4</v>
      </c>
      <c r="F162">
        <v>24</v>
      </c>
      <c r="G162">
        <v>169</v>
      </c>
      <c r="H162">
        <v>0</v>
      </c>
    </row>
    <row r="163" spans="1:8" x14ac:dyDescent="0.2">
      <c r="A163" t="s">
        <v>6</v>
      </c>
      <c r="B163" t="s">
        <v>7</v>
      </c>
      <c r="C163">
        <v>15313225</v>
      </c>
      <c r="D163" t="s">
        <v>4</v>
      </c>
      <c r="E163" t="s">
        <v>8</v>
      </c>
      <c r="F163">
        <v>24</v>
      </c>
      <c r="G163">
        <v>169</v>
      </c>
      <c r="H163">
        <v>0</v>
      </c>
    </row>
    <row r="164" spans="1:8" x14ac:dyDescent="0.2">
      <c r="A164" t="s">
        <v>6</v>
      </c>
      <c r="B164" t="s">
        <v>7</v>
      </c>
      <c r="C164">
        <v>15313226</v>
      </c>
      <c r="D164" t="s">
        <v>4</v>
      </c>
      <c r="E164" t="s">
        <v>8</v>
      </c>
      <c r="F164">
        <v>24</v>
      </c>
      <c r="G164">
        <v>169</v>
      </c>
      <c r="H164">
        <v>0</v>
      </c>
    </row>
    <row r="165" spans="1:8" x14ac:dyDescent="0.2">
      <c r="A165" t="s">
        <v>6</v>
      </c>
      <c r="B165" t="s">
        <v>7</v>
      </c>
      <c r="C165">
        <v>15317955</v>
      </c>
      <c r="D165" t="s">
        <v>5</v>
      </c>
      <c r="E165" t="s">
        <v>9</v>
      </c>
      <c r="F165">
        <v>24</v>
      </c>
      <c r="G165">
        <v>169</v>
      </c>
      <c r="H165">
        <v>0</v>
      </c>
    </row>
    <row r="166" spans="1:8" x14ac:dyDescent="0.2">
      <c r="A166" t="s">
        <v>6</v>
      </c>
      <c r="B166" t="s">
        <v>7</v>
      </c>
      <c r="C166">
        <v>15325461</v>
      </c>
      <c r="D166" t="s">
        <v>9</v>
      </c>
      <c r="E166" t="s">
        <v>8</v>
      </c>
      <c r="F166">
        <v>24</v>
      </c>
      <c r="G166">
        <v>169</v>
      </c>
      <c r="H166">
        <v>0</v>
      </c>
    </row>
    <row r="167" spans="1:8" x14ac:dyDescent="0.2">
      <c r="A167" t="s">
        <v>6</v>
      </c>
      <c r="B167" t="s">
        <v>7</v>
      </c>
      <c r="C167">
        <v>15326057</v>
      </c>
      <c r="D167" t="s">
        <v>5</v>
      </c>
      <c r="E167" t="s">
        <v>4</v>
      </c>
      <c r="F167">
        <v>24</v>
      </c>
      <c r="G167">
        <v>169</v>
      </c>
      <c r="H167">
        <v>0</v>
      </c>
    </row>
    <row r="168" spans="1:8" x14ac:dyDescent="0.2">
      <c r="A168" t="s">
        <v>6</v>
      </c>
      <c r="B168" t="s">
        <v>7</v>
      </c>
      <c r="C168">
        <v>15326243</v>
      </c>
      <c r="D168" t="s">
        <v>9</v>
      </c>
      <c r="E168" t="s">
        <v>5</v>
      </c>
      <c r="F168">
        <v>24</v>
      </c>
      <c r="G168">
        <v>169</v>
      </c>
      <c r="H168">
        <v>0</v>
      </c>
    </row>
    <row r="169" spans="1:8" x14ac:dyDescent="0.2">
      <c r="A169" t="s">
        <v>6</v>
      </c>
      <c r="B169" t="s">
        <v>7</v>
      </c>
      <c r="C169">
        <v>15327414</v>
      </c>
      <c r="D169" t="s">
        <v>5</v>
      </c>
      <c r="E169" t="s">
        <v>9</v>
      </c>
      <c r="F169">
        <v>24</v>
      </c>
      <c r="G169">
        <v>169</v>
      </c>
      <c r="H169">
        <v>0</v>
      </c>
    </row>
    <row r="170" spans="1:8" x14ac:dyDescent="0.2">
      <c r="A170" t="s">
        <v>6</v>
      </c>
      <c r="B170" t="s">
        <v>7</v>
      </c>
      <c r="C170">
        <v>15327483</v>
      </c>
      <c r="D170" t="s">
        <v>4</v>
      </c>
      <c r="E170" t="s">
        <v>8</v>
      </c>
      <c r="F170">
        <v>24</v>
      </c>
      <c r="G170">
        <v>169</v>
      </c>
      <c r="H170">
        <v>0</v>
      </c>
    </row>
    <row r="171" spans="1:8" x14ac:dyDescent="0.2">
      <c r="A171" t="s">
        <v>6</v>
      </c>
      <c r="B171" t="s">
        <v>7</v>
      </c>
      <c r="C171">
        <v>15327655</v>
      </c>
      <c r="D171" t="s">
        <v>9</v>
      </c>
      <c r="E171" t="s">
        <v>5</v>
      </c>
      <c r="F171">
        <v>24</v>
      </c>
      <c r="G171">
        <v>169</v>
      </c>
      <c r="H171">
        <v>0</v>
      </c>
    </row>
    <row r="172" spans="1:8" x14ac:dyDescent="0.2">
      <c r="A172" t="s">
        <v>6</v>
      </c>
      <c r="B172" t="s">
        <v>7</v>
      </c>
      <c r="C172">
        <v>15339336</v>
      </c>
      <c r="D172" t="s">
        <v>4</v>
      </c>
      <c r="E172" t="s">
        <v>67</v>
      </c>
      <c r="F172">
        <v>24</v>
      </c>
      <c r="G172" s="2">
        <v>2167</v>
      </c>
      <c r="H172">
        <v>0</v>
      </c>
    </row>
    <row r="173" spans="1:8" x14ac:dyDescent="0.2">
      <c r="A173" t="s">
        <v>6</v>
      </c>
      <c r="B173" t="s">
        <v>7</v>
      </c>
      <c r="C173">
        <v>15344383</v>
      </c>
      <c r="D173" t="s">
        <v>5</v>
      </c>
      <c r="E173" t="s">
        <v>9</v>
      </c>
      <c r="F173">
        <v>24</v>
      </c>
      <c r="G173">
        <v>169</v>
      </c>
      <c r="H173">
        <v>0</v>
      </c>
    </row>
    <row r="174" spans="1:8" x14ac:dyDescent="0.2">
      <c r="A174" t="s">
        <v>6</v>
      </c>
      <c r="B174" t="s">
        <v>7</v>
      </c>
      <c r="C174">
        <v>15345299</v>
      </c>
      <c r="D174" t="s">
        <v>4</v>
      </c>
      <c r="E174" t="s">
        <v>5</v>
      </c>
      <c r="F174">
        <v>24</v>
      </c>
      <c r="G174">
        <v>169</v>
      </c>
      <c r="H174">
        <v>0</v>
      </c>
    </row>
    <row r="175" spans="1:8" x14ac:dyDescent="0.2">
      <c r="A175" t="s">
        <v>6</v>
      </c>
      <c r="B175" t="s">
        <v>7</v>
      </c>
      <c r="C175">
        <v>15356390</v>
      </c>
      <c r="D175" t="s">
        <v>5</v>
      </c>
      <c r="E175" t="s">
        <v>8</v>
      </c>
      <c r="F175">
        <v>24</v>
      </c>
      <c r="G175">
        <v>169</v>
      </c>
      <c r="H175">
        <v>0</v>
      </c>
    </row>
    <row r="176" spans="1:8" x14ac:dyDescent="0.2">
      <c r="A176" t="s">
        <v>6</v>
      </c>
      <c r="B176" t="s">
        <v>7</v>
      </c>
      <c r="C176">
        <v>15364661</v>
      </c>
      <c r="D176" t="s">
        <v>8</v>
      </c>
      <c r="E176" t="s">
        <v>4</v>
      </c>
      <c r="F176">
        <v>24</v>
      </c>
      <c r="G176">
        <v>169</v>
      </c>
      <c r="H176">
        <v>0</v>
      </c>
    </row>
    <row r="177" spans="1:8" x14ac:dyDescent="0.2">
      <c r="A177" t="s">
        <v>6</v>
      </c>
      <c r="B177" t="s">
        <v>7</v>
      </c>
      <c r="C177">
        <v>15364669</v>
      </c>
      <c r="D177" t="s">
        <v>8</v>
      </c>
      <c r="E177" t="s">
        <v>4</v>
      </c>
      <c r="F177">
        <v>24</v>
      </c>
      <c r="G177">
        <v>169</v>
      </c>
      <c r="H177">
        <v>0</v>
      </c>
    </row>
    <row r="178" spans="1:8" x14ac:dyDescent="0.2">
      <c r="A178" t="s">
        <v>6</v>
      </c>
      <c r="B178" t="s">
        <v>7</v>
      </c>
      <c r="C178">
        <v>15366983</v>
      </c>
      <c r="D178" t="s">
        <v>5</v>
      </c>
      <c r="E178" t="s">
        <v>4</v>
      </c>
      <c r="F178">
        <v>24</v>
      </c>
      <c r="G178">
        <v>169</v>
      </c>
      <c r="H178">
        <v>0</v>
      </c>
    </row>
    <row r="179" spans="1:8" x14ac:dyDescent="0.2">
      <c r="A179" t="s">
        <v>6</v>
      </c>
      <c r="B179" t="s">
        <v>7</v>
      </c>
      <c r="C179">
        <v>15367368</v>
      </c>
      <c r="D179" t="s">
        <v>5</v>
      </c>
      <c r="E179" t="s">
        <v>9</v>
      </c>
      <c r="F179">
        <v>24</v>
      </c>
      <c r="G179">
        <v>169</v>
      </c>
      <c r="H179">
        <v>0</v>
      </c>
    </row>
    <row r="180" spans="1:8" x14ac:dyDescent="0.2">
      <c r="A180" t="s">
        <v>6</v>
      </c>
      <c r="B180" t="s">
        <v>7</v>
      </c>
      <c r="C180">
        <v>15375051</v>
      </c>
      <c r="D180" t="s">
        <v>8</v>
      </c>
      <c r="E180" t="s">
        <v>4</v>
      </c>
      <c r="F180">
        <v>24</v>
      </c>
      <c r="G180">
        <v>169</v>
      </c>
      <c r="H180">
        <v>0</v>
      </c>
    </row>
    <row r="181" spans="1:8" x14ac:dyDescent="0.2">
      <c r="A181" t="s">
        <v>6</v>
      </c>
      <c r="B181" t="s">
        <v>7</v>
      </c>
      <c r="C181">
        <v>15375619</v>
      </c>
      <c r="D181" t="s">
        <v>4</v>
      </c>
      <c r="E181" t="s">
        <v>8</v>
      </c>
      <c r="F181">
        <v>24</v>
      </c>
      <c r="G181">
        <v>169</v>
      </c>
      <c r="H181">
        <v>0</v>
      </c>
    </row>
    <row r="182" spans="1:8" x14ac:dyDescent="0.2">
      <c r="A182" t="s">
        <v>6</v>
      </c>
      <c r="B182" t="s">
        <v>7</v>
      </c>
      <c r="C182">
        <v>15396899</v>
      </c>
      <c r="D182" t="s">
        <v>5</v>
      </c>
      <c r="E182" t="s">
        <v>9</v>
      </c>
      <c r="F182">
        <v>24</v>
      </c>
      <c r="G182">
        <v>169</v>
      </c>
      <c r="H182">
        <v>0</v>
      </c>
    </row>
    <row r="183" spans="1:8" x14ac:dyDescent="0.2">
      <c r="A183" t="s">
        <v>6</v>
      </c>
      <c r="B183" t="s">
        <v>7</v>
      </c>
      <c r="C183">
        <v>15424296</v>
      </c>
      <c r="D183" t="s">
        <v>5</v>
      </c>
      <c r="E183" t="s">
        <v>9</v>
      </c>
      <c r="F183">
        <v>24</v>
      </c>
      <c r="G183">
        <v>169</v>
      </c>
      <c r="H183">
        <v>0</v>
      </c>
    </row>
    <row r="184" spans="1:8" x14ac:dyDescent="0.2">
      <c r="A184" t="s">
        <v>6</v>
      </c>
      <c r="B184" t="s">
        <v>7</v>
      </c>
      <c r="C184">
        <v>15433043</v>
      </c>
      <c r="D184" t="s">
        <v>4</v>
      </c>
      <c r="E184" t="s">
        <v>9</v>
      </c>
      <c r="F184">
        <v>24</v>
      </c>
      <c r="G184">
        <v>169</v>
      </c>
      <c r="H184">
        <v>0</v>
      </c>
    </row>
    <row r="185" spans="1:8" x14ac:dyDescent="0.2">
      <c r="A185" t="s">
        <v>6</v>
      </c>
      <c r="B185" t="s">
        <v>7</v>
      </c>
      <c r="C185">
        <v>15435058</v>
      </c>
      <c r="D185" t="s">
        <v>8</v>
      </c>
      <c r="E185" t="s">
        <v>5</v>
      </c>
      <c r="F185">
        <v>24</v>
      </c>
      <c r="G185">
        <v>169</v>
      </c>
      <c r="H185">
        <v>0</v>
      </c>
    </row>
    <row r="186" spans="1:8" x14ac:dyDescent="0.2">
      <c r="A186" t="s">
        <v>6</v>
      </c>
      <c r="B186" t="s">
        <v>7</v>
      </c>
      <c r="C186">
        <v>15435401</v>
      </c>
      <c r="D186" t="s">
        <v>5</v>
      </c>
      <c r="E186" t="s">
        <v>9</v>
      </c>
      <c r="F186">
        <v>24</v>
      </c>
      <c r="G186">
        <v>169</v>
      </c>
      <c r="H186">
        <v>0</v>
      </c>
    </row>
    <row r="187" spans="1:8" x14ac:dyDescent="0.2">
      <c r="A187" t="s">
        <v>6</v>
      </c>
      <c r="B187" t="s">
        <v>7</v>
      </c>
      <c r="C187">
        <v>15437787</v>
      </c>
      <c r="D187" t="s">
        <v>4</v>
      </c>
      <c r="E187" t="s">
        <v>8</v>
      </c>
      <c r="F187">
        <v>24</v>
      </c>
      <c r="G187">
        <v>169</v>
      </c>
      <c r="H187">
        <v>0</v>
      </c>
    </row>
    <row r="188" spans="1:8" x14ac:dyDescent="0.2">
      <c r="A188" t="s">
        <v>6</v>
      </c>
      <c r="B188" t="s">
        <v>7</v>
      </c>
      <c r="C188">
        <v>15441079</v>
      </c>
      <c r="D188" t="s">
        <v>5</v>
      </c>
      <c r="E188" t="s">
        <v>8</v>
      </c>
      <c r="F188">
        <v>24</v>
      </c>
      <c r="G188">
        <v>169</v>
      </c>
      <c r="H188">
        <v>0</v>
      </c>
    </row>
    <row r="189" spans="1:8" x14ac:dyDescent="0.2">
      <c r="A189" t="s">
        <v>6</v>
      </c>
      <c r="B189" t="s">
        <v>7</v>
      </c>
      <c r="C189">
        <v>15441303</v>
      </c>
      <c r="D189" t="s">
        <v>5</v>
      </c>
      <c r="E189" t="s">
        <v>4</v>
      </c>
      <c r="F189">
        <v>24</v>
      </c>
      <c r="G189">
        <v>169</v>
      </c>
      <c r="H189">
        <v>0</v>
      </c>
    </row>
    <row r="190" spans="1:8" x14ac:dyDescent="0.2">
      <c r="A190" t="s">
        <v>6</v>
      </c>
      <c r="B190" t="s">
        <v>7</v>
      </c>
      <c r="C190">
        <v>15441307</v>
      </c>
      <c r="D190" t="s">
        <v>8</v>
      </c>
      <c r="E190" t="s">
        <v>4</v>
      </c>
      <c r="F190">
        <v>24</v>
      </c>
      <c r="G190">
        <v>169</v>
      </c>
      <c r="H190">
        <v>0</v>
      </c>
    </row>
    <row r="191" spans="1:8" x14ac:dyDescent="0.2">
      <c r="A191" t="s">
        <v>6</v>
      </c>
      <c r="B191" t="s">
        <v>7</v>
      </c>
      <c r="C191">
        <v>15441371</v>
      </c>
      <c r="D191" t="s">
        <v>9</v>
      </c>
      <c r="E191" t="s">
        <v>8</v>
      </c>
      <c r="F191">
        <v>24</v>
      </c>
      <c r="G191">
        <v>169</v>
      </c>
      <c r="H191">
        <v>0</v>
      </c>
    </row>
    <row r="192" spans="1:8" x14ac:dyDescent="0.2">
      <c r="A192" t="s">
        <v>6</v>
      </c>
      <c r="B192" t="s">
        <v>7</v>
      </c>
      <c r="C192">
        <v>15441812</v>
      </c>
      <c r="D192" t="s">
        <v>8</v>
      </c>
      <c r="E192" t="s">
        <v>4</v>
      </c>
      <c r="F192">
        <v>24</v>
      </c>
      <c r="G192">
        <v>169</v>
      </c>
      <c r="H192">
        <v>0</v>
      </c>
    </row>
    <row r="193" spans="1:8" x14ac:dyDescent="0.2">
      <c r="A193" t="s">
        <v>6</v>
      </c>
      <c r="B193" t="s">
        <v>7</v>
      </c>
      <c r="C193">
        <v>15443560</v>
      </c>
      <c r="D193" t="s">
        <v>8</v>
      </c>
      <c r="E193" t="s">
        <v>9</v>
      </c>
      <c r="F193">
        <v>24</v>
      </c>
      <c r="G193">
        <v>169</v>
      </c>
      <c r="H193">
        <v>0</v>
      </c>
    </row>
    <row r="194" spans="1:8" x14ac:dyDescent="0.2">
      <c r="A194" t="s">
        <v>6</v>
      </c>
      <c r="B194" t="s">
        <v>7</v>
      </c>
      <c r="C194">
        <v>15444812</v>
      </c>
      <c r="D194" t="s">
        <v>8</v>
      </c>
      <c r="E194" t="s">
        <v>4</v>
      </c>
      <c r="F194">
        <v>24</v>
      </c>
      <c r="G194">
        <v>169</v>
      </c>
      <c r="H194">
        <v>0</v>
      </c>
    </row>
    <row r="195" spans="1:8" x14ac:dyDescent="0.2">
      <c r="A195" t="s">
        <v>6</v>
      </c>
      <c r="B195" t="s">
        <v>7</v>
      </c>
      <c r="C195">
        <v>15445368</v>
      </c>
      <c r="D195" t="s">
        <v>4</v>
      </c>
      <c r="E195" t="s">
        <v>8</v>
      </c>
      <c r="F195">
        <v>24</v>
      </c>
      <c r="G195">
        <v>169</v>
      </c>
      <c r="H195">
        <v>0</v>
      </c>
    </row>
    <row r="196" spans="1:8" x14ac:dyDescent="0.2">
      <c r="A196" t="s">
        <v>6</v>
      </c>
      <c r="B196" t="s">
        <v>7</v>
      </c>
      <c r="C196">
        <v>15446143</v>
      </c>
      <c r="D196" t="s">
        <v>8</v>
      </c>
      <c r="E196" t="s">
        <v>4</v>
      </c>
      <c r="F196">
        <v>24</v>
      </c>
      <c r="G196">
        <v>169</v>
      </c>
      <c r="H196">
        <v>0</v>
      </c>
    </row>
    <row r="197" spans="1:8" x14ac:dyDescent="0.2">
      <c r="A197" t="s">
        <v>6</v>
      </c>
      <c r="B197" t="s">
        <v>7</v>
      </c>
      <c r="C197">
        <v>15590571</v>
      </c>
      <c r="D197" t="s">
        <v>9</v>
      </c>
      <c r="E197" t="s">
        <v>5</v>
      </c>
      <c r="F197">
        <v>24</v>
      </c>
      <c r="G197">
        <v>169</v>
      </c>
      <c r="H197">
        <v>0</v>
      </c>
    </row>
    <row r="198" spans="1:8" x14ac:dyDescent="0.2">
      <c r="A198" t="s">
        <v>6</v>
      </c>
      <c r="B198" t="s">
        <v>7</v>
      </c>
      <c r="C198">
        <v>15812795</v>
      </c>
      <c r="D198" t="s">
        <v>4</v>
      </c>
      <c r="E198" t="s">
        <v>9</v>
      </c>
      <c r="F198">
        <v>24</v>
      </c>
      <c r="G198">
        <v>169</v>
      </c>
      <c r="H198">
        <v>0</v>
      </c>
    </row>
    <row r="199" spans="1:8" x14ac:dyDescent="0.2">
      <c r="A199" t="s">
        <v>6</v>
      </c>
      <c r="B199" t="s">
        <v>7</v>
      </c>
      <c r="C199">
        <v>15814774</v>
      </c>
      <c r="D199" t="s">
        <v>4</v>
      </c>
      <c r="E199" t="s">
        <v>8</v>
      </c>
      <c r="F199">
        <v>24</v>
      </c>
      <c r="G199">
        <v>169</v>
      </c>
      <c r="H199">
        <v>0</v>
      </c>
    </row>
    <row r="200" spans="1:8" x14ac:dyDescent="0.2">
      <c r="A200" t="s">
        <v>6</v>
      </c>
      <c r="B200" t="s">
        <v>7</v>
      </c>
      <c r="C200">
        <v>15814783</v>
      </c>
      <c r="D200" t="s">
        <v>5</v>
      </c>
      <c r="E200" t="s">
        <v>4</v>
      </c>
      <c r="F200">
        <v>24</v>
      </c>
      <c r="G200">
        <v>169</v>
      </c>
      <c r="H200">
        <v>0</v>
      </c>
    </row>
    <row r="201" spans="1:8" x14ac:dyDescent="0.2">
      <c r="A201" t="s">
        <v>6</v>
      </c>
      <c r="B201" t="s">
        <v>7</v>
      </c>
      <c r="C201">
        <v>15939408</v>
      </c>
      <c r="D201" t="s">
        <v>9</v>
      </c>
      <c r="E201" t="s">
        <v>65</v>
      </c>
      <c r="F201">
        <v>24</v>
      </c>
      <c r="G201" t="s">
        <v>68</v>
      </c>
      <c r="H201">
        <v>0</v>
      </c>
    </row>
    <row r="202" spans="1:8" x14ac:dyDescent="0.2">
      <c r="A202" t="s">
        <v>6</v>
      </c>
      <c r="B202" t="s">
        <v>7</v>
      </c>
      <c r="C202">
        <v>15992208</v>
      </c>
      <c r="D202" t="s">
        <v>4</v>
      </c>
      <c r="E202" t="s">
        <v>9</v>
      </c>
      <c r="F202">
        <v>24</v>
      </c>
      <c r="G202">
        <v>169</v>
      </c>
      <c r="H202">
        <v>0</v>
      </c>
    </row>
    <row r="203" spans="1:8" x14ac:dyDescent="0.2">
      <c r="A203" t="s">
        <v>6</v>
      </c>
      <c r="B203" t="s">
        <v>7</v>
      </c>
      <c r="C203">
        <v>15999714</v>
      </c>
      <c r="D203" t="s">
        <v>9</v>
      </c>
      <c r="E203" t="s">
        <v>8</v>
      </c>
      <c r="F203">
        <v>24</v>
      </c>
      <c r="G203">
        <v>169</v>
      </c>
      <c r="H203">
        <v>0</v>
      </c>
    </row>
    <row r="204" spans="1:8" x14ac:dyDescent="0.2">
      <c r="A204" t="s">
        <v>6</v>
      </c>
      <c r="B204" t="s">
        <v>7</v>
      </c>
      <c r="C204">
        <v>16000162</v>
      </c>
      <c r="D204" t="s">
        <v>5</v>
      </c>
      <c r="E204" t="s">
        <v>9</v>
      </c>
      <c r="F204">
        <v>24</v>
      </c>
      <c r="G204">
        <v>169</v>
      </c>
      <c r="H204">
        <v>0</v>
      </c>
    </row>
    <row r="205" spans="1:8" x14ac:dyDescent="0.2">
      <c r="A205" t="s">
        <v>6</v>
      </c>
      <c r="B205" t="s">
        <v>7</v>
      </c>
      <c r="C205">
        <v>16002214</v>
      </c>
      <c r="D205" t="s">
        <v>5</v>
      </c>
      <c r="E205" t="s">
        <v>9</v>
      </c>
      <c r="F205">
        <v>24</v>
      </c>
      <c r="G205">
        <v>169</v>
      </c>
      <c r="H205">
        <v>0</v>
      </c>
    </row>
    <row r="206" spans="1:8" x14ac:dyDescent="0.2">
      <c r="A206" t="s">
        <v>6</v>
      </c>
      <c r="B206" t="s">
        <v>7</v>
      </c>
      <c r="C206">
        <v>16005851</v>
      </c>
      <c r="D206" t="s">
        <v>9</v>
      </c>
      <c r="E206" t="s">
        <v>5</v>
      </c>
      <c r="F206">
        <v>24</v>
      </c>
      <c r="G206">
        <v>169</v>
      </c>
      <c r="H206">
        <v>0</v>
      </c>
    </row>
    <row r="207" spans="1:8" x14ac:dyDescent="0.2">
      <c r="A207" t="s">
        <v>6</v>
      </c>
      <c r="B207" t="s">
        <v>7</v>
      </c>
      <c r="C207">
        <v>16040515</v>
      </c>
      <c r="D207" t="s">
        <v>9</v>
      </c>
      <c r="E207" t="s">
        <v>8</v>
      </c>
      <c r="F207">
        <v>24</v>
      </c>
      <c r="G207">
        <v>169</v>
      </c>
      <c r="H207">
        <v>0</v>
      </c>
    </row>
    <row r="208" spans="1:8" x14ac:dyDescent="0.2">
      <c r="A208" t="s">
        <v>6</v>
      </c>
      <c r="B208" t="s">
        <v>7</v>
      </c>
      <c r="C208">
        <v>16041686</v>
      </c>
      <c r="D208" t="s">
        <v>5</v>
      </c>
      <c r="E208" t="s">
        <v>9</v>
      </c>
      <c r="F208">
        <v>24</v>
      </c>
      <c r="G208">
        <v>169</v>
      </c>
      <c r="H208">
        <v>0</v>
      </c>
    </row>
    <row r="209" spans="1:8" x14ac:dyDescent="0.2">
      <c r="A209" t="s">
        <v>6</v>
      </c>
      <c r="B209" t="s">
        <v>7</v>
      </c>
      <c r="C209">
        <v>16042515</v>
      </c>
      <c r="D209" t="s">
        <v>4</v>
      </c>
      <c r="E209" t="s">
        <v>8</v>
      </c>
      <c r="F209">
        <v>24</v>
      </c>
      <c r="G209">
        <v>169</v>
      </c>
      <c r="H209">
        <v>0</v>
      </c>
    </row>
    <row r="210" spans="1:8" x14ac:dyDescent="0.2">
      <c r="A210" t="s">
        <v>6</v>
      </c>
      <c r="B210" t="s">
        <v>7</v>
      </c>
      <c r="C210">
        <v>16044137</v>
      </c>
      <c r="D210" t="s">
        <v>9</v>
      </c>
      <c r="E210" t="s">
        <v>5</v>
      </c>
      <c r="F210">
        <v>24</v>
      </c>
      <c r="G210">
        <v>169</v>
      </c>
      <c r="H210">
        <v>0</v>
      </c>
    </row>
    <row r="211" spans="1:8" x14ac:dyDescent="0.2">
      <c r="A211" t="s">
        <v>6</v>
      </c>
      <c r="B211" t="s">
        <v>7</v>
      </c>
      <c r="C211">
        <v>16045207</v>
      </c>
      <c r="D211" t="s">
        <v>8</v>
      </c>
      <c r="E211" t="s">
        <v>5</v>
      </c>
      <c r="F211">
        <v>24</v>
      </c>
      <c r="G211">
        <v>169</v>
      </c>
      <c r="H211">
        <v>0</v>
      </c>
    </row>
    <row r="212" spans="1:8" x14ac:dyDescent="0.2">
      <c r="A212" t="s">
        <v>6</v>
      </c>
      <c r="B212" t="s">
        <v>7</v>
      </c>
      <c r="C212">
        <v>16045279</v>
      </c>
      <c r="D212" t="s">
        <v>5</v>
      </c>
      <c r="E212" t="s">
        <v>9</v>
      </c>
      <c r="F212">
        <v>24</v>
      </c>
      <c r="G212">
        <v>169</v>
      </c>
      <c r="H212">
        <v>0</v>
      </c>
    </row>
    <row r="213" spans="1:8" x14ac:dyDescent="0.2">
      <c r="A213" t="s">
        <v>6</v>
      </c>
      <c r="B213" t="s">
        <v>7</v>
      </c>
      <c r="C213">
        <v>16049739</v>
      </c>
      <c r="D213" t="s">
        <v>4</v>
      </c>
      <c r="E213" t="s">
        <v>67</v>
      </c>
      <c r="F213">
        <v>24</v>
      </c>
      <c r="G213" s="2">
        <v>1168</v>
      </c>
      <c r="H213">
        <v>0</v>
      </c>
    </row>
    <row r="214" spans="1:8" x14ac:dyDescent="0.2">
      <c r="A214" t="s">
        <v>6</v>
      </c>
      <c r="B214" t="s">
        <v>7</v>
      </c>
      <c r="C214">
        <v>16059099</v>
      </c>
      <c r="D214" t="s">
        <v>5</v>
      </c>
      <c r="E214" t="s">
        <v>9</v>
      </c>
      <c r="F214">
        <v>24</v>
      </c>
      <c r="G214">
        <v>169</v>
      </c>
      <c r="H214">
        <v>0</v>
      </c>
    </row>
    <row r="215" spans="1:8" x14ac:dyDescent="0.2">
      <c r="A215" t="s">
        <v>6</v>
      </c>
      <c r="B215" t="s">
        <v>7</v>
      </c>
      <c r="C215">
        <v>16066795</v>
      </c>
      <c r="D215" t="s">
        <v>5</v>
      </c>
      <c r="E215" t="s">
        <v>9</v>
      </c>
      <c r="F215">
        <v>24</v>
      </c>
      <c r="G215">
        <v>169</v>
      </c>
      <c r="H215">
        <v>0</v>
      </c>
    </row>
    <row r="216" spans="1:8" x14ac:dyDescent="0.2">
      <c r="A216" t="s">
        <v>6</v>
      </c>
      <c r="B216" t="s">
        <v>7</v>
      </c>
      <c r="C216">
        <v>16071560</v>
      </c>
      <c r="D216" t="s">
        <v>4</v>
      </c>
      <c r="E216" t="s">
        <v>5</v>
      </c>
      <c r="F216">
        <v>24</v>
      </c>
      <c r="G216">
        <v>169</v>
      </c>
      <c r="H216">
        <v>0</v>
      </c>
    </row>
    <row r="217" spans="1:8" x14ac:dyDescent="0.2">
      <c r="A217" t="s">
        <v>6</v>
      </c>
      <c r="B217" t="s">
        <v>7</v>
      </c>
      <c r="C217">
        <v>16076033</v>
      </c>
      <c r="D217" t="s">
        <v>8</v>
      </c>
      <c r="E217" t="s">
        <v>9</v>
      </c>
      <c r="F217">
        <v>24</v>
      </c>
      <c r="G217">
        <v>169</v>
      </c>
      <c r="H217">
        <v>0</v>
      </c>
    </row>
    <row r="218" spans="1:8" x14ac:dyDescent="0.2">
      <c r="A218" t="s">
        <v>6</v>
      </c>
      <c r="B218" t="s">
        <v>7</v>
      </c>
      <c r="C218">
        <v>16076212</v>
      </c>
      <c r="D218" t="s">
        <v>9</v>
      </c>
      <c r="E218" t="s">
        <v>5</v>
      </c>
      <c r="F218">
        <v>24</v>
      </c>
      <c r="G218">
        <v>169</v>
      </c>
      <c r="H218">
        <v>0</v>
      </c>
    </row>
    <row r="219" spans="1:8" x14ac:dyDescent="0.2">
      <c r="A219" t="s">
        <v>6</v>
      </c>
      <c r="B219" t="s">
        <v>7</v>
      </c>
      <c r="C219">
        <v>16081144</v>
      </c>
      <c r="D219" t="s">
        <v>5</v>
      </c>
      <c r="E219" t="s">
        <v>9</v>
      </c>
      <c r="F219">
        <v>24</v>
      </c>
      <c r="G219">
        <v>169</v>
      </c>
      <c r="H219">
        <v>0</v>
      </c>
    </row>
    <row r="220" spans="1:8" x14ac:dyDescent="0.2">
      <c r="A220" t="s">
        <v>6</v>
      </c>
      <c r="B220" t="s">
        <v>7</v>
      </c>
      <c r="C220">
        <v>16083302</v>
      </c>
      <c r="D220" t="s">
        <v>5</v>
      </c>
      <c r="E220" t="s">
        <v>8</v>
      </c>
      <c r="F220">
        <v>24</v>
      </c>
      <c r="G220">
        <v>169</v>
      </c>
      <c r="H220">
        <v>0</v>
      </c>
    </row>
    <row r="221" spans="1:8" x14ac:dyDescent="0.2">
      <c r="A221" t="s">
        <v>6</v>
      </c>
      <c r="B221" t="s">
        <v>7</v>
      </c>
      <c r="C221">
        <v>16098955</v>
      </c>
      <c r="D221" t="s">
        <v>5</v>
      </c>
      <c r="E221" t="s">
        <v>4</v>
      </c>
      <c r="F221">
        <v>24</v>
      </c>
      <c r="G221">
        <v>169</v>
      </c>
      <c r="H221">
        <v>0</v>
      </c>
    </row>
    <row r="222" spans="1:8" x14ac:dyDescent="0.2">
      <c r="A222" t="s">
        <v>6</v>
      </c>
      <c r="B222" t="s">
        <v>7</v>
      </c>
      <c r="C222">
        <v>16098956</v>
      </c>
      <c r="D222" t="s">
        <v>4</v>
      </c>
      <c r="E222" t="s">
        <v>8</v>
      </c>
      <c r="F222">
        <v>24</v>
      </c>
      <c r="G222">
        <v>169</v>
      </c>
      <c r="H222">
        <v>0</v>
      </c>
    </row>
    <row r="223" spans="1:8" x14ac:dyDescent="0.2">
      <c r="A223" t="s">
        <v>6</v>
      </c>
      <c r="B223" t="s">
        <v>7</v>
      </c>
      <c r="C223">
        <v>16100011</v>
      </c>
      <c r="D223" t="s">
        <v>4</v>
      </c>
      <c r="E223" t="s">
        <v>64</v>
      </c>
      <c r="F223">
        <v>24</v>
      </c>
      <c r="G223" s="2">
        <v>19150</v>
      </c>
      <c r="H223">
        <v>0</v>
      </c>
    </row>
    <row r="224" spans="1:8" x14ac:dyDescent="0.2">
      <c r="A224" t="s">
        <v>6</v>
      </c>
      <c r="B224" t="s">
        <v>7</v>
      </c>
      <c r="C224">
        <v>16120984</v>
      </c>
      <c r="D224" t="s">
        <v>5</v>
      </c>
      <c r="E224" t="s">
        <v>9</v>
      </c>
      <c r="F224">
        <v>24</v>
      </c>
      <c r="G224">
        <v>169</v>
      </c>
      <c r="H224">
        <v>0</v>
      </c>
    </row>
    <row r="225" spans="1:8" x14ac:dyDescent="0.2">
      <c r="A225" t="s">
        <v>6</v>
      </c>
      <c r="B225" t="s">
        <v>7</v>
      </c>
      <c r="C225">
        <v>16125674</v>
      </c>
      <c r="D225" t="s">
        <v>4</v>
      </c>
      <c r="E225" t="s">
        <v>9</v>
      </c>
      <c r="F225">
        <v>24</v>
      </c>
      <c r="G225">
        <v>169</v>
      </c>
      <c r="H225">
        <v>0</v>
      </c>
    </row>
    <row r="226" spans="1:8" x14ac:dyDescent="0.2">
      <c r="A226" t="s">
        <v>6</v>
      </c>
      <c r="B226" t="s">
        <v>7</v>
      </c>
      <c r="C226">
        <v>16152686</v>
      </c>
      <c r="D226" t="s">
        <v>9</v>
      </c>
      <c r="E226" t="s">
        <v>65</v>
      </c>
      <c r="F226">
        <v>24</v>
      </c>
      <c r="G226" t="s">
        <v>71</v>
      </c>
      <c r="H226">
        <v>0</v>
      </c>
    </row>
    <row r="227" spans="1:8" x14ac:dyDescent="0.2">
      <c r="A227" t="s">
        <v>6</v>
      </c>
      <c r="B227" t="s">
        <v>7</v>
      </c>
      <c r="C227">
        <v>16155223</v>
      </c>
      <c r="D227" t="s">
        <v>4</v>
      </c>
      <c r="E227" t="s">
        <v>8</v>
      </c>
      <c r="F227">
        <v>24</v>
      </c>
      <c r="G227">
        <v>169</v>
      </c>
      <c r="H227">
        <v>0</v>
      </c>
    </row>
    <row r="228" spans="1:8" x14ac:dyDescent="0.2">
      <c r="A228" t="s">
        <v>6</v>
      </c>
      <c r="B228" t="s">
        <v>7</v>
      </c>
      <c r="C228">
        <v>16163327</v>
      </c>
      <c r="D228" t="s">
        <v>4</v>
      </c>
      <c r="E228" t="s">
        <v>8</v>
      </c>
      <c r="F228">
        <v>24</v>
      </c>
      <c r="G228">
        <v>169</v>
      </c>
      <c r="H228">
        <v>0</v>
      </c>
    </row>
    <row r="229" spans="1:8" x14ac:dyDescent="0.2">
      <c r="A229" t="s">
        <v>6</v>
      </c>
      <c r="B229" t="s">
        <v>7</v>
      </c>
      <c r="C229">
        <v>16169714</v>
      </c>
      <c r="D229" t="s">
        <v>4</v>
      </c>
      <c r="E229" t="s">
        <v>8</v>
      </c>
      <c r="F229">
        <v>24</v>
      </c>
      <c r="G229">
        <v>169</v>
      </c>
      <c r="H229">
        <v>0</v>
      </c>
    </row>
    <row r="230" spans="1:8" x14ac:dyDescent="0.2">
      <c r="A230" t="s">
        <v>6</v>
      </c>
      <c r="B230" t="s">
        <v>7</v>
      </c>
      <c r="C230">
        <v>16173625</v>
      </c>
      <c r="D230" t="s">
        <v>5</v>
      </c>
      <c r="E230" t="s">
        <v>9</v>
      </c>
      <c r="F230">
        <v>24</v>
      </c>
      <c r="G230">
        <v>169</v>
      </c>
      <c r="H230">
        <v>0</v>
      </c>
    </row>
    <row r="231" spans="1:8" x14ac:dyDescent="0.2">
      <c r="A231" t="s">
        <v>6</v>
      </c>
      <c r="B231" t="s">
        <v>7</v>
      </c>
      <c r="C231">
        <v>16174171</v>
      </c>
      <c r="D231" t="s">
        <v>9</v>
      </c>
      <c r="E231" t="s">
        <v>8</v>
      </c>
      <c r="F231">
        <v>24</v>
      </c>
      <c r="G231">
        <v>169</v>
      </c>
      <c r="H231">
        <v>0</v>
      </c>
    </row>
    <row r="232" spans="1:8" x14ac:dyDescent="0.2">
      <c r="A232" t="s">
        <v>6</v>
      </c>
      <c r="B232" t="s">
        <v>7</v>
      </c>
      <c r="C232">
        <v>16174530</v>
      </c>
      <c r="D232" t="s">
        <v>5</v>
      </c>
      <c r="E232" t="s">
        <v>4</v>
      </c>
      <c r="F232">
        <v>24</v>
      </c>
      <c r="G232">
        <v>169</v>
      </c>
      <c r="H232">
        <v>0</v>
      </c>
    </row>
    <row r="233" spans="1:8" x14ac:dyDescent="0.2">
      <c r="A233" t="s">
        <v>6</v>
      </c>
      <c r="B233" t="s">
        <v>7</v>
      </c>
      <c r="C233">
        <v>16211050</v>
      </c>
      <c r="D233" t="s">
        <v>5</v>
      </c>
      <c r="E233" t="s">
        <v>9</v>
      </c>
      <c r="F233">
        <v>24</v>
      </c>
      <c r="G233">
        <v>169</v>
      </c>
      <c r="H233">
        <v>0</v>
      </c>
    </row>
    <row r="234" spans="1:8" x14ac:dyDescent="0.2">
      <c r="A234" t="s">
        <v>6</v>
      </c>
      <c r="B234" t="s">
        <v>7</v>
      </c>
      <c r="C234">
        <v>16212509</v>
      </c>
      <c r="D234" t="s">
        <v>8</v>
      </c>
      <c r="E234" t="s">
        <v>5</v>
      </c>
      <c r="F234">
        <v>24</v>
      </c>
      <c r="G234">
        <v>169</v>
      </c>
      <c r="H234">
        <v>0</v>
      </c>
    </row>
    <row r="235" spans="1:8" x14ac:dyDescent="0.2">
      <c r="A235" t="s">
        <v>10</v>
      </c>
      <c r="B235" t="s">
        <v>11</v>
      </c>
      <c r="C235">
        <v>2241790</v>
      </c>
      <c r="D235" t="s">
        <v>4</v>
      </c>
      <c r="E235" t="s">
        <v>8</v>
      </c>
      <c r="F235">
        <v>35</v>
      </c>
      <c r="G235">
        <v>158</v>
      </c>
      <c r="H235">
        <v>0</v>
      </c>
    </row>
    <row r="236" spans="1:8" x14ac:dyDescent="0.2">
      <c r="A236" t="s">
        <v>10</v>
      </c>
      <c r="B236" t="s">
        <v>11</v>
      </c>
      <c r="C236">
        <v>2242025</v>
      </c>
      <c r="D236" t="s">
        <v>4</v>
      </c>
      <c r="E236" t="s">
        <v>8</v>
      </c>
      <c r="F236">
        <v>35</v>
      </c>
      <c r="G236">
        <v>158</v>
      </c>
      <c r="H236">
        <v>0</v>
      </c>
    </row>
    <row r="237" spans="1:8" x14ac:dyDescent="0.2">
      <c r="A237" t="s">
        <v>10</v>
      </c>
      <c r="B237" t="s">
        <v>11</v>
      </c>
      <c r="C237">
        <v>2259841</v>
      </c>
      <c r="D237" t="s">
        <v>4</v>
      </c>
      <c r="E237" t="s">
        <v>9</v>
      </c>
      <c r="F237">
        <v>35</v>
      </c>
      <c r="G237">
        <v>158</v>
      </c>
      <c r="H237">
        <v>0</v>
      </c>
    </row>
    <row r="238" spans="1:8" x14ac:dyDescent="0.2">
      <c r="A238" t="s">
        <v>10</v>
      </c>
      <c r="B238" t="s">
        <v>11</v>
      </c>
      <c r="C238">
        <v>2259874</v>
      </c>
      <c r="D238" t="s">
        <v>5</v>
      </c>
      <c r="E238" t="s">
        <v>9</v>
      </c>
      <c r="F238">
        <v>35</v>
      </c>
      <c r="G238">
        <v>158</v>
      </c>
      <c r="H238">
        <v>0</v>
      </c>
    </row>
    <row r="239" spans="1:8" x14ac:dyDescent="0.2">
      <c r="A239" t="s">
        <v>10</v>
      </c>
      <c r="B239" t="s">
        <v>11</v>
      </c>
      <c r="C239">
        <v>2260677</v>
      </c>
      <c r="D239" t="s">
        <v>5</v>
      </c>
      <c r="E239" t="s">
        <v>4</v>
      </c>
      <c r="F239">
        <v>35</v>
      </c>
      <c r="G239">
        <v>158</v>
      </c>
      <c r="H239">
        <v>0</v>
      </c>
    </row>
    <row r="240" spans="1:8" x14ac:dyDescent="0.2">
      <c r="A240" t="s">
        <v>10</v>
      </c>
      <c r="B240" t="s">
        <v>11</v>
      </c>
      <c r="C240">
        <v>2260684</v>
      </c>
      <c r="D240" t="s">
        <v>4</v>
      </c>
      <c r="E240" t="s">
        <v>9</v>
      </c>
      <c r="F240">
        <v>35</v>
      </c>
      <c r="G240">
        <v>158</v>
      </c>
      <c r="H240">
        <v>0</v>
      </c>
    </row>
    <row r="241" spans="1:8" x14ac:dyDescent="0.2">
      <c r="A241" t="s">
        <v>10</v>
      </c>
      <c r="B241" t="s">
        <v>11</v>
      </c>
      <c r="C241">
        <v>2271097</v>
      </c>
      <c r="D241" t="s">
        <v>4</v>
      </c>
      <c r="E241" t="s">
        <v>8</v>
      </c>
      <c r="F241">
        <v>35</v>
      </c>
      <c r="G241">
        <v>158</v>
      </c>
      <c r="H241">
        <v>0</v>
      </c>
    </row>
    <row r="242" spans="1:8" x14ac:dyDescent="0.2">
      <c r="A242" t="s">
        <v>10</v>
      </c>
      <c r="B242" t="s">
        <v>11</v>
      </c>
      <c r="C242">
        <v>2286706</v>
      </c>
      <c r="D242" t="s">
        <v>8</v>
      </c>
      <c r="E242" t="s">
        <v>4</v>
      </c>
      <c r="F242">
        <v>35</v>
      </c>
      <c r="G242">
        <v>158</v>
      </c>
      <c r="H242">
        <v>0</v>
      </c>
    </row>
    <row r="243" spans="1:8" x14ac:dyDescent="0.2">
      <c r="A243" t="s">
        <v>10</v>
      </c>
      <c r="B243" t="s">
        <v>11</v>
      </c>
      <c r="C243">
        <v>2298404</v>
      </c>
      <c r="D243" t="s">
        <v>9</v>
      </c>
      <c r="E243" t="s">
        <v>4</v>
      </c>
      <c r="F243">
        <v>35</v>
      </c>
      <c r="G243">
        <v>158</v>
      </c>
      <c r="H243">
        <v>0</v>
      </c>
    </row>
    <row r="244" spans="1:8" x14ac:dyDescent="0.2">
      <c r="A244" t="s">
        <v>10</v>
      </c>
      <c r="B244" t="s">
        <v>11</v>
      </c>
      <c r="C244">
        <v>2300993</v>
      </c>
      <c r="D244" t="s">
        <v>64</v>
      </c>
      <c r="E244" t="s">
        <v>4</v>
      </c>
      <c r="F244" t="s">
        <v>72</v>
      </c>
      <c r="G244">
        <v>158</v>
      </c>
      <c r="H244">
        <v>0</v>
      </c>
    </row>
    <row r="245" spans="1:8" x14ac:dyDescent="0.2">
      <c r="A245" t="s">
        <v>10</v>
      </c>
      <c r="B245" t="s">
        <v>11</v>
      </c>
      <c r="C245">
        <v>2309454</v>
      </c>
      <c r="D245" t="s">
        <v>4</v>
      </c>
      <c r="E245" t="s">
        <v>64</v>
      </c>
      <c r="F245">
        <v>35</v>
      </c>
      <c r="G245" s="2">
        <v>2156</v>
      </c>
      <c r="H245">
        <v>0</v>
      </c>
    </row>
    <row r="246" spans="1:8" x14ac:dyDescent="0.2">
      <c r="A246" t="s">
        <v>10</v>
      </c>
      <c r="B246" t="s">
        <v>11</v>
      </c>
      <c r="C246">
        <v>2309734</v>
      </c>
      <c r="D246" t="s">
        <v>8</v>
      </c>
      <c r="E246" t="s">
        <v>5</v>
      </c>
      <c r="F246">
        <v>35</v>
      </c>
      <c r="G246">
        <v>158</v>
      </c>
      <c r="H246">
        <v>0</v>
      </c>
    </row>
    <row r="247" spans="1:8" x14ac:dyDescent="0.2">
      <c r="A247" t="s">
        <v>10</v>
      </c>
      <c r="B247" t="s">
        <v>11</v>
      </c>
      <c r="C247">
        <v>2322561</v>
      </c>
      <c r="D247" t="s">
        <v>4</v>
      </c>
      <c r="E247" t="s">
        <v>8</v>
      </c>
      <c r="F247">
        <v>35</v>
      </c>
      <c r="G247">
        <v>158</v>
      </c>
      <c r="H247">
        <v>0</v>
      </c>
    </row>
    <row r="248" spans="1:8" x14ac:dyDescent="0.2">
      <c r="A248" t="s">
        <v>10</v>
      </c>
      <c r="B248" t="s">
        <v>11</v>
      </c>
      <c r="C248">
        <v>2325916</v>
      </c>
      <c r="D248" t="s">
        <v>4</v>
      </c>
      <c r="E248" t="s">
        <v>5</v>
      </c>
      <c r="F248">
        <v>35</v>
      </c>
      <c r="G248">
        <v>158</v>
      </c>
      <c r="H248">
        <v>0</v>
      </c>
    </row>
    <row r="249" spans="1:8" x14ac:dyDescent="0.2">
      <c r="A249" t="s">
        <v>10</v>
      </c>
      <c r="B249" t="s">
        <v>11</v>
      </c>
      <c r="C249">
        <v>2327583</v>
      </c>
      <c r="D249" t="s">
        <v>5</v>
      </c>
      <c r="E249" t="s">
        <v>9</v>
      </c>
      <c r="F249">
        <v>35</v>
      </c>
      <c r="G249">
        <v>158</v>
      </c>
      <c r="H249">
        <v>0</v>
      </c>
    </row>
    <row r="250" spans="1:8" x14ac:dyDescent="0.2">
      <c r="A250" t="s">
        <v>10</v>
      </c>
      <c r="B250" t="s">
        <v>11</v>
      </c>
      <c r="C250">
        <v>2330164</v>
      </c>
      <c r="D250" t="s">
        <v>4</v>
      </c>
      <c r="E250" t="s">
        <v>65</v>
      </c>
      <c r="F250">
        <v>35</v>
      </c>
      <c r="G250" s="2">
        <v>35123</v>
      </c>
      <c r="H250">
        <v>0</v>
      </c>
    </row>
    <row r="251" spans="1:8" x14ac:dyDescent="0.2">
      <c r="A251" t="s">
        <v>10</v>
      </c>
      <c r="B251" t="s">
        <v>11</v>
      </c>
      <c r="C251">
        <v>2330385</v>
      </c>
      <c r="D251" t="s">
        <v>4</v>
      </c>
      <c r="E251" t="s">
        <v>8</v>
      </c>
      <c r="F251">
        <v>35</v>
      </c>
      <c r="G251">
        <v>158</v>
      </c>
      <c r="H251">
        <v>0</v>
      </c>
    </row>
    <row r="252" spans="1:8" x14ac:dyDescent="0.2">
      <c r="A252" t="s">
        <v>10</v>
      </c>
      <c r="B252" t="s">
        <v>11</v>
      </c>
      <c r="C252">
        <v>2331981</v>
      </c>
      <c r="D252" t="s">
        <v>5</v>
      </c>
      <c r="E252" t="s">
        <v>9</v>
      </c>
      <c r="F252">
        <v>35</v>
      </c>
      <c r="G252">
        <v>158</v>
      </c>
      <c r="H252">
        <v>0</v>
      </c>
    </row>
    <row r="253" spans="1:8" x14ac:dyDescent="0.2">
      <c r="A253" t="s">
        <v>10</v>
      </c>
      <c r="B253" t="s">
        <v>11</v>
      </c>
      <c r="C253">
        <v>2332997</v>
      </c>
      <c r="D253" t="s">
        <v>5</v>
      </c>
      <c r="E253" t="s">
        <v>67</v>
      </c>
      <c r="F253">
        <v>35</v>
      </c>
      <c r="G253" t="s">
        <v>73</v>
      </c>
      <c r="H253">
        <v>0</v>
      </c>
    </row>
    <row r="254" spans="1:8" x14ac:dyDescent="0.2">
      <c r="A254" t="s">
        <v>10</v>
      </c>
      <c r="B254" t="s">
        <v>11</v>
      </c>
      <c r="C254">
        <v>2370555</v>
      </c>
      <c r="D254" t="s">
        <v>4</v>
      </c>
      <c r="E254" t="s">
        <v>8</v>
      </c>
      <c r="F254">
        <v>35</v>
      </c>
      <c r="G254">
        <v>158</v>
      </c>
      <c r="H254">
        <v>0</v>
      </c>
    </row>
    <row r="255" spans="1:8" x14ac:dyDescent="0.2">
      <c r="A255" t="s">
        <v>10</v>
      </c>
      <c r="B255" t="s">
        <v>11</v>
      </c>
      <c r="C255">
        <v>2370663</v>
      </c>
      <c r="D255" t="s">
        <v>5</v>
      </c>
      <c r="E255" t="s">
        <v>9</v>
      </c>
      <c r="F255">
        <v>35</v>
      </c>
      <c r="G255">
        <v>158</v>
      </c>
      <c r="H255">
        <v>0</v>
      </c>
    </row>
    <row r="256" spans="1:8" x14ac:dyDescent="0.2">
      <c r="A256" t="s">
        <v>10</v>
      </c>
      <c r="B256" t="s">
        <v>11</v>
      </c>
      <c r="C256">
        <v>2370771</v>
      </c>
      <c r="D256" t="s">
        <v>9</v>
      </c>
      <c r="E256" t="s">
        <v>5</v>
      </c>
      <c r="F256">
        <v>35</v>
      </c>
      <c r="G256">
        <v>158</v>
      </c>
      <c r="H256">
        <v>0</v>
      </c>
    </row>
    <row r="257" spans="1:10" x14ac:dyDescent="0.2">
      <c r="A257" t="s">
        <v>10</v>
      </c>
      <c r="B257" t="s">
        <v>11</v>
      </c>
      <c r="C257">
        <v>2375476</v>
      </c>
      <c r="D257" t="s">
        <v>4</v>
      </c>
      <c r="E257" t="s">
        <v>8</v>
      </c>
      <c r="F257">
        <v>35</v>
      </c>
      <c r="G257">
        <v>158</v>
      </c>
      <c r="H257">
        <v>0</v>
      </c>
      <c r="I257" t="s">
        <v>23</v>
      </c>
      <c r="J257">
        <v>247</v>
      </c>
    </row>
    <row r="258" spans="1:10" x14ac:dyDescent="0.2">
      <c r="A258" t="s">
        <v>10</v>
      </c>
      <c r="B258" t="s">
        <v>11</v>
      </c>
      <c r="C258">
        <v>2377060</v>
      </c>
      <c r="D258" t="s">
        <v>5</v>
      </c>
      <c r="E258" t="s">
        <v>9</v>
      </c>
      <c r="F258">
        <v>35</v>
      </c>
      <c r="G258">
        <v>158</v>
      </c>
      <c r="H258">
        <v>0</v>
      </c>
    </row>
    <row r="259" spans="1:10" x14ac:dyDescent="0.2">
      <c r="A259" t="s">
        <v>10</v>
      </c>
      <c r="B259" t="s">
        <v>11</v>
      </c>
      <c r="C259">
        <v>2378168</v>
      </c>
      <c r="D259" t="s">
        <v>4</v>
      </c>
      <c r="E259" t="s">
        <v>8</v>
      </c>
      <c r="F259">
        <v>35</v>
      </c>
      <c r="G259">
        <v>158</v>
      </c>
      <c r="H259">
        <v>0</v>
      </c>
    </row>
    <row r="260" spans="1:10" x14ac:dyDescent="0.2">
      <c r="A260" t="s">
        <v>10</v>
      </c>
      <c r="B260" t="s">
        <v>11</v>
      </c>
      <c r="C260">
        <v>2378329</v>
      </c>
      <c r="D260" t="s">
        <v>8</v>
      </c>
      <c r="E260" t="s">
        <v>66</v>
      </c>
      <c r="F260">
        <v>35</v>
      </c>
      <c r="G260" t="s">
        <v>74</v>
      </c>
      <c r="H260">
        <v>0</v>
      </c>
    </row>
    <row r="261" spans="1:10" x14ac:dyDescent="0.2">
      <c r="A261" t="s">
        <v>10</v>
      </c>
      <c r="B261" t="s">
        <v>11</v>
      </c>
      <c r="C261">
        <v>2378335</v>
      </c>
      <c r="D261" t="s">
        <v>9</v>
      </c>
      <c r="E261" t="s">
        <v>4</v>
      </c>
      <c r="F261">
        <v>35</v>
      </c>
      <c r="G261">
        <v>158</v>
      </c>
      <c r="H261">
        <v>0</v>
      </c>
    </row>
    <row r="262" spans="1:10" x14ac:dyDescent="0.2">
      <c r="A262" t="s">
        <v>10</v>
      </c>
      <c r="B262" t="s">
        <v>11</v>
      </c>
      <c r="C262">
        <v>2378501</v>
      </c>
      <c r="D262" t="s">
        <v>9</v>
      </c>
      <c r="E262" t="s">
        <v>5</v>
      </c>
      <c r="F262">
        <v>35</v>
      </c>
      <c r="G262">
        <v>158</v>
      </c>
      <c r="H262">
        <v>0</v>
      </c>
    </row>
    <row r="263" spans="1:10" x14ac:dyDescent="0.2">
      <c r="A263" t="s">
        <v>10</v>
      </c>
      <c r="B263" t="s">
        <v>11</v>
      </c>
      <c r="C263">
        <v>2378691</v>
      </c>
      <c r="D263" t="s">
        <v>5</v>
      </c>
      <c r="E263" t="s">
        <v>9</v>
      </c>
      <c r="F263">
        <v>35</v>
      </c>
      <c r="G263">
        <v>158</v>
      </c>
      <c r="H263">
        <v>0</v>
      </c>
    </row>
    <row r="264" spans="1:10" x14ac:dyDescent="0.2">
      <c r="A264" t="s">
        <v>10</v>
      </c>
      <c r="B264" t="s">
        <v>11</v>
      </c>
      <c r="C264">
        <v>2408458</v>
      </c>
      <c r="D264" t="s">
        <v>4</v>
      </c>
      <c r="E264" t="s">
        <v>5</v>
      </c>
      <c r="F264">
        <v>35</v>
      </c>
      <c r="G264">
        <v>158</v>
      </c>
      <c r="H264">
        <v>0</v>
      </c>
    </row>
    <row r="265" spans="1:10" x14ac:dyDescent="0.2">
      <c r="A265" t="s">
        <v>10</v>
      </c>
      <c r="B265" t="s">
        <v>11</v>
      </c>
      <c r="C265">
        <v>2408459</v>
      </c>
      <c r="D265" t="s">
        <v>5</v>
      </c>
      <c r="E265" t="s">
        <v>4</v>
      </c>
      <c r="F265">
        <v>35</v>
      </c>
      <c r="G265">
        <v>158</v>
      </c>
      <c r="H265">
        <v>0</v>
      </c>
    </row>
    <row r="266" spans="1:10" x14ac:dyDescent="0.2">
      <c r="A266" t="s">
        <v>10</v>
      </c>
      <c r="B266" t="s">
        <v>11</v>
      </c>
      <c r="C266">
        <v>2409340</v>
      </c>
      <c r="D266" t="s">
        <v>5</v>
      </c>
      <c r="E266" t="s">
        <v>8</v>
      </c>
      <c r="F266">
        <v>35</v>
      </c>
      <c r="G266">
        <v>158</v>
      </c>
      <c r="H266">
        <v>0</v>
      </c>
    </row>
    <row r="267" spans="1:10" x14ac:dyDescent="0.2">
      <c r="A267" t="s">
        <v>10</v>
      </c>
      <c r="B267" t="s">
        <v>11</v>
      </c>
      <c r="C267">
        <v>2423008</v>
      </c>
      <c r="D267" t="s">
        <v>4</v>
      </c>
      <c r="E267" t="s">
        <v>9</v>
      </c>
      <c r="F267">
        <v>35</v>
      </c>
      <c r="G267">
        <v>158</v>
      </c>
      <c r="H267">
        <v>0</v>
      </c>
    </row>
    <row r="268" spans="1:10" x14ac:dyDescent="0.2">
      <c r="A268" t="s">
        <v>10</v>
      </c>
      <c r="B268" t="s">
        <v>11</v>
      </c>
      <c r="C268">
        <v>2487504</v>
      </c>
      <c r="D268" t="s">
        <v>9</v>
      </c>
      <c r="E268" t="s">
        <v>4</v>
      </c>
      <c r="F268">
        <v>35</v>
      </c>
      <c r="G268">
        <v>158</v>
      </c>
      <c r="H268">
        <v>0</v>
      </c>
    </row>
    <row r="269" spans="1:10" x14ac:dyDescent="0.2">
      <c r="A269" t="s">
        <v>10</v>
      </c>
      <c r="B269" t="s">
        <v>11</v>
      </c>
      <c r="C269">
        <v>2531162</v>
      </c>
      <c r="D269" t="s">
        <v>5</v>
      </c>
      <c r="E269" t="s">
        <v>9</v>
      </c>
      <c r="F269">
        <v>35</v>
      </c>
      <c r="G269">
        <v>158</v>
      </c>
      <c r="H269">
        <v>0</v>
      </c>
    </row>
    <row r="270" spans="1:10" x14ac:dyDescent="0.2">
      <c r="A270" t="s">
        <v>10</v>
      </c>
      <c r="B270" t="s">
        <v>11</v>
      </c>
      <c r="C270">
        <v>2531548</v>
      </c>
      <c r="D270" t="s">
        <v>8</v>
      </c>
      <c r="E270" t="s">
        <v>5</v>
      </c>
      <c r="F270">
        <v>35</v>
      </c>
      <c r="G270">
        <v>158</v>
      </c>
      <c r="H270">
        <v>0</v>
      </c>
    </row>
    <row r="271" spans="1:10" x14ac:dyDescent="0.2">
      <c r="A271" t="s">
        <v>10</v>
      </c>
      <c r="B271" t="s">
        <v>11</v>
      </c>
      <c r="C271">
        <v>2537899</v>
      </c>
      <c r="D271" t="s">
        <v>5</v>
      </c>
      <c r="E271" t="s">
        <v>70</v>
      </c>
      <c r="F271">
        <v>35</v>
      </c>
      <c r="G271" s="2">
        <v>8150</v>
      </c>
      <c r="H271">
        <v>0</v>
      </c>
    </row>
    <row r="272" spans="1:10" x14ac:dyDescent="0.2">
      <c r="A272" t="s">
        <v>10</v>
      </c>
      <c r="B272" t="s">
        <v>11</v>
      </c>
      <c r="C272">
        <v>2630896</v>
      </c>
      <c r="D272" t="s">
        <v>4</v>
      </c>
      <c r="E272" t="s">
        <v>65</v>
      </c>
      <c r="F272">
        <v>35</v>
      </c>
      <c r="G272" s="2">
        <v>22136</v>
      </c>
      <c r="H272">
        <v>0</v>
      </c>
    </row>
    <row r="273" spans="1:8" x14ac:dyDescent="0.2">
      <c r="A273" t="s">
        <v>10</v>
      </c>
      <c r="B273" t="s">
        <v>11</v>
      </c>
      <c r="C273">
        <v>2631413</v>
      </c>
      <c r="D273" t="s">
        <v>5</v>
      </c>
      <c r="E273" t="s">
        <v>70</v>
      </c>
      <c r="F273">
        <v>35</v>
      </c>
      <c r="G273" t="s">
        <v>75</v>
      </c>
      <c r="H273">
        <v>0</v>
      </c>
    </row>
    <row r="274" spans="1:8" x14ac:dyDescent="0.2">
      <c r="A274" t="s">
        <v>10</v>
      </c>
      <c r="B274" t="s">
        <v>11</v>
      </c>
      <c r="C274">
        <v>2645009</v>
      </c>
      <c r="D274" t="s">
        <v>5</v>
      </c>
      <c r="E274" t="s">
        <v>4</v>
      </c>
      <c r="F274">
        <v>35</v>
      </c>
      <c r="G274">
        <v>158</v>
      </c>
      <c r="H274">
        <v>0</v>
      </c>
    </row>
    <row r="275" spans="1:8" x14ac:dyDescent="0.2">
      <c r="A275" t="s">
        <v>10</v>
      </c>
      <c r="B275" t="s">
        <v>11</v>
      </c>
      <c r="C275">
        <v>3154972</v>
      </c>
      <c r="D275" t="s">
        <v>4</v>
      </c>
      <c r="E275" t="s">
        <v>8</v>
      </c>
      <c r="F275">
        <v>35</v>
      </c>
      <c r="G275">
        <v>158</v>
      </c>
      <c r="H275">
        <v>0</v>
      </c>
    </row>
    <row r="276" spans="1:8" x14ac:dyDescent="0.2">
      <c r="A276" t="s">
        <v>10</v>
      </c>
      <c r="B276" t="s">
        <v>11</v>
      </c>
      <c r="C276">
        <v>9438596</v>
      </c>
      <c r="D276" t="s">
        <v>5</v>
      </c>
      <c r="E276" t="s">
        <v>8</v>
      </c>
      <c r="F276">
        <v>35</v>
      </c>
      <c r="G276">
        <v>158</v>
      </c>
      <c r="H276">
        <v>0</v>
      </c>
    </row>
    <row r="277" spans="1:8" x14ac:dyDescent="0.2">
      <c r="A277" t="s">
        <v>10</v>
      </c>
      <c r="B277" t="s">
        <v>11</v>
      </c>
      <c r="C277">
        <v>10646145</v>
      </c>
      <c r="D277" t="s">
        <v>5</v>
      </c>
      <c r="E277" t="s">
        <v>9</v>
      </c>
      <c r="F277">
        <v>35</v>
      </c>
      <c r="G277">
        <v>158</v>
      </c>
      <c r="H277">
        <v>0</v>
      </c>
    </row>
    <row r="278" spans="1:8" x14ac:dyDescent="0.2">
      <c r="A278" t="s">
        <v>10</v>
      </c>
      <c r="B278" t="s">
        <v>11</v>
      </c>
      <c r="C278">
        <v>10684445</v>
      </c>
      <c r="D278" t="s">
        <v>4</v>
      </c>
      <c r="E278" t="s">
        <v>8</v>
      </c>
      <c r="F278">
        <v>35</v>
      </c>
      <c r="G278">
        <v>158</v>
      </c>
      <c r="H278">
        <v>0</v>
      </c>
    </row>
    <row r="279" spans="1:8" x14ac:dyDescent="0.2">
      <c r="A279" t="s">
        <v>10</v>
      </c>
      <c r="B279" t="s">
        <v>11</v>
      </c>
      <c r="C279">
        <v>10954335</v>
      </c>
      <c r="D279" t="s">
        <v>4</v>
      </c>
      <c r="E279" t="s">
        <v>9</v>
      </c>
      <c r="F279">
        <v>35</v>
      </c>
      <c r="G279">
        <v>158</v>
      </c>
      <c r="H279">
        <v>0</v>
      </c>
    </row>
    <row r="280" spans="1:8" x14ac:dyDescent="0.2">
      <c r="A280" t="s">
        <v>10</v>
      </c>
      <c r="B280" t="s">
        <v>11</v>
      </c>
      <c r="C280">
        <v>10963941</v>
      </c>
      <c r="D280" t="s">
        <v>4</v>
      </c>
      <c r="E280" t="s">
        <v>5</v>
      </c>
      <c r="F280">
        <v>35</v>
      </c>
      <c r="G280">
        <v>158</v>
      </c>
      <c r="H280">
        <v>0</v>
      </c>
    </row>
    <row r="281" spans="1:8" x14ac:dyDescent="0.2">
      <c r="A281" t="s">
        <v>10</v>
      </c>
      <c r="B281" t="s">
        <v>11</v>
      </c>
      <c r="C281">
        <v>11056682</v>
      </c>
      <c r="D281" t="s">
        <v>9</v>
      </c>
      <c r="E281" t="s">
        <v>8</v>
      </c>
      <c r="F281">
        <v>35</v>
      </c>
      <c r="G281">
        <v>158</v>
      </c>
      <c r="H281">
        <v>0</v>
      </c>
    </row>
    <row r="282" spans="1:8" x14ac:dyDescent="0.2">
      <c r="A282" t="s">
        <v>10</v>
      </c>
      <c r="B282" t="s">
        <v>11</v>
      </c>
      <c r="C282">
        <v>11069169</v>
      </c>
      <c r="D282" t="s">
        <v>9</v>
      </c>
      <c r="E282" t="s">
        <v>5</v>
      </c>
      <c r="F282">
        <v>35</v>
      </c>
      <c r="G282">
        <v>158</v>
      </c>
      <c r="H282">
        <v>0</v>
      </c>
    </row>
    <row r="283" spans="1:8" x14ac:dyDescent="0.2">
      <c r="A283" t="s">
        <v>10</v>
      </c>
      <c r="B283" t="s">
        <v>11</v>
      </c>
      <c r="C283">
        <v>11069631</v>
      </c>
      <c r="D283" t="s">
        <v>4</v>
      </c>
      <c r="E283" t="s">
        <v>8</v>
      </c>
      <c r="F283">
        <v>35</v>
      </c>
      <c r="G283">
        <v>158</v>
      </c>
      <c r="H283">
        <v>0</v>
      </c>
    </row>
    <row r="284" spans="1:8" x14ac:dyDescent="0.2">
      <c r="A284" t="s">
        <v>10</v>
      </c>
      <c r="B284" t="s">
        <v>11</v>
      </c>
      <c r="C284">
        <v>11085466</v>
      </c>
      <c r="D284" t="s">
        <v>8</v>
      </c>
      <c r="E284" t="s">
        <v>64</v>
      </c>
      <c r="F284">
        <v>35</v>
      </c>
      <c r="G284" s="2">
        <v>1157</v>
      </c>
      <c r="H284">
        <v>0</v>
      </c>
    </row>
    <row r="285" spans="1:8" x14ac:dyDescent="0.2">
      <c r="A285" t="s">
        <v>10</v>
      </c>
      <c r="B285" t="s">
        <v>11</v>
      </c>
      <c r="C285">
        <v>11087868</v>
      </c>
      <c r="D285" t="s">
        <v>8</v>
      </c>
      <c r="E285" t="s">
        <v>9</v>
      </c>
      <c r="F285">
        <v>35</v>
      </c>
      <c r="G285">
        <v>158</v>
      </c>
      <c r="H285">
        <v>0</v>
      </c>
    </row>
    <row r="286" spans="1:8" x14ac:dyDescent="0.2">
      <c r="A286" t="s">
        <v>10</v>
      </c>
      <c r="B286" t="s">
        <v>11</v>
      </c>
      <c r="C286">
        <v>11110601</v>
      </c>
      <c r="D286" t="s">
        <v>9</v>
      </c>
      <c r="E286" t="s">
        <v>4</v>
      </c>
      <c r="F286">
        <v>35</v>
      </c>
      <c r="G286">
        <v>158</v>
      </c>
      <c r="H286">
        <v>0</v>
      </c>
    </row>
    <row r="287" spans="1:8" x14ac:dyDescent="0.2">
      <c r="A287" t="s">
        <v>10</v>
      </c>
      <c r="B287" t="s">
        <v>11</v>
      </c>
      <c r="C287">
        <v>11112193</v>
      </c>
      <c r="D287" t="s">
        <v>5</v>
      </c>
      <c r="E287" t="s">
        <v>70</v>
      </c>
      <c r="F287">
        <v>35</v>
      </c>
      <c r="G287" s="2">
        <v>4154</v>
      </c>
      <c r="H287">
        <v>0</v>
      </c>
    </row>
    <row r="288" spans="1:8" x14ac:dyDescent="0.2">
      <c r="A288" t="s">
        <v>10</v>
      </c>
      <c r="B288" t="s">
        <v>11</v>
      </c>
      <c r="C288">
        <v>11112308</v>
      </c>
      <c r="D288" t="s">
        <v>4</v>
      </c>
      <c r="E288" t="s">
        <v>8</v>
      </c>
      <c r="F288">
        <v>35</v>
      </c>
      <c r="G288">
        <v>158</v>
      </c>
      <c r="H288">
        <v>0</v>
      </c>
    </row>
    <row r="289" spans="1:10" x14ac:dyDescent="0.2">
      <c r="A289" t="s">
        <v>10</v>
      </c>
      <c r="B289" t="s">
        <v>11</v>
      </c>
      <c r="C289">
        <v>11114429</v>
      </c>
      <c r="D289" t="s">
        <v>5</v>
      </c>
      <c r="E289" t="s">
        <v>9</v>
      </c>
      <c r="F289">
        <v>35</v>
      </c>
      <c r="G289">
        <v>158</v>
      </c>
      <c r="H289">
        <v>0</v>
      </c>
    </row>
    <row r="290" spans="1:10" x14ac:dyDescent="0.2">
      <c r="A290" t="s">
        <v>10</v>
      </c>
      <c r="B290" t="s">
        <v>11</v>
      </c>
      <c r="C290">
        <v>11114969</v>
      </c>
      <c r="D290" t="s">
        <v>5</v>
      </c>
      <c r="E290" t="s">
        <v>9</v>
      </c>
      <c r="F290">
        <v>35</v>
      </c>
      <c r="G290">
        <v>158</v>
      </c>
      <c r="H290">
        <v>0</v>
      </c>
    </row>
    <row r="291" spans="1:10" x14ac:dyDescent="0.2">
      <c r="A291" t="s">
        <v>10</v>
      </c>
      <c r="B291" t="s">
        <v>11</v>
      </c>
      <c r="C291">
        <v>11167920</v>
      </c>
      <c r="D291" t="s">
        <v>5</v>
      </c>
      <c r="E291" t="s">
        <v>4</v>
      </c>
      <c r="F291">
        <v>35</v>
      </c>
      <c r="G291">
        <v>158</v>
      </c>
      <c r="H291">
        <v>0</v>
      </c>
    </row>
    <row r="292" spans="1:10" x14ac:dyDescent="0.2">
      <c r="A292" t="s">
        <v>10</v>
      </c>
      <c r="B292" t="s">
        <v>11</v>
      </c>
      <c r="C292">
        <v>11167935</v>
      </c>
      <c r="D292" t="s">
        <v>4</v>
      </c>
      <c r="E292" t="s">
        <v>8</v>
      </c>
      <c r="F292">
        <v>35</v>
      </c>
      <c r="G292">
        <v>158</v>
      </c>
      <c r="H292">
        <v>0</v>
      </c>
    </row>
    <row r="293" spans="1:10" x14ac:dyDescent="0.2">
      <c r="A293" t="s">
        <v>12</v>
      </c>
      <c r="B293" t="s">
        <v>13</v>
      </c>
      <c r="C293">
        <v>7581095</v>
      </c>
      <c r="D293" t="s">
        <v>5</v>
      </c>
      <c r="E293" t="s">
        <v>9</v>
      </c>
      <c r="F293">
        <v>34</v>
      </c>
      <c r="G293">
        <v>159</v>
      </c>
      <c r="H293">
        <v>0</v>
      </c>
    </row>
    <row r="294" spans="1:10" x14ac:dyDescent="0.2">
      <c r="A294" t="s">
        <v>12</v>
      </c>
      <c r="B294" t="s">
        <v>13</v>
      </c>
      <c r="C294">
        <v>7587157</v>
      </c>
      <c r="D294" t="s">
        <v>5</v>
      </c>
      <c r="E294" t="s">
        <v>8</v>
      </c>
      <c r="F294">
        <v>34</v>
      </c>
      <c r="G294">
        <v>159</v>
      </c>
      <c r="H294">
        <v>0</v>
      </c>
    </row>
    <row r="295" spans="1:10" x14ac:dyDescent="0.2">
      <c r="A295" t="s">
        <v>12</v>
      </c>
      <c r="B295" t="s">
        <v>13</v>
      </c>
      <c r="C295">
        <v>7596033</v>
      </c>
      <c r="D295" t="s">
        <v>5</v>
      </c>
      <c r="E295" t="s">
        <v>8</v>
      </c>
      <c r="F295">
        <v>34</v>
      </c>
      <c r="G295">
        <v>159</v>
      </c>
      <c r="H295">
        <v>0</v>
      </c>
    </row>
    <row r="296" spans="1:10" x14ac:dyDescent="0.2">
      <c r="A296" t="s">
        <v>12</v>
      </c>
      <c r="B296" t="s">
        <v>13</v>
      </c>
      <c r="C296">
        <v>7609575</v>
      </c>
      <c r="D296" t="s">
        <v>4</v>
      </c>
      <c r="E296" t="s">
        <v>5</v>
      </c>
      <c r="F296">
        <v>34</v>
      </c>
      <c r="G296">
        <v>159</v>
      </c>
      <c r="H296">
        <v>0</v>
      </c>
      <c r="I296" t="s">
        <v>18</v>
      </c>
      <c r="J296">
        <v>158</v>
      </c>
    </row>
    <row r="297" spans="1:10" x14ac:dyDescent="0.2">
      <c r="A297" t="s">
        <v>12</v>
      </c>
      <c r="B297" t="s">
        <v>13</v>
      </c>
      <c r="C297">
        <v>7763546</v>
      </c>
      <c r="D297" t="s">
        <v>4</v>
      </c>
      <c r="E297" t="s">
        <v>8</v>
      </c>
      <c r="F297">
        <v>34</v>
      </c>
      <c r="G297">
        <v>159</v>
      </c>
      <c r="H297">
        <v>0</v>
      </c>
    </row>
    <row r="298" spans="1:10" x14ac:dyDescent="0.2">
      <c r="A298" t="s">
        <v>12</v>
      </c>
      <c r="B298" t="s">
        <v>13</v>
      </c>
      <c r="C298">
        <v>21815323</v>
      </c>
      <c r="D298" t="s">
        <v>4</v>
      </c>
      <c r="E298" t="s">
        <v>8</v>
      </c>
      <c r="F298">
        <v>34</v>
      </c>
      <c r="G298">
        <v>159</v>
      </c>
      <c r="H298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74829-E272-0D40-8EA1-3E893B8BD728}">
  <dimension ref="A1:S246"/>
  <sheetViews>
    <sheetView zoomScaleNormal="100" workbookViewId="0">
      <selection activeCell="A2" sqref="A2"/>
    </sheetView>
  </sheetViews>
  <sheetFormatPr baseColWidth="10" defaultRowHeight="16" x14ac:dyDescent="0.2"/>
  <cols>
    <col min="6" max="6" width="11.6640625" customWidth="1"/>
    <col min="7" max="7" width="20.83203125" bestFit="1" customWidth="1"/>
    <col min="8" max="8" width="10.1640625" bestFit="1" customWidth="1"/>
    <col min="9" max="9" width="20.33203125" bestFit="1" customWidth="1"/>
  </cols>
  <sheetData>
    <row r="1" spans="1:13" ht="21" x14ac:dyDescent="0.2">
      <c r="A1" s="5" t="s">
        <v>494</v>
      </c>
      <c r="B1" s="5"/>
    </row>
    <row r="2" spans="1:13" x14ac:dyDescent="0.2">
      <c r="A2" s="6" t="s">
        <v>261</v>
      </c>
      <c r="B2" s="6"/>
    </row>
    <row r="3" spans="1:13" x14ac:dyDescent="0.2">
      <c r="A3" s="6"/>
      <c r="B3" s="6"/>
    </row>
    <row r="4" spans="1:13" x14ac:dyDescent="0.2">
      <c r="A4" s="13" t="s">
        <v>484</v>
      </c>
    </row>
    <row r="5" spans="1:13" x14ac:dyDescent="0.2">
      <c r="A5" t="s">
        <v>49</v>
      </c>
      <c r="B5" t="s">
        <v>50</v>
      </c>
      <c r="C5" t="s">
        <v>51</v>
      </c>
      <c r="D5" t="s">
        <v>0</v>
      </c>
      <c r="E5" t="s">
        <v>1</v>
      </c>
      <c r="F5" t="s">
        <v>52</v>
      </c>
      <c r="G5" t="s">
        <v>236</v>
      </c>
      <c r="H5" t="s">
        <v>230</v>
      </c>
      <c r="I5" t="s">
        <v>237</v>
      </c>
      <c r="J5" t="s">
        <v>238</v>
      </c>
      <c r="K5" t="s">
        <v>239</v>
      </c>
      <c r="L5" t="s">
        <v>240</v>
      </c>
      <c r="M5" t="s">
        <v>241</v>
      </c>
    </row>
    <row r="6" spans="1:13" x14ac:dyDescent="0.2">
      <c r="A6" t="s">
        <v>232</v>
      </c>
      <c r="B6" t="s">
        <v>233</v>
      </c>
      <c r="C6">
        <v>192</v>
      </c>
      <c r="D6" t="s">
        <v>2</v>
      </c>
      <c r="E6" t="s">
        <v>3</v>
      </c>
      <c r="F6">
        <v>0.13827500000000001</v>
      </c>
      <c r="G6">
        <v>4.7368393197919003</v>
      </c>
      <c r="H6" t="s">
        <v>262</v>
      </c>
      <c r="I6">
        <v>138275</v>
      </c>
      <c r="J6">
        <v>1000000</v>
      </c>
      <c r="K6">
        <v>0.71264565438364402</v>
      </c>
      <c r="L6">
        <v>0.64985094680540001</v>
      </c>
      <c r="M6">
        <v>-6.2794707578244097E-2</v>
      </c>
    </row>
    <row r="7" spans="1:13" x14ac:dyDescent="0.2">
      <c r="A7" t="s">
        <v>232</v>
      </c>
      <c r="B7" t="s">
        <v>233</v>
      </c>
      <c r="C7">
        <v>192</v>
      </c>
      <c r="D7" t="s">
        <v>2</v>
      </c>
      <c r="E7" t="s">
        <v>3</v>
      </c>
      <c r="F7">
        <v>0.86239200000000005</v>
      </c>
      <c r="G7">
        <v>4.7368393197919003</v>
      </c>
      <c r="H7" t="s">
        <v>263</v>
      </c>
      <c r="I7">
        <v>862392</v>
      </c>
      <c r="J7">
        <v>1000000</v>
      </c>
      <c r="K7">
        <v>0.71264565438364402</v>
      </c>
      <c r="L7">
        <v>0.64985094680540001</v>
      </c>
      <c r="M7">
        <v>-6.2794707578244097E-2</v>
      </c>
    </row>
    <row r="8" spans="1:13" x14ac:dyDescent="0.2">
      <c r="A8" t="s">
        <v>232</v>
      </c>
      <c r="B8" t="s">
        <v>233</v>
      </c>
      <c r="C8">
        <v>192</v>
      </c>
      <c r="D8" t="s">
        <v>6</v>
      </c>
      <c r="E8" t="s">
        <v>7</v>
      </c>
      <c r="F8">
        <v>0.11111699999999999</v>
      </c>
      <c r="G8">
        <v>5.50715886954392</v>
      </c>
      <c r="H8" t="s">
        <v>262</v>
      </c>
      <c r="I8">
        <v>111117</v>
      </c>
      <c r="J8">
        <v>1000000</v>
      </c>
      <c r="K8">
        <v>0.38754883101896698</v>
      </c>
      <c r="L8">
        <v>0.31804864020037199</v>
      </c>
      <c r="M8">
        <v>-6.9500190818595001E-2</v>
      </c>
    </row>
    <row r="9" spans="1:13" x14ac:dyDescent="0.2">
      <c r="A9" t="s">
        <v>232</v>
      </c>
      <c r="B9" t="s">
        <v>233</v>
      </c>
      <c r="C9">
        <v>192</v>
      </c>
      <c r="D9" t="s">
        <v>6</v>
      </c>
      <c r="E9" t="s">
        <v>7</v>
      </c>
      <c r="F9">
        <v>0.88915100000000002</v>
      </c>
      <c r="G9">
        <v>5.50715886954392</v>
      </c>
      <c r="H9" t="s">
        <v>263</v>
      </c>
      <c r="I9">
        <v>889151</v>
      </c>
      <c r="J9">
        <v>1000000</v>
      </c>
      <c r="K9">
        <v>0.38754883101896698</v>
      </c>
      <c r="L9">
        <v>0.31804864020037199</v>
      </c>
      <c r="M9">
        <v>-6.9500190818595001E-2</v>
      </c>
    </row>
    <row r="10" spans="1:13" x14ac:dyDescent="0.2">
      <c r="A10" t="s">
        <v>232</v>
      </c>
      <c r="B10" t="s">
        <v>233</v>
      </c>
      <c r="C10">
        <v>192</v>
      </c>
      <c r="D10" t="s">
        <v>10</v>
      </c>
      <c r="E10" t="s">
        <v>11</v>
      </c>
      <c r="F10">
        <v>0.71218000000000004</v>
      </c>
      <c r="G10">
        <v>2.0328600919891402</v>
      </c>
      <c r="H10" t="s">
        <v>262</v>
      </c>
      <c r="I10">
        <v>712180</v>
      </c>
      <c r="J10">
        <v>1000000</v>
      </c>
      <c r="K10">
        <v>5.9874772771463802E-2</v>
      </c>
      <c r="L10">
        <v>8.2604475628947405E-2</v>
      </c>
      <c r="M10">
        <v>2.2729702857483498E-2</v>
      </c>
    </row>
    <row r="11" spans="1:13" x14ac:dyDescent="0.2">
      <c r="A11" t="s">
        <v>232</v>
      </c>
      <c r="B11" t="s">
        <v>233</v>
      </c>
      <c r="C11">
        <v>192</v>
      </c>
      <c r="D11" t="s">
        <v>10</v>
      </c>
      <c r="E11" t="s">
        <v>11</v>
      </c>
      <c r="F11">
        <v>0.28714200000000001</v>
      </c>
      <c r="G11">
        <v>2.0328600919891402</v>
      </c>
      <c r="H11" t="s">
        <v>263</v>
      </c>
      <c r="I11">
        <v>287142</v>
      </c>
      <c r="J11">
        <v>1000000</v>
      </c>
      <c r="K11">
        <v>5.9874772771463802E-2</v>
      </c>
      <c r="L11">
        <v>8.2604475628947405E-2</v>
      </c>
      <c r="M11">
        <v>2.2729702857483498E-2</v>
      </c>
    </row>
    <row r="12" spans="1:13" x14ac:dyDescent="0.2">
      <c r="A12" t="s">
        <v>232</v>
      </c>
      <c r="B12" t="s">
        <v>233</v>
      </c>
      <c r="C12">
        <v>192</v>
      </c>
      <c r="D12" t="s">
        <v>12</v>
      </c>
      <c r="E12" t="s">
        <v>13</v>
      </c>
      <c r="F12">
        <v>0.53593900000000005</v>
      </c>
      <c r="G12">
        <v>0.27154882379988898</v>
      </c>
      <c r="H12" t="s">
        <v>262</v>
      </c>
      <c r="I12">
        <v>535939</v>
      </c>
      <c r="J12">
        <v>1000000</v>
      </c>
      <c r="K12">
        <v>0.28651649572707599</v>
      </c>
      <c r="L12">
        <v>0.30082980210311899</v>
      </c>
      <c r="M12">
        <v>1.4313306376043101E-2</v>
      </c>
    </row>
    <row r="13" spans="1:13" x14ac:dyDescent="0.2">
      <c r="A13" t="s">
        <v>232</v>
      </c>
      <c r="B13" t="s">
        <v>233</v>
      </c>
      <c r="C13">
        <v>192</v>
      </c>
      <c r="D13" t="s">
        <v>12</v>
      </c>
      <c r="E13" t="s">
        <v>13</v>
      </c>
      <c r="F13">
        <v>0.464231</v>
      </c>
      <c r="G13">
        <v>0.27154882379988898</v>
      </c>
      <c r="H13" t="s">
        <v>263</v>
      </c>
      <c r="I13">
        <v>464231</v>
      </c>
      <c r="J13">
        <v>1000000</v>
      </c>
      <c r="K13">
        <v>0.28651649572707599</v>
      </c>
      <c r="L13">
        <v>0.30082980210311899</v>
      </c>
      <c r="M13">
        <v>1.4313306376043101E-2</v>
      </c>
    </row>
    <row r="14" spans="1:13" x14ac:dyDescent="0.2">
      <c r="A14" t="s">
        <v>232</v>
      </c>
      <c r="B14" t="s">
        <v>233</v>
      </c>
      <c r="C14">
        <v>251</v>
      </c>
      <c r="D14" t="s">
        <v>2</v>
      </c>
      <c r="E14" t="s">
        <v>3</v>
      </c>
      <c r="F14">
        <v>0.401808</v>
      </c>
      <c r="G14">
        <v>0.77032338522065003</v>
      </c>
      <c r="H14" t="s">
        <v>262</v>
      </c>
      <c r="I14">
        <v>401808</v>
      </c>
      <c r="J14">
        <v>1000000</v>
      </c>
      <c r="K14">
        <v>0.62769756130558896</v>
      </c>
      <c r="L14">
        <v>0.59971215417433699</v>
      </c>
      <c r="M14">
        <v>-2.7985407131252301E-2</v>
      </c>
    </row>
    <row r="15" spans="1:13" x14ac:dyDescent="0.2">
      <c r="A15" t="s">
        <v>232</v>
      </c>
      <c r="B15" t="s">
        <v>233</v>
      </c>
      <c r="C15">
        <v>251</v>
      </c>
      <c r="D15" t="s">
        <v>2</v>
      </c>
      <c r="E15" t="s">
        <v>3</v>
      </c>
      <c r="F15">
        <v>0.59830700000000003</v>
      </c>
      <c r="G15">
        <v>0.77032338522065003</v>
      </c>
      <c r="H15" t="s">
        <v>263</v>
      </c>
      <c r="I15">
        <v>598307</v>
      </c>
      <c r="J15">
        <v>1000000</v>
      </c>
      <c r="K15">
        <v>0.62769756130558896</v>
      </c>
      <c r="L15">
        <v>0.59971215417433699</v>
      </c>
      <c r="M15">
        <v>-2.7985407131252301E-2</v>
      </c>
    </row>
    <row r="16" spans="1:13" x14ac:dyDescent="0.2">
      <c r="A16" t="s">
        <v>232</v>
      </c>
      <c r="B16" t="s">
        <v>233</v>
      </c>
      <c r="C16">
        <v>251</v>
      </c>
      <c r="D16" t="s">
        <v>6</v>
      </c>
      <c r="E16" t="s">
        <v>7</v>
      </c>
      <c r="F16">
        <v>6.8491999999999997E-2</v>
      </c>
      <c r="G16">
        <v>6.9716495789983099</v>
      </c>
      <c r="H16" t="s">
        <v>262</v>
      </c>
      <c r="I16">
        <v>68492</v>
      </c>
      <c r="J16">
        <v>1000000</v>
      </c>
      <c r="K16">
        <v>0.62709051950552297</v>
      </c>
      <c r="L16">
        <v>0.54191519408425104</v>
      </c>
      <c r="M16">
        <v>-8.5175325421272305E-2</v>
      </c>
    </row>
    <row r="17" spans="1:13" x14ac:dyDescent="0.2">
      <c r="A17" t="s">
        <v>232</v>
      </c>
      <c r="B17" t="s">
        <v>233</v>
      </c>
      <c r="C17">
        <v>251</v>
      </c>
      <c r="D17" t="s">
        <v>6</v>
      </c>
      <c r="E17" t="s">
        <v>7</v>
      </c>
      <c r="F17">
        <v>0.93141099999999999</v>
      </c>
      <c r="G17">
        <v>6.9716495789983099</v>
      </c>
      <c r="H17" t="s">
        <v>263</v>
      </c>
      <c r="I17">
        <v>931411</v>
      </c>
      <c r="J17">
        <v>1000000</v>
      </c>
      <c r="K17">
        <v>0.62709051950552297</v>
      </c>
      <c r="L17">
        <v>0.54191519408425104</v>
      </c>
      <c r="M17">
        <v>-8.5175325421272305E-2</v>
      </c>
    </row>
    <row r="18" spans="1:13" x14ac:dyDescent="0.2">
      <c r="A18" t="s">
        <v>232</v>
      </c>
      <c r="B18" t="s">
        <v>233</v>
      </c>
      <c r="C18">
        <v>251</v>
      </c>
      <c r="D18" t="s">
        <v>10</v>
      </c>
      <c r="E18" t="s">
        <v>11</v>
      </c>
      <c r="F18">
        <v>0.99041999999999997</v>
      </c>
      <c r="G18">
        <v>13.9151455885924</v>
      </c>
      <c r="H18" t="s">
        <v>262</v>
      </c>
      <c r="I18">
        <v>990420</v>
      </c>
      <c r="J18">
        <v>1000000</v>
      </c>
      <c r="K18">
        <v>0.16254647856243801</v>
      </c>
      <c r="L18">
        <v>0.26251951407464502</v>
      </c>
      <c r="M18">
        <v>9.9973035512207195E-2</v>
      </c>
    </row>
    <row r="19" spans="1:13" x14ac:dyDescent="0.2">
      <c r="A19" t="s">
        <v>232</v>
      </c>
      <c r="B19" t="s">
        <v>233</v>
      </c>
      <c r="C19">
        <v>251</v>
      </c>
      <c r="D19" t="s">
        <v>10</v>
      </c>
      <c r="E19" t="s">
        <v>11</v>
      </c>
      <c r="F19">
        <v>9.6410000000000003E-3</v>
      </c>
      <c r="G19">
        <v>13.9151455885924</v>
      </c>
      <c r="H19" t="s">
        <v>263</v>
      </c>
      <c r="I19">
        <v>9641</v>
      </c>
      <c r="J19">
        <v>1000000</v>
      </c>
      <c r="K19">
        <v>0.16254647856243801</v>
      </c>
      <c r="L19">
        <v>0.26251951407464502</v>
      </c>
      <c r="M19">
        <v>9.9973035512207195E-2</v>
      </c>
    </row>
    <row r="20" spans="1:13" x14ac:dyDescent="0.2">
      <c r="A20" t="s">
        <v>232</v>
      </c>
      <c r="B20" t="s">
        <v>233</v>
      </c>
      <c r="C20">
        <v>251</v>
      </c>
      <c r="D20" t="s">
        <v>12</v>
      </c>
      <c r="E20" t="s">
        <v>13</v>
      </c>
      <c r="F20">
        <v>6.4700000000000001E-4</v>
      </c>
      <c r="G20">
        <v>23.544956715517198</v>
      </c>
      <c r="H20" t="s">
        <v>262</v>
      </c>
      <c r="I20">
        <v>647</v>
      </c>
      <c r="J20">
        <v>1000000</v>
      </c>
      <c r="K20">
        <v>0.76991621509031305</v>
      </c>
      <c r="L20">
        <v>0.624224053989345</v>
      </c>
      <c r="M20">
        <v>-0.145692161100967</v>
      </c>
    </row>
    <row r="21" spans="1:13" x14ac:dyDescent="0.2">
      <c r="A21" t="s">
        <v>232</v>
      </c>
      <c r="B21" t="s">
        <v>233</v>
      </c>
      <c r="C21">
        <v>251</v>
      </c>
      <c r="D21" t="s">
        <v>12</v>
      </c>
      <c r="E21" t="s">
        <v>13</v>
      </c>
      <c r="F21">
        <v>0.999386</v>
      </c>
      <c r="G21">
        <v>23.544956715517198</v>
      </c>
      <c r="H21" t="s">
        <v>263</v>
      </c>
      <c r="I21">
        <v>999386</v>
      </c>
      <c r="J21">
        <v>1000000</v>
      </c>
      <c r="K21">
        <v>0.76991621509031305</v>
      </c>
      <c r="L21">
        <v>0.624224053989345</v>
      </c>
      <c r="M21">
        <v>-0.145692161100967</v>
      </c>
    </row>
    <row r="22" spans="1:13" x14ac:dyDescent="0.2">
      <c r="A22" t="s">
        <v>232</v>
      </c>
      <c r="B22" t="s">
        <v>233</v>
      </c>
      <c r="C22">
        <v>254</v>
      </c>
      <c r="D22" t="s">
        <v>2</v>
      </c>
      <c r="E22" t="s">
        <v>3</v>
      </c>
      <c r="F22">
        <v>8.5129999999999997E-3</v>
      </c>
      <c r="G22">
        <v>24.729685708600702</v>
      </c>
      <c r="H22" t="s">
        <v>262</v>
      </c>
      <c r="I22">
        <v>8513</v>
      </c>
      <c r="J22">
        <v>1000000</v>
      </c>
      <c r="K22">
        <v>0.65258773154876504</v>
      </c>
      <c r="L22">
        <v>0.53222276602223695</v>
      </c>
      <c r="M22">
        <v>-0.12036496552652701</v>
      </c>
    </row>
    <row r="23" spans="1:13" x14ac:dyDescent="0.2">
      <c r="A23" t="s">
        <v>232</v>
      </c>
      <c r="B23" t="s">
        <v>233</v>
      </c>
      <c r="C23">
        <v>254</v>
      </c>
      <c r="D23" t="s">
        <v>2</v>
      </c>
      <c r="E23" t="s">
        <v>3</v>
      </c>
      <c r="F23">
        <v>0.99161100000000002</v>
      </c>
      <c r="G23">
        <v>24.729685708600702</v>
      </c>
      <c r="H23" t="s">
        <v>263</v>
      </c>
      <c r="I23">
        <v>991611</v>
      </c>
      <c r="J23">
        <v>1000000</v>
      </c>
      <c r="K23">
        <v>0.65258773154876504</v>
      </c>
      <c r="L23">
        <v>0.53222276602223695</v>
      </c>
      <c r="M23">
        <v>-0.12036496552652701</v>
      </c>
    </row>
    <row r="24" spans="1:13" x14ac:dyDescent="0.2">
      <c r="A24" t="s">
        <v>232</v>
      </c>
      <c r="B24" t="s">
        <v>233</v>
      </c>
      <c r="C24">
        <v>254</v>
      </c>
      <c r="D24" t="s">
        <v>6</v>
      </c>
      <c r="E24" t="s">
        <v>7</v>
      </c>
      <c r="F24">
        <v>8.1115999999999994E-2</v>
      </c>
      <c r="G24">
        <v>10.226607692338</v>
      </c>
      <c r="H24" t="s">
        <v>262</v>
      </c>
      <c r="I24">
        <v>81116</v>
      </c>
      <c r="J24">
        <v>1000000</v>
      </c>
      <c r="K24">
        <v>0.57683309883482803</v>
      </c>
      <c r="L24">
        <v>0.49735030179544498</v>
      </c>
      <c r="M24">
        <v>-7.9482797039382394E-2</v>
      </c>
    </row>
    <row r="25" spans="1:13" x14ac:dyDescent="0.2">
      <c r="A25" t="s">
        <v>232</v>
      </c>
      <c r="B25" t="s">
        <v>233</v>
      </c>
      <c r="C25">
        <v>254</v>
      </c>
      <c r="D25" t="s">
        <v>6</v>
      </c>
      <c r="E25" t="s">
        <v>7</v>
      </c>
      <c r="F25">
        <v>0.919215</v>
      </c>
      <c r="G25">
        <v>10.226607692338</v>
      </c>
      <c r="H25" t="s">
        <v>263</v>
      </c>
      <c r="I25">
        <v>919215</v>
      </c>
      <c r="J25">
        <v>1000000</v>
      </c>
      <c r="K25">
        <v>0.57683309883482803</v>
      </c>
      <c r="L25">
        <v>0.49735030179544498</v>
      </c>
      <c r="M25">
        <v>-7.9482797039382394E-2</v>
      </c>
    </row>
    <row r="26" spans="1:13" x14ac:dyDescent="0.2">
      <c r="A26" t="s">
        <v>232</v>
      </c>
      <c r="B26" t="s">
        <v>233</v>
      </c>
      <c r="C26">
        <v>254</v>
      </c>
      <c r="D26" t="s">
        <v>10</v>
      </c>
      <c r="E26" t="s">
        <v>11</v>
      </c>
      <c r="F26">
        <v>0.99078900000000003</v>
      </c>
      <c r="G26">
        <v>25.348566362477801</v>
      </c>
      <c r="H26" t="s">
        <v>262</v>
      </c>
      <c r="I26">
        <v>990789</v>
      </c>
      <c r="J26">
        <v>1000000</v>
      </c>
      <c r="K26">
        <v>6.3267485322646005E-2</v>
      </c>
      <c r="L26">
        <v>0.13301218036089199</v>
      </c>
      <c r="M26">
        <v>6.9744695038246193E-2</v>
      </c>
    </row>
    <row r="27" spans="1:13" x14ac:dyDescent="0.2">
      <c r="A27" t="s">
        <v>232</v>
      </c>
      <c r="B27" t="s">
        <v>233</v>
      </c>
      <c r="C27">
        <v>254</v>
      </c>
      <c r="D27" t="s">
        <v>10</v>
      </c>
      <c r="E27" t="s">
        <v>11</v>
      </c>
      <c r="F27">
        <v>9.2390000000000007E-3</v>
      </c>
      <c r="G27">
        <v>25.348566362477801</v>
      </c>
      <c r="H27" t="s">
        <v>263</v>
      </c>
      <c r="I27">
        <v>9239</v>
      </c>
      <c r="J27">
        <v>1000000</v>
      </c>
      <c r="K27">
        <v>6.3267485322646005E-2</v>
      </c>
      <c r="L27">
        <v>0.13301218036089199</v>
      </c>
      <c r="M27">
        <v>6.9744695038246193E-2</v>
      </c>
    </row>
    <row r="28" spans="1:13" x14ac:dyDescent="0.2">
      <c r="A28" t="s">
        <v>232</v>
      </c>
      <c r="B28" t="s">
        <v>233</v>
      </c>
      <c r="C28">
        <v>254</v>
      </c>
      <c r="D28" t="s">
        <v>12</v>
      </c>
      <c r="E28" t="s">
        <v>13</v>
      </c>
      <c r="F28">
        <v>0.12433900000000001</v>
      </c>
      <c r="G28">
        <v>7.7107054276228997</v>
      </c>
      <c r="H28" t="s">
        <v>262</v>
      </c>
      <c r="I28">
        <v>124339</v>
      </c>
      <c r="J28">
        <v>1000000</v>
      </c>
      <c r="K28">
        <v>0.50044040129388601</v>
      </c>
      <c r="L28">
        <v>0.43772226573388501</v>
      </c>
      <c r="M28">
        <v>-6.2718135560001095E-2</v>
      </c>
    </row>
    <row r="29" spans="1:13" x14ac:dyDescent="0.2">
      <c r="A29" t="s">
        <v>232</v>
      </c>
      <c r="B29" t="s">
        <v>233</v>
      </c>
      <c r="C29">
        <v>254</v>
      </c>
      <c r="D29" t="s">
        <v>12</v>
      </c>
      <c r="E29" t="s">
        <v>13</v>
      </c>
      <c r="F29">
        <v>0.87616400000000005</v>
      </c>
      <c r="G29">
        <v>7.7107054276228997</v>
      </c>
      <c r="H29" t="s">
        <v>263</v>
      </c>
      <c r="I29">
        <v>876164</v>
      </c>
      <c r="J29">
        <v>1000000</v>
      </c>
      <c r="K29">
        <v>0.50044040129388601</v>
      </c>
      <c r="L29">
        <v>0.43772226573388501</v>
      </c>
      <c r="M29">
        <v>-6.2718135560001095E-2</v>
      </c>
    </row>
    <row r="30" spans="1:13" x14ac:dyDescent="0.2">
      <c r="A30" t="s">
        <v>232</v>
      </c>
      <c r="B30" t="s">
        <v>233</v>
      </c>
      <c r="C30">
        <v>418</v>
      </c>
      <c r="D30" t="s">
        <v>2</v>
      </c>
      <c r="E30" t="s">
        <v>3</v>
      </c>
      <c r="F30">
        <v>0.347412</v>
      </c>
      <c r="G30">
        <v>1.31341978124208</v>
      </c>
      <c r="H30" t="s">
        <v>262</v>
      </c>
      <c r="I30">
        <v>347412</v>
      </c>
      <c r="J30">
        <v>1000000</v>
      </c>
      <c r="K30">
        <v>0.617739979615886</v>
      </c>
      <c r="L30">
        <v>0.57903088938027303</v>
      </c>
      <c r="M30">
        <v>-3.8709090235612802E-2</v>
      </c>
    </row>
    <row r="31" spans="1:13" x14ac:dyDescent="0.2">
      <c r="A31" t="s">
        <v>232</v>
      </c>
      <c r="B31" t="s">
        <v>233</v>
      </c>
      <c r="C31">
        <v>418</v>
      </c>
      <c r="D31" t="s">
        <v>2</v>
      </c>
      <c r="E31" t="s">
        <v>3</v>
      </c>
      <c r="F31">
        <v>0.65285700000000002</v>
      </c>
      <c r="G31">
        <v>1.31341978124208</v>
      </c>
      <c r="H31" t="s">
        <v>263</v>
      </c>
      <c r="I31">
        <v>652857</v>
      </c>
      <c r="J31">
        <v>1000000</v>
      </c>
      <c r="K31">
        <v>0.617739979615886</v>
      </c>
      <c r="L31">
        <v>0.57903088938027303</v>
      </c>
      <c r="M31">
        <v>-3.8709090235612802E-2</v>
      </c>
    </row>
    <row r="32" spans="1:13" x14ac:dyDescent="0.2">
      <c r="A32" t="s">
        <v>232</v>
      </c>
      <c r="B32" t="s">
        <v>233</v>
      </c>
      <c r="C32">
        <v>418</v>
      </c>
      <c r="D32" t="s">
        <v>6</v>
      </c>
      <c r="E32" t="s">
        <v>7</v>
      </c>
      <c r="F32">
        <v>9.6065999999999999E-2</v>
      </c>
      <c r="G32">
        <v>6.0419200973196201</v>
      </c>
      <c r="H32" t="s">
        <v>262</v>
      </c>
      <c r="I32">
        <v>96066</v>
      </c>
      <c r="J32">
        <v>1000000</v>
      </c>
      <c r="K32">
        <v>0.52388583031805303</v>
      </c>
      <c r="L32">
        <v>0.43060570115948399</v>
      </c>
      <c r="M32">
        <v>-9.3280129158568106E-2</v>
      </c>
    </row>
    <row r="33" spans="1:13" x14ac:dyDescent="0.2">
      <c r="A33" t="s">
        <v>232</v>
      </c>
      <c r="B33" t="s">
        <v>233</v>
      </c>
      <c r="C33">
        <v>418</v>
      </c>
      <c r="D33" t="s">
        <v>6</v>
      </c>
      <c r="E33" t="s">
        <v>7</v>
      </c>
      <c r="F33">
        <v>0.90483199999999997</v>
      </c>
      <c r="G33">
        <v>6.0419200973196201</v>
      </c>
      <c r="H33" t="s">
        <v>263</v>
      </c>
      <c r="I33">
        <v>904832</v>
      </c>
      <c r="J33">
        <v>1000000</v>
      </c>
      <c r="K33">
        <v>0.52388583031805303</v>
      </c>
      <c r="L33">
        <v>0.43060570115948399</v>
      </c>
      <c r="M33">
        <v>-9.3280129158568106E-2</v>
      </c>
    </row>
    <row r="34" spans="1:13" x14ac:dyDescent="0.2">
      <c r="A34" t="s">
        <v>232</v>
      </c>
      <c r="B34" t="s">
        <v>233</v>
      </c>
      <c r="C34">
        <v>418</v>
      </c>
      <c r="D34" t="s">
        <v>10</v>
      </c>
      <c r="E34" t="s">
        <v>11</v>
      </c>
      <c r="F34">
        <v>0.47909000000000002</v>
      </c>
      <c r="G34">
        <v>6.2536905588665301E-2</v>
      </c>
      <c r="H34" t="s">
        <v>262</v>
      </c>
      <c r="I34">
        <v>479090</v>
      </c>
      <c r="J34">
        <v>1000000</v>
      </c>
      <c r="K34">
        <v>4.0366629532434299E-2</v>
      </c>
      <c r="L34">
        <v>3.9358089194602E-2</v>
      </c>
      <c r="M34">
        <v>-1.0085403378322999E-3</v>
      </c>
    </row>
    <row r="35" spans="1:13" x14ac:dyDescent="0.2">
      <c r="A35" t="s">
        <v>232</v>
      </c>
      <c r="B35" t="s">
        <v>233</v>
      </c>
      <c r="C35">
        <v>418</v>
      </c>
      <c r="D35" t="s">
        <v>10</v>
      </c>
      <c r="E35" t="s">
        <v>11</v>
      </c>
      <c r="F35">
        <v>0.52055899999999999</v>
      </c>
      <c r="G35">
        <v>6.2536905588665301E-2</v>
      </c>
      <c r="H35" t="s">
        <v>263</v>
      </c>
      <c r="I35">
        <v>520559</v>
      </c>
      <c r="J35">
        <v>1000000</v>
      </c>
      <c r="K35">
        <v>4.0366629532434299E-2</v>
      </c>
      <c r="L35">
        <v>3.9358089194602E-2</v>
      </c>
      <c r="M35">
        <v>-1.0085403378322999E-3</v>
      </c>
    </row>
    <row r="36" spans="1:13" x14ac:dyDescent="0.2">
      <c r="A36" t="s">
        <v>232</v>
      </c>
      <c r="B36" t="s">
        <v>233</v>
      </c>
      <c r="C36">
        <v>418</v>
      </c>
      <c r="D36" t="s">
        <v>12</v>
      </c>
      <c r="E36" t="s">
        <v>13</v>
      </c>
      <c r="F36">
        <v>1.6773E-2</v>
      </c>
      <c r="G36">
        <v>12.6181529203976</v>
      </c>
      <c r="H36" t="s">
        <v>262</v>
      </c>
      <c r="I36">
        <v>16773</v>
      </c>
      <c r="J36">
        <v>1000000</v>
      </c>
      <c r="K36">
        <v>0.52037802066711303</v>
      </c>
      <c r="L36">
        <v>0.38903257209325598</v>
      </c>
      <c r="M36">
        <v>-0.13134544857385599</v>
      </c>
    </row>
    <row r="37" spans="1:13" x14ac:dyDescent="0.2">
      <c r="A37" t="s">
        <v>232</v>
      </c>
      <c r="B37" t="s">
        <v>233</v>
      </c>
      <c r="C37">
        <v>418</v>
      </c>
      <c r="D37" t="s">
        <v>12</v>
      </c>
      <c r="E37" t="s">
        <v>13</v>
      </c>
      <c r="F37">
        <v>0.98330099999999998</v>
      </c>
      <c r="G37">
        <v>12.6181529203976</v>
      </c>
      <c r="H37" t="s">
        <v>263</v>
      </c>
      <c r="I37">
        <v>983301</v>
      </c>
      <c r="J37">
        <v>1000000</v>
      </c>
      <c r="K37">
        <v>0.52037802066711303</v>
      </c>
      <c r="L37">
        <v>0.38903257209325598</v>
      </c>
      <c r="M37">
        <v>-0.13134544857385599</v>
      </c>
    </row>
    <row r="39" spans="1:13" x14ac:dyDescent="0.2">
      <c r="A39" s="15" t="s">
        <v>485</v>
      </c>
    </row>
    <row r="40" spans="1:13" x14ac:dyDescent="0.2">
      <c r="A40" t="s">
        <v>49</v>
      </c>
      <c r="B40" t="s">
        <v>50</v>
      </c>
      <c r="C40" t="s">
        <v>51</v>
      </c>
      <c r="D40" t="s">
        <v>0</v>
      </c>
      <c r="E40" t="s">
        <v>1</v>
      </c>
      <c r="F40" t="s">
        <v>52</v>
      </c>
      <c r="G40" t="s">
        <v>236</v>
      </c>
      <c r="H40" t="s">
        <v>230</v>
      </c>
      <c r="I40" t="s">
        <v>237</v>
      </c>
      <c r="J40" t="s">
        <v>238</v>
      </c>
      <c r="K40" t="s">
        <v>239</v>
      </c>
      <c r="L40" t="s">
        <v>240</v>
      </c>
      <c r="M40" t="s">
        <v>241</v>
      </c>
    </row>
    <row r="41" spans="1:13" x14ac:dyDescent="0.2">
      <c r="A41" t="s">
        <v>234</v>
      </c>
      <c r="B41" t="s">
        <v>235</v>
      </c>
      <c r="C41">
        <v>192</v>
      </c>
      <c r="D41" t="s">
        <v>2</v>
      </c>
      <c r="E41" t="s">
        <v>3</v>
      </c>
      <c r="F41">
        <v>0.53432800000000003</v>
      </c>
      <c r="G41">
        <v>0.25926000653898701</v>
      </c>
      <c r="H41" t="s">
        <v>262</v>
      </c>
      <c r="I41">
        <v>534328</v>
      </c>
      <c r="J41">
        <v>1000000</v>
      </c>
      <c r="K41">
        <v>0.67410910636719201</v>
      </c>
      <c r="L41">
        <v>0.68881245061051599</v>
      </c>
      <c r="M41">
        <v>1.4703344243323899E-2</v>
      </c>
    </row>
    <row r="42" spans="1:13" x14ac:dyDescent="0.2">
      <c r="A42" t="s">
        <v>234</v>
      </c>
      <c r="B42" t="s">
        <v>235</v>
      </c>
      <c r="C42">
        <v>192</v>
      </c>
      <c r="D42" t="s">
        <v>2</v>
      </c>
      <c r="E42" t="s">
        <v>3</v>
      </c>
      <c r="F42">
        <v>0.46653600000000001</v>
      </c>
      <c r="G42">
        <v>0.25926000653898701</v>
      </c>
      <c r="H42" t="s">
        <v>263</v>
      </c>
      <c r="I42">
        <v>466536</v>
      </c>
      <c r="J42">
        <v>1000000</v>
      </c>
      <c r="K42">
        <v>0.67410910636719201</v>
      </c>
      <c r="L42">
        <v>0.68881245061051599</v>
      </c>
      <c r="M42">
        <v>1.4703344243323899E-2</v>
      </c>
    </row>
    <row r="43" spans="1:13" x14ac:dyDescent="0.2">
      <c r="A43" t="s">
        <v>234</v>
      </c>
      <c r="B43" t="s">
        <v>235</v>
      </c>
      <c r="C43">
        <v>192</v>
      </c>
      <c r="D43" t="s">
        <v>6</v>
      </c>
      <c r="E43" t="s">
        <v>7</v>
      </c>
      <c r="F43">
        <v>0.29478799999999999</v>
      </c>
      <c r="G43">
        <v>1.9433006394455199</v>
      </c>
      <c r="H43" t="s">
        <v>262</v>
      </c>
      <c r="I43">
        <v>294788</v>
      </c>
      <c r="J43">
        <v>1000000</v>
      </c>
      <c r="K43">
        <v>0.375099923754738</v>
      </c>
      <c r="L43">
        <v>0.33378385899691299</v>
      </c>
      <c r="M43">
        <v>-4.13160647578244E-2</v>
      </c>
    </row>
    <row r="44" spans="1:13" x14ac:dyDescent="0.2">
      <c r="A44" t="s">
        <v>234</v>
      </c>
      <c r="B44" t="s">
        <v>235</v>
      </c>
      <c r="C44">
        <v>192</v>
      </c>
      <c r="D44" t="s">
        <v>6</v>
      </c>
      <c r="E44" t="s">
        <v>7</v>
      </c>
      <c r="F44">
        <v>0.70600499999999999</v>
      </c>
      <c r="G44">
        <v>1.9433006394455199</v>
      </c>
      <c r="H44" t="s">
        <v>263</v>
      </c>
      <c r="I44">
        <v>706005</v>
      </c>
      <c r="J44">
        <v>1000000</v>
      </c>
      <c r="K44">
        <v>0.375099923754738</v>
      </c>
      <c r="L44">
        <v>0.33378385899691299</v>
      </c>
      <c r="M44">
        <v>-4.13160647578244E-2</v>
      </c>
    </row>
    <row r="45" spans="1:13" x14ac:dyDescent="0.2">
      <c r="A45" t="s">
        <v>234</v>
      </c>
      <c r="B45" t="s">
        <v>235</v>
      </c>
      <c r="C45">
        <v>192</v>
      </c>
      <c r="D45" t="s">
        <v>10</v>
      </c>
      <c r="E45" t="s">
        <v>11</v>
      </c>
      <c r="F45">
        <v>0.86776500000000001</v>
      </c>
      <c r="G45">
        <v>4.8275361110137203</v>
      </c>
      <c r="H45" t="s">
        <v>262</v>
      </c>
      <c r="I45">
        <v>867765</v>
      </c>
      <c r="J45">
        <v>1000000</v>
      </c>
      <c r="K45">
        <v>5.2637325450146703E-2</v>
      </c>
      <c r="L45">
        <v>8.7712764973300897E-2</v>
      </c>
      <c r="M45">
        <v>3.50754395231542E-2</v>
      </c>
    </row>
    <row r="46" spans="1:13" x14ac:dyDescent="0.2">
      <c r="A46" t="s">
        <v>234</v>
      </c>
      <c r="B46" t="s">
        <v>235</v>
      </c>
      <c r="C46">
        <v>192</v>
      </c>
      <c r="D46" t="s">
        <v>10</v>
      </c>
      <c r="E46" t="s">
        <v>11</v>
      </c>
      <c r="F46">
        <v>0.133408</v>
      </c>
      <c r="G46">
        <v>4.8275361110137203</v>
      </c>
      <c r="H46" t="s">
        <v>263</v>
      </c>
      <c r="I46">
        <v>133408</v>
      </c>
      <c r="J46">
        <v>1000000</v>
      </c>
      <c r="K46">
        <v>5.2637325450146703E-2</v>
      </c>
      <c r="L46">
        <v>8.7712764973300897E-2</v>
      </c>
      <c r="M46">
        <v>3.50754395231542E-2</v>
      </c>
    </row>
    <row r="47" spans="1:13" x14ac:dyDescent="0.2">
      <c r="A47" t="s">
        <v>234</v>
      </c>
      <c r="B47" t="s">
        <v>235</v>
      </c>
      <c r="C47">
        <v>192</v>
      </c>
      <c r="D47" t="s">
        <v>12</v>
      </c>
      <c r="E47" t="s">
        <v>13</v>
      </c>
      <c r="F47">
        <v>0.97449799999999998</v>
      </c>
      <c r="G47">
        <v>10.8638107844926</v>
      </c>
      <c r="H47" t="s">
        <v>262</v>
      </c>
      <c r="I47">
        <v>974498</v>
      </c>
      <c r="J47">
        <v>1000000</v>
      </c>
      <c r="K47">
        <v>0.24484453752885599</v>
      </c>
      <c r="L47">
        <v>0.33770059834289201</v>
      </c>
      <c r="M47">
        <v>9.2856060814036107E-2</v>
      </c>
    </row>
    <row r="48" spans="1:13" x14ac:dyDescent="0.2">
      <c r="A48" t="s">
        <v>234</v>
      </c>
      <c r="B48" t="s">
        <v>235</v>
      </c>
      <c r="C48">
        <v>192</v>
      </c>
      <c r="D48" t="s">
        <v>12</v>
      </c>
      <c r="E48" t="s">
        <v>13</v>
      </c>
      <c r="F48">
        <v>2.5332E-2</v>
      </c>
      <c r="G48">
        <v>10.8638107844926</v>
      </c>
      <c r="H48" t="s">
        <v>263</v>
      </c>
      <c r="I48">
        <v>25332</v>
      </c>
      <c r="J48">
        <v>1000000</v>
      </c>
      <c r="K48">
        <v>0.24484453752885599</v>
      </c>
      <c r="L48">
        <v>0.33770059834289201</v>
      </c>
      <c r="M48">
        <v>9.2856060814036107E-2</v>
      </c>
    </row>
    <row r="49" spans="1:13" x14ac:dyDescent="0.2">
      <c r="A49" t="s">
        <v>234</v>
      </c>
      <c r="B49" t="s">
        <v>235</v>
      </c>
      <c r="C49">
        <v>251</v>
      </c>
      <c r="D49" t="s">
        <v>2</v>
      </c>
      <c r="E49" t="s">
        <v>3</v>
      </c>
      <c r="F49">
        <v>0.49478800000000001</v>
      </c>
      <c r="G49">
        <v>3.7165430652567603E-2</v>
      </c>
      <c r="H49" t="s">
        <v>262</v>
      </c>
      <c r="I49">
        <v>494788</v>
      </c>
      <c r="J49">
        <v>1000000</v>
      </c>
      <c r="K49">
        <v>0.61540590493079295</v>
      </c>
      <c r="L49">
        <v>0.60930072941733704</v>
      </c>
      <c r="M49">
        <v>-6.1051755134565698E-3</v>
      </c>
    </row>
    <row r="50" spans="1:13" x14ac:dyDescent="0.2">
      <c r="A50" t="s">
        <v>234</v>
      </c>
      <c r="B50" t="s">
        <v>235</v>
      </c>
      <c r="C50">
        <v>251</v>
      </c>
      <c r="D50" t="s">
        <v>2</v>
      </c>
      <c r="E50" t="s">
        <v>3</v>
      </c>
      <c r="F50">
        <v>0.50478000000000001</v>
      </c>
      <c r="G50">
        <v>3.7165430652567603E-2</v>
      </c>
      <c r="H50" t="s">
        <v>263</v>
      </c>
      <c r="I50">
        <v>504780</v>
      </c>
      <c r="J50">
        <v>1000000</v>
      </c>
      <c r="K50">
        <v>0.61540590493079295</v>
      </c>
      <c r="L50">
        <v>0.60930072941733704</v>
      </c>
      <c r="M50">
        <v>-6.1051755134565698E-3</v>
      </c>
    </row>
    <row r="51" spans="1:13" x14ac:dyDescent="0.2">
      <c r="A51" t="s">
        <v>234</v>
      </c>
      <c r="B51" t="s">
        <v>235</v>
      </c>
      <c r="C51">
        <v>251</v>
      </c>
      <c r="D51" t="s">
        <v>6</v>
      </c>
      <c r="E51" t="s">
        <v>7</v>
      </c>
      <c r="F51">
        <v>0.86801399999999995</v>
      </c>
      <c r="G51">
        <v>4.6919058459523102</v>
      </c>
      <c r="H51" t="s">
        <v>262</v>
      </c>
      <c r="I51">
        <v>868014</v>
      </c>
      <c r="J51">
        <v>1000000</v>
      </c>
      <c r="K51">
        <v>0.546859467542815</v>
      </c>
      <c r="L51">
        <v>0.61644913484214903</v>
      </c>
      <c r="M51">
        <v>6.9589667299334801E-2</v>
      </c>
    </row>
    <row r="52" spans="1:13" x14ac:dyDescent="0.2">
      <c r="A52" t="s">
        <v>234</v>
      </c>
      <c r="B52" t="s">
        <v>235</v>
      </c>
      <c r="C52">
        <v>251</v>
      </c>
      <c r="D52" t="s">
        <v>6</v>
      </c>
      <c r="E52" t="s">
        <v>7</v>
      </c>
      <c r="F52">
        <v>0.131717</v>
      </c>
      <c r="G52">
        <v>4.6919058459523102</v>
      </c>
      <c r="H52" t="s">
        <v>263</v>
      </c>
      <c r="I52">
        <v>131717</v>
      </c>
      <c r="J52">
        <v>1000000</v>
      </c>
      <c r="K52">
        <v>0.546859467542815</v>
      </c>
      <c r="L52">
        <v>0.61644913484214903</v>
      </c>
      <c r="M52">
        <v>6.9589667299334801E-2</v>
      </c>
    </row>
    <row r="53" spans="1:13" x14ac:dyDescent="0.2">
      <c r="A53" t="s">
        <v>234</v>
      </c>
      <c r="B53" t="s">
        <v>235</v>
      </c>
      <c r="C53">
        <v>251</v>
      </c>
      <c r="D53" t="s">
        <v>10</v>
      </c>
      <c r="E53" t="s">
        <v>11</v>
      </c>
      <c r="F53">
        <v>0.50767899999999999</v>
      </c>
      <c r="G53">
        <v>5.2468104425064999E-2</v>
      </c>
      <c r="H53" t="s">
        <v>262</v>
      </c>
      <c r="I53">
        <v>507679</v>
      </c>
      <c r="J53">
        <v>1000000</v>
      </c>
      <c r="K53">
        <v>0.216636583039508</v>
      </c>
      <c r="L53">
        <v>0.21748423928642199</v>
      </c>
      <c r="M53">
        <v>8.4765624691429599E-4</v>
      </c>
    </row>
    <row r="54" spans="1:13" x14ac:dyDescent="0.2">
      <c r="A54" t="s">
        <v>234</v>
      </c>
      <c r="B54" t="s">
        <v>235</v>
      </c>
      <c r="C54">
        <v>251</v>
      </c>
      <c r="D54" t="s">
        <v>10</v>
      </c>
      <c r="E54" t="s">
        <v>11</v>
      </c>
      <c r="F54">
        <v>0.49261899999999997</v>
      </c>
      <c r="G54">
        <v>5.2468104425064999E-2</v>
      </c>
      <c r="H54" t="s">
        <v>263</v>
      </c>
      <c r="I54">
        <v>492619</v>
      </c>
      <c r="J54">
        <v>1000000</v>
      </c>
      <c r="K54">
        <v>0.216636583039508</v>
      </c>
      <c r="L54">
        <v>0.21748423928642199</v>
      </c>
      <c r="M54">
        <v>8.4765624691429599E-4</v>
      </c>
    </row>
    <row r="55" spans="1:13" x14ac:dyDescent="0.2">
      <c r="A55" t="s">
        <v>234</v>
      </c>
      <c r="B55" t="s">
        <v>235</v>
      </c>
      <c r="C55">
        <v>251</v>
      </c>
      <c r="D55" t="s">
        <v>12</v>
      </c>
      <c r="E55" t="s">
        <v>13</v>
      </c>
      <c r="F55">
        <v>0.133357</v>
      </c>
      <c r="G55">
        <v>4.6395849418472404</v>
      </c>
      <c r="H55" t="s">
        <v>262</v>
      </c>
      <c r="I55">
        <v>133357</v>
      </c>
      <c r="J55">
        <v>1000000</v>
      </c>
      <c r="K55">
        <v>0.72141038226437404</v>
      </c>
      <c r="L55">
        <v>0.65774278936374397</v>
      </c>
      <c r="M55">
        <v>-6.3667592900629594E-2</v>
      </c>
    </row>
    <row r="56" spans="1:13" x14ac:dyDescent="0.2">
      <c r="A56" t="s">
        <v>234</v>
      </c>
      <c r="B56" t="s">
        <v>235</v>
      </c>
      <c r="C56">
        <v>251</v>
      </c>
      <c r="D56" t="s">
        <v>12</v>
      </c>
      <c r="E56" t="s">
        <v>13</v>
      </c>
      <c r="F56">
        <v>0.86686099999999999</v>
      </c>
      <c r="G56">
        <v>4.6395849418472404</v>
      </c>
      <c r="H56" t="s">
        <v>263</v>
      </c>
      <c r="I56">
        <v>866861</v>
      </c>
      <c r="J56">
        <v>1000000</v>
      </c>
      <c r="K56">
        <v>0.72141038226437404</v>
      </c>
      <c r="L56">
        <v>0.65774278936374397</v>
      </c>
      <c r="M56">
        <v>-6.3667592900629594E-2</v>
      </c>
    </row>
    <row r="57" spans="1:13" x14ac:dyDescent="0.2">
      <c r="A57" t="s">
        <v>234</v>
      </c>
      <c r="B57" t="s">
        <v>235</v>
      </c>
      <c r="C57">
        <v>254</v>
      </c>
      <c r="D57" t="s">
        <v>2</v>
      </c>
      <c r="E57" t="s">
        <v>3</v>
      </c>
      <c r="F57">
        <v>0.21122299999999999</v>
      </c>
      <c r="G57">
        <v>5.4467784944939304</v>
      </c>
      <c r="H57" t="s">
        <v>262</v>
      </c>
      <c r="I57">
        <v>211223</v>
      </c>
      <c r="J57">
        <v>1000000</v>
      </c>
      <c r="K57">
        <v>0.57717584891382101</v>
      </c>
      <c r="L57">
        <v>0.53535488845769197</v>
      </c>
      <c r="M57">
        <v>-4.1820960456128903E-2</v>
      </c>
    </row>
    <row r="58" spans="1:13" x14ac:dyDescent="0.2">
      <c r="A58" t="s">
        <v>234</v>
      </c>
      <c r="B58" t="s">
        <v>235</v>
      </c>
      <c r="C58">
        <v>254</v>
      </c>
      <c r="D58" t="s">
        <v>2</v>
      </c>
      <c r="E58" t="s">
        <v>3</v>
      </c>
      <c r="F58">
        <v>0.78890300000000002</v>
      </c>
      <c r="G58">
        <v>5.4467784944939304</v>
      </c>
      <c r="H58" t="s">
        <v>263</v>
      </c>
      <c r="I58">
        <v>788903</v>
      </c>
      <c r="J58">
        <v>1000000</v>
      </c>
      <c r="K58">
        <v>0.57717584891382101</v>
      </c>
      <c r="L58">
        <v>0.53535488845769197</v>
      </c>
      <c r="M58">
        <v>-4.1820960456128903E-2</v>
      </c>
    </row>
    <row r="59" spans="1:13" x14ac:dyDescent="0.2">
      <c r="A59" t="s">
        <v>234</v>
      </c>
      <c r="B59" t="s">
        <v>235</v>
      </c>
      <c r="C59">
        <v>254</v>
      </c>
      <c r="D59" t="s">
        <v>6</v>
      </c>
      <c r="E59" t="s">
        <v>7</v>
      </c>
      <c r="F59">
        <v>0.67372200000000004</v>
      </c>
      <c r="G59">
        <v>2.6836780395270399</v>
      </c>
      <c r="H59" t="s">
        <v>262</v>
      </c>
      <c r="I59">
        <v>673722</v>
      </c>
      <c r="J59">
        <v>1000000</v>
      </c>
      <c r="K59">
        <v>0.50315359632110002</v>
      </c>
      <c r="L59">
        <v>0.53634946668846994</v>
      </c>
      <c r="M59">
        <v>3.3195870367370102E-2</v>
      </c>
    </row>
    <row r="60" spans="1:13" x14ac:dyDescent="0.2">
      <c r="A60" t="s">
        <v>234</v>
      </c>
      <c r="B60" t="s">
        <v>235</v>
      </c>
      <c r="C60">
        <v>254</v>
      </c>
      <c r="D60" t="s">
        <v>6</v>
      </c>
      <c r="E60" t="s">
        <v>7</v>
      </c>
      <c r="F60">
        <v>0.32635199999999998</v>
      </c>
      <c r="G60">
        <v>2.6836780395270399</v>
      </c>
      <c r="H60" t="s">
        <v>263</v>
      </c>
      <c r="I60">
        <v>326352</v>
      </c>
      <c r="J60">
        <v>1000000</v>
      </c>
      <c r="K60">
        <v>0.50315359632110002</v>
      </c>
      <c r="L60">
        <v>0.53634946668846994</v>
      </c>
      <c r="M60">
        <v>3.3195870367370102E-2</v>
      </c>
    </row>
    <row r="61" spans="1:13" x14ac:dyDescent="0.2">
      <c r="A61" t="s">
        <v>234</v>
      </c>
      <c r="B61" t="s">
        <v>235</v>
      </c>
      <c r="C61">
        <v>254</v>
      </c>
      <c r="D61" t="s">
        <v>10</v>
      </c>
      <c r="E61" t="s">
        <v>11</v>
      </c>
      <c r="F61">
        <v>9.5074000000000006E-2</v>
      </c>
      <c r="G61">
        <v>10.5706444107047</v>
      </c>
      <c r="H61" t="s">
        <v>262</v>
      </c>
      <c r="I61">
        <v>95074</v>
      </c>
      <c r="J61">
        <v>1000000</v>
      </c>
      <c r="K61">
        <v>0.129101281052376</v>
      </c>
      <c r="L61">
        <v>9.6964201572047798E-2</v>
      </c>
      <c r="M61">
        <v>-3.2137079480328998E-2</v>
      </c>
    </row>
    <row r="62" spans="1:13" x14ac:dyDescent="0.2">
      <c r="A62" t="s">
        <v>234</v>
      </c>
      <c r="B62" t="s">
        <v>235</v>
      </c>
      <c r="C62">
        <v>254</v>
      </c>
      <c r="D62" t="s">
        <v>10</v>
      </c>
      <c r="E62" t="s">
        <v>11</v>
      </c>
      <c r="F62">
        <v>0.90595999999999999</v>
      </c>
      <c r="G62">
        <v>10.5706444107047</v>
      </c>
      <c r="H62" t="s">
        <v>263</v>
      </c>
      <c r="I62">
        <v>905960</v>
      </c>
      <c r="J62">
        <v>1000000</v>
      </c>
      <c r="K62">
        <v>0.129101281052376</v>
      </c>
      <c r="L62">
        <v>9.6964201572047798E-2</v>
      </c>
      <c r="M62">
        <v>-3.2137079480328998E-2</v>
      </c>
    </row>
    <row r="63" spans="1:13" x14ac:dyDescent="0.2">
      <c r="A63" t="s">
        <v>234</v>
      </c>
      <c r="B63" t="s">
        <v>235</v>
      </c>
      <c r="C63">
        <v>254</v>
      </c>
      <c r="D63" t="s">
        <v>12</v>
      </c>
      <c r="E63" t="s">
        <v>13</v>
      </c>
      <c r="F63">
        <v>0.63008699999999995</v>
      </c>
      <c r="G63">
        <v>1.8875668687139799</v>
      </c>
      <c r="H63" t="s">
        <v>262</v>
      </c>
      <c r="I63">
        <v>630087</v>
      </c>
      <c r="J63">
        <v>1000000</v>
      </c>
      <c r="K63">
        <v>0.44790737773015599</v>
      </c>
      <c r="L63">
        <v>0.459826592216938</v>
      </c>
      <c r="M63">
        <v>1.1919214486781699E-2</v>
      </c>
    </row>
    <row r="64" spans="1:13" x14ac:dyDescent="0.2">
      <c r="A64" t="s">
        <v>234</v>
      </c>
      <c r="B64" t="s">
        <v>235</v>
      </c>
      <c r="C64">
        <v>254</v>
      </c>
      <c r="D64" t="s">
        <v>12</v>
      </c>
      <c r="E64" t="s">
        <v>13</v>
      </c>
      <c r="F64">
        <v>0.36971100000000001</v>
      </c>
      <c r="G64">
        <v>1.8875668687139799</v>
      </c>
      <c r="H64" t="s">
        <v>263</v>
      </c>
      <c r="I64">
        <v>369711</v>
      </c>
      <c r="J64">
        <v>1000000</v>
      </c>
      <c r="K64">
        <v>0.44790737773015599</v>
      </c>
      <c r="L64">
        <v>0.459826592216938</v>
      </c>
      <c r="M64">
        <v>1.1919214486781699E-2</v>
      </c>
    </row>
    <row r="65" spans="1:13" x14ac:dyDescent="0.2">
      <c r="A65" t="s">
        <v>234</v>
      </c>
      <c r="B65" t="s">
        <v>235</v>
      </c>
      <c r="C65">
        <v>418</v>
      </c>
      <c r="D65" t="s">
        <v>2</v>
      </c>
      <c r="E65" t="s">
        <v>3</v>
      </c>
      <c r="F65">
        <v>0.164606</v>
      </c>
      <c r="G65">
        <v>4.3759715795398204</v>
      </c>
      <c r="H65" t="s">
        <v>262</v>
      </c>
      <c r="I65">
        <v>164606</v>
      </c>
      <c r="J65">
        <v>1000000</v>
      </c>
      <c r="K65">
        <v>0.63245378181883205</v>
      </c>
      <c r="L65">
        <v>0.56466556665700096</v>
      </c>
      <c r="M65">
        <v>-6.7788215161830701E-2</v>
      </c>
    </row>
    <row r="66" spans="1:13" x14ac:dyDescent="0.2">
      <c r="A66" t="s">
        <v>234</v>
      </c>
      <c r="B66" t="s">
        <v>235</v>
      </c>
      <c r="C66">
        <v>418</v>
      </c>
      <c r="D66" t="s">
        <v>2</v>
      </c>
      <c r="E66" t="s">
        <v>3</v>
      </c>
      <c r="F66">
        <v>0.83512500000000001</v>
      </c>
      <c r="G66">
        <v>4.3759715795398204</v>
      </c>
      <c r="H66" t="s">
        <v>263</v>
      </c>
      <c r="I66">
        <v>835125</v>
      </c>
      <c r="J66">
        <v>1000000</v>
      </c>
      <c r="K66">
        <v>0.63245378181883205</v>
      </c>
      <c r="L66">
        <v>0.56466556665700096</v>
      </c>
      <c r="M66">
        <v>-6.7788215161830701E-2</v>
      </c>
    </row>
    <row r="67" spans="1:13" x14ac:dyDescent="0.2">
      <c r="A67" t="s">
        <v>234</v>
      </c>
      <c r="B67" t="s">
        <v>235</v>
      </c>
      <c r="C67">
        <v>418</v>
      </c>
      <c r="D67" t="s">
        <v>6</v>
      </c>
      <c r="E67" t="s">
        <v>7</v>
      </c>
      <c r="F67">
        <v>0.78013600000000005</v>
      </c>
      <c r="G67">
        <v>3.2433810031769399</v>
      </c>
      <c r="H67" t="s">
        <v>262</v>
      </c>
      <c r="I67">
        <v>780136</v>
      </c>
      <c r="J67">
        <v>1000000</v>
      </c>
      <c r="K67">
        <v>0.412590177640411</v>
      </c>
      <c r="L67">
        <v>0.47287005749995997</v>
      </c>
      <c r="M67">
        <v>6.02798798595486E-2</v>
      </c>
    </row>
    <row r="68" spans="1:13" x14ac:dyDescent="0.2">
      <c r="A68" t="s">
        <v>234</v>
      </c>
      <c r="B68" t="s">
        <v>235</v>
      </c>
      <c r="C68">
        <v>418</v>
      </c>
      <c r="D68" t="s">
        <v>6</v>
      </c>
      <c r="E68" t="s">
        <v>7</v>
      </c>
      <c r="F68">
        <v>0.220109</v>
      </c>
      <c r="G68">
        <v>3.2433810031769399</v>
      </c>
      <c r="H68" t="s">
        <v>263</v>
      </c>
      <c r="I68">
        <v>220109</v>
      </c>
      <c r="J68">
        <v>1000000</v>
      </c>
      <c r="K68">
        <v>0.412590177640411</v>
      </c>
      <c r="L68">
        <v>0.47287005749995997</v>
      </c>
      <c r="M68">
        <v>6.02798798595486E-2</v>
      </c>
    </row>
    <row r="69" spans="1:13" x14ac:dyDescent="0.2">
      <c r="A69" t="s">
        <v>234</v>
      </c>
      <c r="B69" t="s">
        <v>235</v>
      </c>
      <c r="C69">
        <v>418</v>
      </c>
      <c r="D69" t="s">
        <v>10</v>
      </c>
      <c r="E69" t="s">
        <v>11</v>
      </c>
      <c r="F69">
        <v>0.265766</v>
      </c>
      <c r="G69">
        <v>2.4758171351668401</v>
      </c>
      <c r="H69" t="s">
        <v>262</v>
      </c>
      <c r="I69">
        <v>265766</v>
      </c>
      <c r="J69">
        <v>1000000</v>
      </c>
      <c r="K69">
        <v>5.3383068604621102E-2</v>
      </c>
      <c r="L69">
        <v>3.2365524208558497E-2</v>
      </c>
      <c r="M69">
        <v>-2.1017544396062598E-2</v>
      </c>
    </row>
    <row r="70" spans="1:13" x14ac:dyDescent="0.2">
      <c r="A70" t="s">
        <v>234</v>
      </c>
      <c r="B70" t="s">
        <v>235</v>
      </c>
      <c r="C70">
        <v>418</v>
      </c>
      <c r="D70" t="s">
        <v>10</v>
      </c>
      <c r="E70" t="s">
        <v>11</v>
      </c>
      <c r="F70">
        <v>0.73475500000000005</v>
      </c>
      <c r="G70">
        <v>2.4758171351668401</v>
      </c>
      <c r="H70" t="s">
        <v>263</v>
      </c>
      <c r="I70">
        <v>734755</v>
      </c>
      <c r="J70">
        <v>1000000</v>
      </c>
      <c r="K70">
        <v>5.3383068604621102E-2</v>
      </c>
      <c r="L70">
        <v>3.2365524208558497E-2</v>
      </c>
      <c r="M70">
        <v>-2.1017544396062598E-2</v>
      </c>
    </row>
    <row r="71" spans="1:13" x14ac:dyDescent="0.2">
      <c r="A71" t="s">
        <v>234</v>
      </c>
      <c r="B71" t="s">
        <v>235</v>
      </c>
      <c r="C71">
        <v>418</v>
      </c>
      <c r="D71" t="s">
        <v>12</v>
      </c>
      <c r="E71" t="s">
        <v>13</v>
      </c>
      <c r="F71">
        <v>0.40670699999999999</v>
      </c>
      <c r="G71">
        <v>0.809353231028346</v>
      </c>
      <c r="H71" t="s">
        <v>262</v>
      </c>
      <c r="I71">
        <v>406707</v>
      </c>
      <c r="J71">
        <v>1000000</v>
      </c>
      <c r="K71">
        <v>0.42757305651337302</v>
      </c>
      <c r="L71">
        <v>0.41506366247638399</v>
      </c>
      <c r="M71">
        <v>-1.25093940369886E-2</v>
      </c>
    </row>
    <row r="72" spans="1:13" x14ac:dyDescent="0.2">
      <c r="A72" t="s">
        <v>234</v>
      </c>
      <c r="B72" t="s">
        <v>235</v>
      </c>
      <c r="C72">
        <v>418</v>
      </c>
      <c r="D72" t="s">
        <v>12</v>
      </c>
      <c r="E72" t="s">
        <v>13</v>
      </c>
      <c r="F72">
        <v>0.59323000000000004</v>
      </c>
      <c r="G72">
        <v>0.809353231028346</v>
      </c>
      <c r="H72" t="s">
        <v>263</v>
      </c>
      <c r="I72">
        <v>593230</v>
      </c>
      <c r="J72">
        <v>1000000</v>
      </c>
      <c r="K72">
        <v>0.42757305651337302</v>
      </c>
      <c r="L72">
        <v>0.41506366247638399</v>
      </c>
      <c r="M72">
        <v>-1.25093940369886E-2</v>
      </c>
    </row>
    <row r="74" spans="1:13" x14ac:dyDescent="0.2">
      <c r="A74" s="13" t="s">
        <v>486</v>
      </c>
    </row>
    <row r="75" spans="1:13" x14ac:dyDescent="0.2">
      <c r="A75" s="11" t="s">
        <v>49</v>
      </c>
      <c r="B75" s="11" t="s">
        <v>50</v>
      </c>
      <c r="C75" s="11" t="s">
        <v>51</v>
      </c>
      <c r="D75" s="11" t="s">
        <v>0</v>
      </c>
      <c r="E75" s="11" t="s">
        <v>1</v>
      </c>
      <c r="F75" s="11" t="s">
        <v>52</v>
      </c>
      <c r="G75" s="11" t="s">
        <v>236</v>
      </c>
      <c r="H75" t="s">
        <v>230</v>
      </c>
      <c r="I75" s="11" t="s">
        <v>237</v>
      </c>
      <c r="J75" s="11" t="s">
        <v>238</v>
      </c>
      <c r="K75" s="11" t="s">
        <v>239</v>
      </c>
      <c r="L75" s="11" t="s">
        <v>240</v>
      </c>
      <c r="M75" s="11" t="s">
        <v>241</v>
      </c>
    </row>
    <row r="76" spans="1:13" x14ac:dyDescent="0.2">
      <c r="A76" s="11" t="s">
        <v>55</v>
      </c>
      <c r="B76" s="11" t="s">
        <v>56</v>
      </c>
      <c r="C76" s="11">
        <v>192</v>
      </c>
      <c r="D76" s="11" t="s">
        <v>2</v>
      </c>
      <c r="E76" s="11" t="s">
        <v>3</v>
      </c>
      <c r="F76" s="11">
        <v>0.93579199999999996</v>
      </c>
      <c r="G76" s="11">
        <v>0.453336099672351</v>
      </c>
      <c r="H76" s="11" t="s">
        <v>259</v>
      </c>
      <c r="I76" s="11">
        <v>935792</v>
      </c>
      <c r="J76" s="11">
        <v>1000000</v>
      </c>
      <c r="K76" s="11">
        <v>0.514275107394771</v>
      </c>
      <c r="L76" s="11">
        <v>0.52900442061700503</v>
      </c>
      <c r="M76" s="11">
        <v>1.4729313222234501E-2</v>
      </c>
    </row>
    <row r="77" spans="1:13" x14ac:dyDescent="0.2">
      <c r="A77" s="11" t="s">
        <v>55</v>
      </c>
      <c r="B77" s="11" t="s">
        <v>56</v>
      </c>
      <c r="C77" s="11">
        <v>192</v>
      </c>
      <c r="D77" s="11" t="s">
        <v>6</v>
      </c>
      <c r="E77" s="11" t="s">
        <v>7</v>
      </c>
      <c r="F77" s="11">
        <v>0.99907599999999996</v>
      </c>
      <c r="G77" s="11">
        <v>4.7855857062190097E-3</v>
      </c>
      <c r="H77" s="11" t="s">
        <v>259</v>
      </c>
      <c r="I77" s="11">
        <v>999076</v>
      </c>
      <c r="J77" s="11">
        <v>1000000</v>
      </c>
      <c r="K77" s="11">
        <v>0.302466543735052</v>
      </c>
      <c r="L77" s="11">
        <v>0.30151661766347798</v>
      </c>
      <c r="M77" s="11">
        <v>-9.4992607157357001E-4</v>
      </c>
    </row>
    <row r="78" spans="1:13" x14ac:dyDescent="0.2">
      <c r="A78" s="11" t="s">
        <v>55</v>
      </c>
      <c r="B78" s="11" t="s">
        <v>56</v>
      </c>
      <c r="C78" s="11">
        <v>192</v>
      </c>
      <c r="D78" s="11" t="s">
        <v>10</v>
      </c>
      <c r="E78" s="11" t="s">
        <v>11</v>
      </c>
      <c r="F78" s="11">
        <v>0.92942800000000003</v>
      </c>
      <c r="G78" s="11">
        <v>0.496186951218959</v>
      </c>
      <c r="H78" s="11" t="s">
        <v>259</v>
      </c>
      <c r="I78" s="11">
        <v>929428</v>
      </c>
      <c r="J78" s="11">
        <v>1000000</v>
      </c>
      <c r="K78" s="11">
        <v>0.16915062166008801</v>
      </c>
      <c r="L78" s="11">
        <v>0.15852179203416</v>
      </c>
      <c r="M78" s="11">
        <v>-1.0628829625928E-2</v>
      </c>
    </row>
    <row r="79" spans="1:13" x14ac:dyDescent="0.2">
      <c r="A79" s="11" t="s">
        <v>55</v>
      </c>
      <c r="B79" s="11" t="s">
        <v>56</v>
      </c>
      <c r="C79" s="11">
        <v>192</v>
      </c>
      <c r="D79" s="11" t="s">
        <v>12</v>
      </c>
      <c r="E79" s="11" t="s">
        <v>13</v>
      </c>
      <c r="F79" s="11">
        <v>0.34665000000000001</v>
      </c>
      <c r="G79" s="11">
        <v>7.7312541631261098</v>
      </c>
      <c r="H79" s="11" t="s">
        <v>259</v>
      </c>
      <c r="I79" s="11">
        <v>346650</v>
      </c>
      <c r="J79" s="11">
        <v>1000000</v>
      </c>
      <c r="K79" s="11">
        <v>0.23677797778675799</v>
      </c>
      <c r="L79" s="11">
        <v>0.18953862774456701</v>
      </c>
      <c r="M79" s="11">
        <v>-4.7239350042190903E-2</v>
      </c>
    </row>
    <row r="80" spans="1:13" x14ac:dyDescent="0.2">
      <c r="A80" s="11" t="s">
        <v>55</v>
      </c>
      <c r="B80" s="11" t="s">
        <v>56</v>
      </c>
      <c r="C80" s="11">
        <v>251</v>
      </c>
      <c r="D80" s="11" t="s">
        <v>2</v>
      </c>
      <c r="E80" s="11" t="s">
        <v>3</v>
      </c>
      <c r="F80" s="11">
        <v>0.90165099999999998</v>
      </c>
      <c r="G80" s="11">
        <v>1.6466471352877901</v>
      </c>
      <c r="H80" s="11" t="s">
        <v>259</v>
      </c>
      <c r="I80" s="11">
        <v>901651</v>
      </c>
      <c r="J80" s="11">
        <v>1000000</v>
      </c>
      <c r="K80" s="11">
        <v>0.53949961123478196</v>
      </c>
      <c r="L80" s="11">
        <v>0.52337177918407796</v>
      </c>
      <c r="M80" s="11">
        <v>-1.6127832050704002E-2</v>
      </c>
    </row>
    <row r="81" spans="1:14" x14ac:dyDescent="0.2">
      <c r="A81" s="11" t="s">
        <v>55</v>
      </c>
      <c r="B81" s="11" t="s">
        <v>56</v>
      </c>
      <c r="C81" s="11">
        <v>251</v>
      </c>
      <c r="D81" s="11" t="s">
        <v>6</v>
      </c>
      <c r="E81" s="11" t="s">
        <v>7</v>
      </c>
      <c r="F81" s="11">
        <v>0.87429500000000004</v>
      </c>
      <c r="G81" s="11">
        <v>2.1372785926934901</v>
      </c>
      <c r="H81" s="11" t="s">
        <v>259</v>
      </c>
      <c r="I81" s="11">
        <v>874295</v>
      </c>
      <c r="J81" s="11">
        <v>1000000</v>
      </c>
      <c r="K81" s="11">
        <v>0.47504378573080902</v>
      </c>
      <c r="L81" s="11">
        <v>0.45612800885507598</v>
      </c>
      <c r="M81" s="11">
        <v>-1.8915776875732499E-2</v>
      </c>
    </row>
    <row r="82" spans="1:14" x14ac:dyDescent="0.2">
      <c r="A82" s="11" t="s">
        <v>55</v>
      </c>
      <c r="B82" s="11" t="s">
        <v>56</v>
      </c>
      <c r="C82" s="11">
        <v>251</v>
      </c>
      <c r="D82" s="11" t="s">
        <v>10</v>
      </c>
      <c r="E82" s="11" t="s">
        <v>11</v>
      </c>
      <c r="F82" s="12">
        <v>3.0000000000000001E-6</v>
      </c>
      <c r="G82" s="11">
        <v>391.69024963016301</v>
      </c>
      <c r="H82" s="11" t="s">
        <v>259</v>
      </c>
      <c r="I82" s="11">
        <v>3</v>
      </c>
      <c r="J82" s="11">
        <v>1000000</v>
      </c>
      <c r="K82" s="11">
        <v>0.13667921545789199</v>
      </c>
      <c r="L82" s="11">
        <v>0.33985062153036</v>
      </c>
      <c r="M82" s="11">
        <v>0.203171406072468</v>
      </c>
    </row>
    <row r="83" spans="1:14" x14ac:dyDescent="0.2">
      <c r="A83" s="11" t="s">
        <v>55</v>
      </c>
      <c r="B83" s="11" t="s">
        <v>56</v>
      </c>
      <c r="C83" s="11">
        <v>251</v>
      </c>
      <c r="D83" s="11" t="s">
        <v>12</v>
      </c>
      <c r="E83" s="11" t="s">
        <v>13</v>
      </c>
      <c r="F83" s="11">
        <v>0.16282199999999999</v>
      </c>
      <c r="G83" s="11">
        <v>39.896130551482798</v>
      </c>
      <c r="H83" s="11" t="s">
        <v>259</v>
      </c>
      <c r="I83" s="11">
        <v>162822</v>
      </c>
      <c r="J83" s="11">
        <v>1000000</v>
      </c>
      <c r="K83" s="11">
        <v>0.41845802245076302</v>
      </c>
      <c r="L83" s="11">
        <v>0.34414753619954602</v>
      </c>
      <c r="M83" s="11">
        <v>-7.4310486251216598E-2</v>
      </c>
    </row>
    <row r="84" spans="1:14" x14ac:dyDescent="0.2">
      <c r="A84" s="11" t="s">
        <v>55</v>
      </c>
      <c r="B84" s="11" t="s">
        <v>56</v>
      </c>
      <c r="C84" s="11">
        <v>254</v>
      </c>
      <c r="D84" s="11" t="s">
        <v>2</v>
      </c>
      <c r="E84" s="11" t="s">
        <v>3</v>
      </c>
      <c r="F84" s="11">
        <v>0.77001200000000003</v>
      </c>
      <c r="G84" s="11">
        <v>4.2041962752556099</v>
      </c>
      <c r="H84" s="11" t="s">
        <v>259</v>
      </c>
      <c r="I84" s="11">
        <v>770012</v>
      </c>
      <c r="J84" s="11">
        <v>1000000</v>
      </c>
      <c r="K84" s="11">
        <v>0.54447060262329205</v>
      </c>
      <c r="L84" s="11">
        <v>0.51802516982569102</v>
      </c>
      <c r="M84" s="11">
        <v>-2.64454327976009E-2</v>
      </c>
    </row>
    <row r="85" spans="1:14" x14ac:dyDescent="0.2">
      <c r="A85" s="11" t="s">
        <v>55</v>
      </c>
      <c r="B85" s="11" t="s">
        <v>56</v>
      </c>
      <c r="C85" s="11">
        <v>254</v>
      </c>
      <c r="D85" s="11" t="s">
        <v>6</v>
      </c>
      <c r="E85" s="11" t="s">
        <v>7</v>
      </c>
      <c r="F85" s="11">
        <v>0.98850000000000005</v>
      </c>
      <c r="G85" s="11">
        <v>0.160831870088087</v>
      </c>
      <c r="H85" s="11" t="s">
        <v>259</v>
      </c>
      <c r="I85" s="11">
        <v>988500</v>
      </c>
      <c r="J85" s="11">
        <v>1000000</v>
      </c>
      <c r="K85" s="11">
        <v>0.45078473354416698</v>
      </c>
      <c r="L85" s="11">
        <v>0.44558040446965802</v>
      </c>
      <c r="M85" s="11">
        <v>-5.2043290745089101E-3</v>
      </c>
    </row>
    <row r="86" spans="1:14" x14ac:dyDescent="0.2">
      <c r="A86" s="11" t="s">
        <v>55</v>
      </c>
      <c r="B86" s="11" t="s">
        <v>56</v>
      </c>
      <c r="C86" s="11">
        <v>254</v>
      </c>
      <c r="D86" s="11" t="s">
        <v>10</v>
      </c>
      <c r="E86" s="11" t="s">
        <v>11</v>
      </c>
      <c r="F86" s="11">
        <v>3.9942999999999999E-2</v>
      </c>
      <c r="G86" s="11">
        <v>71.390746989482594</v>
      </c>
      <c r="H86" s="11" t="s">
        <v>259</v>
      </c>
      <c r="I86" s="11">
        <v>39943</v>
      </c>
      <c r="J86" s="11">
        <v>1000000</v>
      </c>
      <c r="K86" s="11">
        <v>0.21912658434746399</v>
      </c>
      <c r="L86" s="11">
        <v>0.135347408486756</v>
      </c>
      <c r="M86" s="11">
        <v>-8.3779175860708002E-2</v>
      </c>
    </row>
    <row r="87" spans="1:14" x14ac:dyDescent="0.2">
      <c r="A87" s="11" t="s">
        <v>55</v>
      </c>
      <c r="B87" s="11" t="s">
        <v>56</v>
      </c>
      <c r="C87" s="11">
        <v>254</v>
      </c>
      <c r="D87" s="11" t="s">
        <v>12</v>
      </c>
      <c r="E87" s="11" t="s">
        <v>13</v>
      </c>
      <c r="F87" s="11">
        <v>0.24418500000000001</v>
      </c>
      <c r="G87" s="11">
        <v>26.418837238581499</v>
      </c>
      <c r="H87" s="11" t="s">
        <v>259</v>
      </c>
      <c r="I87" s="11">
        <v>244185</v>
      </c>
      <c r="J87" s="11">
        <v>1000000</v>
      </c>
      <c r="K87" s="11">
        <v>0.38437992599134702</v>
      </c>
      <c r="L87" s="11">
        <v>0.31998337185245501</v>
      </c>
      <c r="M87" s="11">
        <v>-6.4396554138891601E-2</v>
      </c>
    </row>
    <row r="88" spans="1:14" x14ac:dyDescent="0.2">
      <c r="A88" s="11" t="s">
        <v>55</v>
      </c>
      <c r="B88" s="11" t="s">
        <v>56</v>
      </c>
      <c r="C88" s="11">
        <v>418</v>
      </c>
      <c r="D88" s="11" t="s">
        <v>2</v>
      </c>
      <c r="E88" s="11" t="s">
        <v>3</v>
      </c>
      <c r="F88" s="11">
        <v>0.126169</v>
      </c>
      <c r="G88" s="11">
        <v>16.073639368783699</v>
      </c>
      <c r="H88" s="11" t="s">
        <v>259</v>
      </c>
      <c r="I88" s="11">
        <v>126169</v>
      </c>
      <c r="J88" s="11">
        <v>1000000</v>
      </c>
      <c r="K88" s="11">
        <v>0.53797705801434703</v>
      </c>
      <c r="L88" s="11">
        <v>0.62288468140148601</v>
      </c>
      <c r="M88" s="11">
        <v>8.4907623387138295E-2</v>
      </c>
    </row>
    <row r="89" spans="1:14" x14ac:dyDescent="0.2">
      <c r="A89" s="11" t="s">
        <v>55</v>
      </c>
      <c r="B89" s="11" t="s">
        <v>56</v>
      </c>
      <c r="C89" s="11">
        <v>418</v>
      </c>
      <c r="D89" s="11" t="s">
        <v>6</v>
      </c>
      <c r="E89" s="11" t="s">
        <v>7</v>
      </c>
      <c r="F89" s="11">
        <v>1.0638999999999999E-2</v>
      </c>
      <c r="G89" s="11">
        <v>36.7573254249847</v>
      </c>
      <c r="H89" s="11" t="s">
        <v>259</v>
      </c>
      <c r="I89" s="11">
        <v>10639</v>
      </c>
      <c r="J89" s="11">
        <v>1000000</v>
      </c>
      <c r="K89" s="11">
        <v>0.38396840829481999</v>
      </c>
      <c r="L89" s="11">
        <v>0.51246742987710403</v>
      </c>
      <c r="M89" s="11">
        <v>0.12849902158228299</v>
      </c>
    </row>
    <row r="90" spans="1:14" x14ac:dyDescent="0.2">
      <c r="A90" s="11" t="s">
        <v>55</v>
      </c>
      <c r="B90" s="11" t="s">
        <v>56</v>
      </c>
      <c r="C90" s="11">
        <v>418</v>
      </c>
      <c r="D90" s="11" t="s">
        <v>10</v>
      </c>
      <c r="E90" s="11" t="s">
        <v>11</v>
      </c>
      <c r="F90" s="11">
        <v>0.67967699999999998</v>
      </c>
      <c r="G90" s="11">
        <v>2.9044717490465701</v>
      </c>
      <c r="H90" s="11" t="s">
        <v>259</v>
      </c>
      <c r="I90" s="11">
        <v>679677</v>
      </c>
      <c r="J90" s="11">
        <v>1000000</v>
      </c>
      <c r="K90" s="11">
        <v>0.24037014835310999</v>
      </c>
      <c r="L90" s="11">
        <v>0.27233448567818103</v>
      </c>
      <c r="M90" s="11">
        <v>3.1964337325071597E-2</v>
      </c>
    </row>
    <row r="91" spans="1:14" x14ac:dyDescent="0.2">
      <c r="A91" s="11" t="s">
        <v>55</v>
      </c>
      <c r="B91" s="11" t="s">
        <v>56</v>
      </c>
      <c r="C91" s="11">
        <v>418</v>
      </c>
      <c r="D91" s="11" t="s">
        <v>12</v>
      </c>
      <c r="E91" s="11" t="s">
        <v>13</v>
      </c>
      <c r="F91" s="11">
        <v>0.99850300000000003</v>
      </c>
      <c r="G91" s="11">
        <v>4.0596352906842603E-3</v>
      </c>
      <c r="H91" s="11" t="s">
        <v>259</v>
      </c>
      <c r="I91" s="11">
        <v>998503</v>
      </c>
      <c r="J91" s="11">
        <v>1000000</v>
      </c>
      <c r="K91" s="11">
        <v>0.347187480812509</v>
      </c>
      <c r="L91" s="11">
        <v>0.348516938090419</v>
      </c>
      <c r="M91" s="11">
        <v>1.3294572779107301E-3</v>
      </c>
    </row>
    <row r="92" spans="1:14" x14ac:dyDescent="0.2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</row>
    <row r="93" spans="1:14" x14ac:dyDescent="0.2">
      <c r="A93" s="15" t="s">
        <v>487</v>
      </c>
    </row>
    <row r="94" spans="1:14" x14ac:dyDescent="0.2">
      <c r="A94" s="11" t="s">
        <v>49</v>
      </c>
      <c r="B94" s="11" t="s">
        <v>50</v>
      </c>
      <c r="C94" s="11" t="s">
        <v>51</v>
      </c>
      <c r="D94" s="11" t="s">
        <v>0</v>
      </c>
      <c r="E94" s="11" t="s">
        <v>1</v>
      </c>
      <c r="F94" s="11" t="s">
        <v>52</v>
      </c>
      <c r="G94" s="11" t="s">
        <v>236</v>
      </c>
      <c r="H94" t="s">
        <v>230</v>
      </c>
      <c r="I94" s="11" t="s">
        <v>237</v>
      </c>
      <c r="J94" s="11" t="s">
        <v>238</v>
      </c>
      <c r="K94" s="11" t="s">
        <v>239</v>
      </c>
      <c r="L94" s="11" t="s">
        <v>240</v>
      </c>
      <c r="M94" s="11" t="s">
        <v>241</v>
      </c>
      <c r="N94" s="11"/>
    </row>
    <row r="95" spans="1:14" x14ac:dyDescent="0.2">
      <c r="A95" s="11" t="s">
        <v>56</v>
      </c>
      <c r="B95" s="11" t="s">
        <v>266</v>
      </c>
      <c r="C95" s="11">
        <v>192</v>
      </c>
      <c r="D95" s="11" t="s">
        <v>2</v>
      </c>
      <c r="E95" s="11" t="s">
        <v>3</v>
      </c>
      <c r="F95" s="11">
        <v>2.1900000000000001E-4</v>
      </c>
      <c r="G95" s="11">
        <v>81.733480715939194</v>
      </c>
      <c r="H95" s="11" t="s">
        <v>259</v>
      </c>
      <c r="I95" s="11">
        <v>219</v>
      </c>
      <c r="J95" s="11">
        <v>1000000</v>
      </c>
      <c r="K95" s="11">
        <v>0.52900442061700503</v>
      </c>
      <c r="L95" s="11">
        <v>0.68182025622442999</v>
      </c>
      <c r="M95" s="11">
        <v>0.15281583560742501</v>
      </c>
      <c r="N95" s="11"/>
    </row>
    <row r="96" spans="1:14" x14ac:dyDescent="0.2">
      <c r="A96" s="11" t="s">
        <v>56</v>
      </c>
      <c r="B96" s="11" t="s">
        <v>266</v>
      </c>
      <c r="C96" s="11">
        <v>192</v>
      </c>
      <c r="D96" s="11" t="s">
        <v>6</v>
      </c>
      <c r="E96" s="11" t="s">
        <v>7</v>
      </c>
      <c r="F96" s="11">
        <v>0.26211600000000002</v>
      </c>
      <c r="G96" s="11">
        <v>9.7784462966971901</v>
      </c>
      <c r="H96" s="11" t="s">
        <v>259</v>
      </c>
      <c r="I96" s="11">
        <v>262116</v>
      </c>
      <c r="J96" s="11">
        <v>1000000</v>
      </c>
      <c r="K96" s="11">
        <v>0.30151661766347798</v>
      </c>
      <c r="L96" s="11">
        <v>0.353431767069666</v>
      </c>
      <c r="M96" s="11">
        <v>5.1915149406188001E-2</v>
      </c>
      <c r="N96" s="11"/>
    </row>
    <row r="97" spans="1:14" x14ac:dyDescent="0.2">
      <c r="A97" s="11" t="s">
        <v>56</v>
      </c>
      <c r="B97" s="11" t="s">
        <v>266</v>
      </c>
      <c r="C97" s="11">
        <v>192</v>
      </c>
      <c r="D97" s="11" t="s">
        <v>10</v>
      </c>
      <c r="E97" s="11" t="s">
        <v>11</v>
      </c>
      <c r="F97" s="11">
        <v>7.4299999999999995E-4</v>
      </c>
      <c r="G97" s="11">
        <v>71.681004755317502</v>
      </c>
      <c r="H97" s="11" t="s">
        <v>259</v>
      </c>
      <c r="I97" s="11">
        <v>743</v>
      </c>
      <c r="J97" s="11">
        <v>1000000</v>
      </c>
      <c r="K97" s="11">
        <v>0.15852179203416</v>
      </c>
      <c r="L97" s="11">
        <v>7.1032594308406902E-2</v>
      </c>
      <c r="M97" s="11">
        <v>-8.7489197725752699E-2</v>
      </c>
      <c r="N97" s="11"/>
    </row>
    <row r="98" spans="1:14" x14ac:dyDescent="0.2">
      <c r="A98" s="11" t="s">
        <v>56</v>
      </c>
      <c r="B98" s="11" t="s">
        <v>266</v>
      </c>
      <c r="C98" s="11">
        <v>192</v>
      </c>
      <c r="D98" s="11" t="s">
        <v>12</v>
      </c>
      <c r="E98" s="11" t="s">
        <v>13</v>
      </c>
      <c r="F98" s="11">
        <v>6.7860000000000004E-3</v>
      </c>
      <c r="G98" s="11">
        <v>44.740820208679899</v>
      </c>
      <c r="H98" s="11" t="s">
        <v>259</v>
      </c>
      <c r="I98" s="11">
        <v>6786</v>
      </c>
      <c r="J98" s="11">
        <v>1000000</v>
      </c>
      <c r="K98" s="11">
        <v>0.18953862774456701</v>
      </c>
      <c r="L98" s="11">
        <v>0.29354277843516302</v>
      </c>
      <c r="M98" s="11">
        <v>0.104004150690596</v>
      </c>
      <c r="N98" s="11"/>
    </row>
    <row r="99" spans="1:14" x14ac:dyDescent="0.2">
      <c r="A99" s="11" t="s">
        <v>56</v>
      </c>
      <c r="B99" s="11" t="s">
        <v>266</v>
      </c>
      <c r="C99" s="11">
        <v>251</v>
      </c>
      <c r="D99" s="11" t="s">
        <v>2</v>
      </c>
      <c r="E99" s="11" t="s">
        <v>3</v>
      </c>
      <c r="F99" s="11">
        <v>4.2791999999999997E-2</v>
      </c>
      <c r="G99" s="11">
        <v>77.742013256296403</v>
      </c>
      <c r="H99" s="11" t="s">
        <v>259</v>
      </c>
      <c r="I99" s="11">
        <v>42792</v>
      </c>
      <c r="J99" s="11">
        <v>1000000</v>
      </c>
      <c r="K99" s="11">
        <v>0.52337177918407796</v>
      </c>
      <c r="L99" s="11">
        <v>0.61244090470799895</v>
      </c>
      <c r="M99" s="11">
        <v>8.90691255239211E-2</v>
      </c>
      <c r="N99" s="11"/>
    </row>
    <row r="100" spans="1:14" x14ac:dyDescent="0.2">
      <c r="A100" s="11" t="s">
        <v>56</v>
      </c>
      <c r="B100" s="11" t="s">
        <v>266</v>
      </c>
      <c r="C100" s="11">
        <v>251</v>
      </c>
      <c r="D100" s="11" t="s">
        <v>6</v>
      </c>
      <c r="E100" s="11" t="s">
        <v>7</v>
      </c>
      <c r="F100" s="11">
        <v>4.4029999999999998E-3</v>
      </c>
      <c r="G100" s="11">
        <v>151.87717628149099</v>
      </c>
      <c r="H100" s="11" t="s">
        <v>259</v>
      </c>
      <c r="I100" s="11">
        <v>4403</v>
      </c>
      <c r="J100" s="11">
        <v>1000000</v>
      </c>
      <c r="K100" s="11">
        <v>0.45612800885507598</v>
      </c>
      <c r="L100" s="11">
        <v>0.58065593720891095</v>
      </c>
      <c r="M100" s="11">
        <v>0.124527928353834</v>
      </c>
      <c r="N100" s="11"/>
    </row>
    <row r="101" spans="1:14" x14ac:dyDescent="0.2">
      <c r="A101" s="11" t="s">
        <v>56</v>
      </c>
      <c r="B101" s="11" t="s">
        <v>266</v>
      </c>
      <c r="C101" s="11">
        <v>251</v>
      </c>
      <c r="D101" s="11" t="s">
        <v>10</v>
      </c>
      <c r="E101" s="11" t="s">
        <v>11</v>
      </c>
      <c r="F101" s="11">
        <v>9.7999999999999997E-4</v>
      </c>
      <c r="G101" s="11">
        <v>203.05375779008</v>
      </c>
      <c r="H101" s="11" t="s">
        <v>259</v>
      </c>
      <c r="I101" s="11">
        <v>980</v>
      </c>
      <c r="J101" s="11">
        <v>1000000</v>
      </c>
      <c r="K101" s="11">
        <v>0.33985062153036</v>
      </c>
      <c r="L101" s="11">
        <v>0.21704825031351399</v>
      </c>
      <c r="M101" s="11">
        <v>-0.12280237121684601</v>
      </c>
      <c r="N101" s="11"/>
    </row>
    <row r="102" spans="1:14" x14ac:dyDescent="0.2">
      <c r="A102" s="11" t="s">
        <v>56</v>
      </c>
      <c r="B102" s="11" t="s">
        <v>266</v>
      </c>
      <c r="C102" s="11">
        <v>251</v>
      </c>
      <c r="D102" s="11" t="s">
        <v>12</v>
      </c>
      <c r="E102" s="11" t="s">
        <v>13</v>
      </c>
      <c r="F102" s="11">
        <v>0</v>
      </c>
      <c r="G102" s="11">
        <v>1221.71056579468</v>
      </c>
      <c r="H102" s="11" t="s">
        <v>259</v>
      </c>
      <c r="I102" s="11">
        <v>0</v>
      </c>
      <c r="J102" s="11">
        <v>1000000</v>
      </c>
      <c r="K102" s="11">
        <v>0.34414753619954602</v>
      </c>
      <c r="L102" s="11">
        <v>0.69048998911284598</v>
      </c>
      <c r="M102" s="11">
        <v>0.34634245291330001</v>
      </c>
      <c r="N102" s="11"/>
    </row>
    <row r="103" spans="1:14" x14ac:dyDescent="0.2">
      <c r="A103" s="11" t="s">
        <v>56</v>
      </c>
      <c r="B103" s="11" t="s">
        <v>266</v>
      </c>
      <c r="C103" s="11">
        <v>254</v>
      </c>
      <c r="D103" s="11" t="s">
        <v>2</v>
      </c>
      <c r="E103" s="11" t="s">
        <v>3</v>
      </c>
      <c r="F103" s="11">
        <v>0.18851799999999999</v>
      </c>
      <c r="G103" s="11">
        <v>31.418849029731</v>
      </c>
      <c r="H103" s="11" t="s">
        <v>259</v>
      </c>
      <c r="I103" s="11">
        <v>188518</v>
      </c>
      <c r="J103" s="11">
        <v>1000000</v>
      </c>
      <c r="K103" s="11">
        <v>0.51802516982569102</v>
      </c>
      <c r="L103" s="11">
        <v>0.560752470333575</v>
      </c>
      <c r="M103" s="11">
        <v>4.2727300507883897E-2</v>
      </c>
      <c r="N103" s="11"/>
    </row>
    <row r="104" spans="1:14" x14ac:dyDescent="0.2">
      <c r="A104" s="11" t="s">
        <v>56</v>
      </c>
      <c r="B104" s="11" t="s">
        <v>266</v>
      </c>
      <c r="C104" s="11">
        <v>254</v>
      </c>
      <c r="D104" s="11" t="s">
        <v>6</v>
      </c>
      <c r="E104" s="11" t="s">
        <v>7</v>
      </c>
      <c r="F104" s="11">
        <v>5.7480999999999997E-2</v>
      </c>
      <c r="G104" s="11">
        <v>60.749837389714102</v>
      </c>
      <c r="H104" s="11" t="s">
        <v>259</v>
      </c>
      <c r="I104" s="11">
        <v>57481</v>
      </c>
      <c r="J104" s="11">
        <v>1000000</v>
      </c>
      <c r="K104" s="11">
        <v>0.44558040446965802</v>
      </c>
      <c r="L104" s="11">
        <v>0.51618984274867996</v>
      </c>
      <c r="M104" s="11">
        <v>7.06094382790214E-2</v>
      </c>
      <c r="N104" s="11"/>
    </row>
    <row r="105" spans="1:14" x14ac:dyDescent="0.2">
      <c r="A105" s="11" t="s">
        <v>56</v>
      </c>
      <c r="B105" s="11" t="s">
        <v>266</v>
      </c>
      <c r="C105" s="11">
        <v>254</v>
      </c>
      <c r="D105" s="11" t="s">
        <v>10</v>
      </c>
      <c r="E105" s="11" t="s">
        <v>11</v>
      </c>
      <c r="F105" s="11">
        <v>0.23718</v>
      </c>
      <c r="G105" s="11">
        <v>26.603068208643599</v>
      </c>
      <c r="H105" s="11" t="s">
        <v>259</v>
      </c>
      <c r="I105" s="11">
        <v>237180</v>
      </c>
      <c r="J105" s="11">
        <v>1000000</v>
      </c>
      <c r="K105" s="11">
        <v>0.135347408486756</v>
      </c>
      <c r="L105" s="11">
        <v>0.116480829082542</v>
      </c>
      <c r="M105" s="11">
        <v>-1.8866579404214101E-2</v>
      </c>
      <c r="N105" s="11"/>
    </row>
    <row r="106" spans="1:14" x14ac:dyDescent="0.2">
      <c r="A106" s="11" t="s">
        <v>56</v>
      </c>
      <c r="B106" s="11" t="s">
        <v>266</v>
      </c>
      <c r="C106" s="11">
        <v>254</v>
      </c>
      <c r="D106" s="11" t="s">
        <v>12</v>
      </c>
      <c r="E106" s="11" t="s">
        <v>13</v>
      </c>
      <c r="F106" s="11">
        <v>2.4600000000000002E-4</v>
      </c>
      <c r="G106" s="11">
        <v>216.362057929895</v>
      </c>
      <c r="H106" s="11" t="s">
        <v>259</v>
      </c>
      <c r="I106" s="11">
        <v>246</v>
      </c>
      <c r="J106" s="11">
        <v>1000000</v>
      </c>
      <c r="K106" s="11">
        <v>0.31998337185245501</v>
      </c>
      <c r="L106" s="11">
        <v>0.45258813517237101</v>
      </c>
      <c r="M106" s="11">
        <v>0.132604763319915</v>
      </c>
      <c r="N106" s="11"/>
    </row>
    <row r="107" spans="1:14" x14ac:dyDescent="0.2">
      <c r="A107" s="11" t="s">
        <v>56</v>
      </c>
      <c r="B107" s="11" t="s">
        <v>266</v>
      </c>
      <c r="C107" s="11">
        <v>418</v>
      </c>
      <c r="D107" s="11" t="s">
        <v>2</v>
      </c>
      <c r="E107" s="11" t="s">
        <v>3</v>
      </c>
      <c r="F107" s="11">
        <v>0.65302899999999997</v>
      </c>
      <c r="G107" s="11">
        <v>2.8170912039593299</v>
      </c>
      <c r="H107" s="11" t="s">
        <v>259</v>
      </c>
      <c r="I107" s="11">
        <v>653029</v>
      </c>
      <c r="J107" s="11">
        <v>1000000</v>
      </c>
      <c r="K107" s="11">
        <v>0.62288468140148601</v>
      </c>
      <c r="L107" s="11">
        <v>0.58796997918390004</v>
      </c>
      <c r="M107" s="11">
        <v>-3.4914702217585303E-2</v>
      </c>
      <c r="N107" s="11"/>
    </row>
    <row r="108" spans="1:14" x14ac:dyDescent="0.2">
      <c r="A108" s="11" t="s">
        <v>56</v>
      </c>
      <c r="B108" s="11" t="s">
        <v>266</v>
      </c>
      <c r="C108" s="11">
        <v>418</v>
      </c>
      <c r="D108" s="11" t="s">
        <v>6</v>
      </c>
      <c r="E108" s="11" t="s">
        <v>7</v>
      </c>
      <c r="F108" s="11">
        <v>0.27226499999999998</v>
      </c>
      <c r="G108" s="11">
        <v>8.9127929070891891</v>
      </c>
      <c r="H108" s="11" t="s">
        <v>259</v>
      </c>
      <c r="I108" s="11">
        <v>272265</v>
      </c>
      <c r="J108" s="11">
        <v>1000000</v>
      </c>
      <c r="K108" s="11">
        <v>0.51246742987710403</v>
      </c>
      <c r="L108" s="11">
        <v>0.45214688041135898</v>
      </c>
      <c r="M108" s="11">
        <v>-6.0320549465744402E-2</v>
      </c>
      <c r="N108" s="11"/>
    </row>
    <row r="109" spans="1:14" x14ac:dyDescent="0.2">
      <c r="A109" s="11" t="s">
        <v>56</v>
      </c>
      <c r="B109" s="11" t="s">
        <v>266</v>
      </c>
      <c r="C109" s="11">
        <v>418</v>
      </c>
      <c r="D109" s="11" t="s">
        <v>10</v>
      </c>
      <c r="E109" s="11" t="s">
        <v>11</v>
      </c>
      <c r="F109" s="11">
        <v>0</v>
      </c>
      <c r="G109" s="11">
        <v>375.35895625897899</v>
      </c>
      <c r="H109" s="11" t="s">
        <v>259</v>
      </c>
      <c r="I109" s="11">
        <v>0</v>
      </c>
      <c r="J109" s="11">
        <v>1000000</v>
      </c>
      <c r="K109" s="11">
        <v>0.27233448567818103</v>
      </c>
      <c r="L109" s="11">
        <v>3.9590991404279102E-2</v>
      </c>
      <c r="M109" s="11">
        <v>-0.23274349427390201</v>
      </c>
      <c r="N109" s="11"/>
    </row>
    <row r="110" spans="1:14" x14ac:dyDescent="0.2">
      <c r="A110" s="11" t="s">
        <v>56</v>
      </c>
      <c r="B110" s="11" t="s">
        <v>266</v>
      </c>
      <c r="C110" s="11">
        <v>418</v>
      </c>
      <c r="D110" s="11" t="s">
        <v>12</v>
      </c>
      <c r="E110" s="11" t="s">
        <v>13</v>
      </c>
      <c r="F110" s="11">
        <v>9.3700000000000006E-2</v>
      </c>
      <c r="G110" s="11">
        <v>16.961272658572302</v>
      </c>
      <c r="H110" s="11" t="s">
        <v>259</v>
      </c>
      <c r="I110" s="11">
        <v>93700</v>
      </c>
      <c r="J110" s="11">
        <v>1000000</v>
      </c>
      <c r="K110" s="11">
        <v>0.348516938090419</v>
      </c>
      <c r="L110" s="11">
        <v>0.41936417515994701</v>
      </c>
      <c r="M110" s="11">
        <v>7.0847237069527697E-2</v>
      </c>
      <c r="N110" s="11"/>
    </row>
    <row r="112" spans="1:14" x14ac:dyDescent="0.2">
      <c r="A112" s="15" t="s">
        <v>488</v>
      </c>
    </row>
    <row r="113" spans="1:19" x14ac:dyDescent="0.2">
      <c r="A113" t="s">
        <v>242</v>
      </c>
      <c r="B113" t="s">
        <v>243</v>
      </c>
      <c r="C113" t="s">
        <v>244</v>
      </c>
      <c r="D113" t="s">
        <v>245</v>
      </c>
      <c r="E113" t="s">
        <v>51</v>
      </c>
      <c r="F113" t="s">
        <v>0</v>
      </c>
      <c r="G113" t="s">
        <v>1</v>
      </c>
      <c r="H113" t="s">
        <v>52</v>
      </c>
      <c r="I113" t="s">
        <v>230</v>
      </c>
      <c r="J113" t="s">
        <v>248</v>
      </c>
      <c r="K113" t="s">
        <v>249</v>
      </c>
      <c r="L113" t="s">
        <v>237</v>
      </c>
      <c r="M113" t="s">
        <v>238</v>
      </c>
      <c r="N113" t="s">
        <v>250</v>
      </c>
      <c r="O113" t="s">
        <v>251</v>
      </c>
      <c r="P113" t="s">
        <v>252</v>
      </c>
      <c r="Q113" t="s">
        <v>253</v>
      </c>
      <c r="R113" t="s">
        <v>254</v>
      </c>
      <c r="S113" t="s">
        <v>255</v>
      </c>
    </row>
    <row r="114" spans="1:19" x14ac:dyDescent="0.2">
      <c r="A114" t="s">
        <v>55</v>
      </c>
      <c r="B114" t="s">
        <v>56</v>
      </c>
      <c r="C114" t="s">
        <v>56</v>
      </c>
      <c r="D114" t="s">
        <v>247</v>
      </c>
      <c r="E114">
        <v>192</v>
      </c>
      <c r="F114" t="s">
        <v>2</v>
      </c>
      <c r="G114" t="s">
        <v>3</v>
      </c>
      <c r="H114">
        <v>1.2934000000000001E-3</v>
      </c>
      <c r="I114" t="s">
        <v>264</v>
      </c>
      <c r="J114">
        <v>53.495378153932101</v>
      </c>
      <c r="K114">
        <v>61.543097871735498</v>
      </c>
      <c r="L114">
        <v>12934</v>
      </c>
      <c r="M114">
        <v>10000000</v>
      </c>
      <c r="N114">
        <v>0.51427510739477</v>
      </c>
      <c r="O114">
        <v>0.52900442061700503</v>
      </c>
      <c r="P114">
        <v>0.52900442061700503</v>
      </c>
      <c r="Q114">
        <v>0.68182025622442899</v>
      </c>
      <c r="R114">
        <v>1.47293132222344E-2</v>
      </c>
      <c r="S114">
        <v>0.15281583560742401</v>
      </c>
    </row>
    <row r="115" spans="1:19" x14ac:dyDescent="0.2">
      <c r="A115" t="s">
        <v>55</v>
      </c>
      <c r="B115" t="s">
        <v>56</v>
      </c>
      <c r="C115" t="s">
        <v>56</v>
      </c>
      <c r="D115" t="s">
        <v>247</v>
      </c>
      <c r="E115">
        <v>192</v>
      </c>
      <c r="F115" t="s">
        <v>6</v>
      </c>
      <c r="G115" t="s">
        <v>7</v>
      </c>
      <c r="H115">
        <v>0.75588610000000001</v>
      </c>
      <c r="I115" t="s">
        <v>264</v>
      </c>
      <c r="J115">
        <v>6.4045035604061598</v>
      </c>
      <c r="K115">
        <v>7.8396599728679099</v>
      </c>
      <c r="L115">
        <v>7558861</v>
      </c>
      <c r="M115">
        <v>10000000</v>
      </c>
      <c r="N115">
        <v>0.302466543735051</v>
      </c>
      <c r="O115">
        <v>0.30151661766347798</v>
      </c>
      <c r="P115">
        <v>0.30151661766347798</v>
      </c>
      <c r="Q115">
        <v>0.353431767069666</v>
      </c>
      <c r="R115">
        <v>-9.4992607157357001E-4</v>
      </c>
      <c r="S115">
        <v>5.1915149406187897E-2</v>
      </c>
    </row>
    <row r="116" spans="1:19" x14ac:dyDescent="0.2">
      <c r="A116" t="s">
        <v>55</v>
      </c>
      <c r="B116" t="s">
        <v>56</v>
      </c>
      <c r="C116" t="s">
        <v>56</v>
      </c>
      <c r="D116" t="s">
        <v>247</v>
      </c>
      <c r="E116">
        <v>192</v>
      </c>
      <c r="F116" t="s">
        <v>10</v>
      </c>
      <c r="G116" t="s">
        <v>11</v>
      </c>
      <c r="H116">
        <v>4.3747999999999999E-3</v>
      </c>
      <c r="I116" t="s">
        <v>264</v>
      </c>
      <c r="J116">
        <v>42.113142571353102</v>
      </c>
      <c r="K116">
        <v>46.949558366974301</v>
      </c>
      <c r="L116">
        <v>43748</v>
      </c>
      <c r="M116">
        <v>10000000</v>
      </c>
      <c r="N116">
        <v>0.16915062166008701</v>
      </c>
      <c r="O116">
        <v>0.158521792034159</v>
      </c>
      <c r="P116">
        <v>0.158521792034159</v>
      </c>
      <c r="Q116">
        <v>7.1032594308406902E-2</v>
      </c>
      <c r="R116">
        <v>-1.0628829625927899E-2</v>
      </c>
      <c r="S116">
        <v>-8.7489197725752602E-2</v>
      </c>
    </row>
    <row r="117" spans="1:19" x14ac:dyDescent="0.2">
      <c r="A117" t="s">
        <v>55</v>
      </c>
      <c r="B117" t="s">
        <v>56</v>
      </c>
      <c r="C117" t="s">
        <v>56</v>
      </c>
      <c r="D117" t="s">
        <v>247</v>
      </c>
      <c r="E117">
        <v>192</v>
      </c>
      <c r="F117" t="s">
        <v>12</v>
      </c>
      <c r="G117" t="s">
        <v>13</v>
      </c>
      <c r="H117">
        <v>0.99086730000000001</v>
      </c>
      <c r="I117" t="s">
        <v>264</v>
      </c>
      <c r="J117">
        <v>33.201926336366199</v>
      </c>
      <c r="K117">
        <v>41.383075215742998</v>
      </c>
      <c r="L117">
        <v>9908673</v>
      </c>
      <c r="M117">
        <v>10000000</v>
      </c>
      <c r="N117">
        <v>0.23677797778675699</v>
      </c>
      <c r="O117">
        <v>0.18953862774456601</v>
      </c>
      <c r="P117">
        <v>0.18953862774456601</v>
      </c>
      <c r="Q117">
        <v>0.29354277843516302</v>
      </c>
      <c r="R117">
        <v>-4.7239350042190903E-2</v>
      </c>
      <c r="S117">
        <v>0.104004150690596</v>
      </c>
    </row>
    <row r="118" spans="1:19" x14ac:dyDescent="0.2">
      <c r="A118" t="s">
        <v>55</v>
      </c>
      <c r="B118" t="s">
        <v>56</v>
      </c>
      <c r="C118" t="s">
        <v>56</v>
      </c>
      <c r="D118" t="s">
        <v>247</v>
      </c>
      <c r="E118">
        <v>251</v>
      </c>
      <c r="F118" t="s">
        <v>2</v>
      </c>
      <c r="G118" t="s">
        <v>3</v>
      </c>
      <c r="H118">
        <v>0.94263110000000006</v>
      </c>
      <c r="I118" t="s">
        <v>264</v>
      </c>
      <c r="J118">
        <v>50.614564016184701</v>
      </c>
      <c r="K118">
        <v>54.226058937302</v>
      </c>
      <c r="L118">
        <v>9426311</v>
      </c>
      <c r="M118">
        <v>10000000</v>
      </c>
      <c r="N118">
        <v>0.53949961123478196</v>
      </c>
      <c r="O118">
        <v>0.52337177918407796</v>
      </c>
      <c r="P118">
        <v>0.52337177918407796</v>
      </c>
      <c r="Q118">
        <v>0.61244090470799895</v>
      </c>
      <c r="R118">
        <v>-1.6127832050704002E-2</v>
      </c>
      <c r="S118">
        <v>8.90691255239211E-2</v>
      </c>
    </row>
    <row r="119" spans="1:19" x14ac:dyDescent="0.2">
      <c r="A119" t="s">
        <v>55</v>
      </c>
      <c r="B119" t="s">
        <v>56</v>
      </c>
      <c r="C119" t="s">
        <v>56</v>
      </c>
      <c r="D119" t="s">
        <v>247</v>
      </c>
      <c r="E119">
        <v>251</v>
      </c>
      <c r="F119" t="s">
        <v>6</v>
      </c>
      <c r="G119" t="s">
        <v>7</v>
      </c>
      <c r="H119">
        <v>0.98778049999999995</v>
      </c>
      <c r="I119" t="s">
        <v>264</v>
      </c>
      <c r="J119">
        <v>97.777072807598699</v>
      </c>
      <c r="K119">
        <v>103.62704285058</v>
      </c>
      <c r="L119">
        <v>9877805</v>
      </c>
      <c r="M119">
        <v>10000000</v>
      </c>
      <c r="N119">
        <v>0.47504378573080802</v>
      </c>
      <c r="O119">
        <v>0.45612800885507598</v>
      </c>
      <c r="P119">
        <v>0.45612800885507598</v>
      </c>
      <c r="Q119">
        <v>0.58065593720890996</v>
      </c>
      <c r="R119">
        <v>-1.8915776875732399E-2</v>
      </c>
      <c r="S119">
        <v>0.124527928353834</v>
      </c>
    </row>
    <row r="120" spans="1:19" x14ac:dyDescent="0.2">
      <c r="A120" t="s">
        <v>55</v>
      </c>
      <c r="B120" t="s">
        <v>56</v>
      </c>
      <c r="C120" t="s">
        <v>56</v>
      </c>
      <c r="D120" t="s">
        <v>247</v>
      </c>
      <c r="E120">
        <v>251</v>
      </c>
      <c r="F120" t="s">
        <v>10</v>
      </c>
      <c r="G120" t="s">
        <v>11</v>
      </c>
      <c r="H120" s="1">
        <v>8.9999999999999996E-7</v>
      </c>
      <c r="I120" t="s">
        <v>264</v>
      </c>
      <c r="J120">
        <v>458.57269595295202</v>
      </c>
      <c r="K120">
        <v>413.79148882149502</v>
      </c>
      <c r="L120">
        <v>9</v>
      </c>
      <c r="M120">
        <v>10000000</v>
      </c>
      <c r="N120">
        <v>0.13667921545789199</v>
      </c>
      <c r="O120">
        <v>0.339850621530359</v>
      </c>
      <c r="P120">
        <v>0.339850621530359</v>
      </c>
      <c r="Q120">
        <v>0.21704825031351399</v>
      </c>
      <c r="R120">
        <v>0.203171406072467</v>
      </c>
      <c r="S120">
        <v>-0.12280237121684499</v>
      </c>
    </row>
    <row r="121" spans="1:19" x14ac:dyDescent="0.2">
      <c r="A121" t="s">
        <v>55</v>
      </c>
      <c r="B121" t="s">
        <v>56</v>
      </c>
      <c r="C121" t="s">
        <v>56</v>
      </c>
      <c r="D121" t="s">
        <v>247</v>
      </c>
      <c r="E121">
        <v>254</v>
      </c>
      <c r="F121" t="s">
        <v>2</v>
      </c>
      <c r="G121" t="s">
        <v>3</v>
      </c>
      <c r="H121">
        <v>0.86324639999999997</v>
      </c>
      <c r="I121" t="s">
        <v>264</v>
      </c>
      <c r="J121">
        <v>27.4210693033951</v>
      </c>
      <c r="K121">
        <v>27.096675914569001</v>
      </c>
      <c r="L121">
        <v>8632464</v>
      </c>
      <c r="M121">
        <v>10000000</v>
      </c>
      <c r="N121">
        <v>0.54447060262329094</v>
      </c>
      <c r="O121">
        <v>0.51802516982569002</v>
      </c>
      <c r="P121">
        <v>0.51802516982569002</v>
      </c>
      <c r="Q121">
        <v>0.560752470333574</v>
      </c>
      <c r="R121">
        <v>-2.64454327976009E-2</v>
      </c>
      <c r="S121">
        <v>4.27273005078838E-2</v>
      </c>
    </row>
    <row r="122" spans="1:19" x14ac:dyDescent="0.2">
      <c r="A122" t="s">
        <v>55</v>
      </c>
      <c r="B122" t="s">
        <v>56</v>
      </c>
      <c r="C122" t="s">
        <v>56</v>
      </c>
      <c r="D122" t="s">
        <v>247</v>
      </c>
      <c r="E122">
        <v>254</v>
      </c>
      <c r="F122" t="s">
        <v>6</v>
      </c>
      <c r="G122" t="s">
        <v>7</v>
      </c>
      <c r="H122">
        <v>0.93193479999999995</v>
      </c>
      <c r="I122" t="s">
        <v>264</v>
      </c>
      <c r="J122">
        <v>43.058263907408801</v>
      </c>
      <c r="K122">
        <v>42.434351802977503</v>
      </c>
      <c r="L122">
        <v>9319348</v>
      </c>
      <c r="M122">
        <v>10000000</v>
      </c>
      <c r="N122">
        <v>0.45078473354416698</v>
      </c>
      <c r="O122">
        <v>0.44558040446965802</v>
      </c>
      <c r="P122">
        <v>0.44558040446965802</v>
      </c>
      <c r="Q122">
        <v>0.51618984274867896</v>
      </c>
      <c r="R122">
        <v>-5.2043290745088996E-3</v>
      </c>
      <c r="S122">
        <v>7.0609438279021303E-2</v>
      </c>
    </row>
    <row r="123" spans="1:19" x14ac:dyDescent="0.2">
      <c r="A123" t="s">
        <v>55</v>
      </c>
      <c r="B123" t="s">
        <v>56</v>
      </c>
      <c r="C123" t="s">
        <v>56</v>
      </c>
      <c r="D123" t="s">
        <v>247</v>
      </c>
      <c r="E123">
        <v>254</v>
      </c>
      <c r="F123" t="s">
        <v>10</v>
      </c>
      <c r="G123" t="s">
        <v>11</v>
      </c>
      <c r="H123">
        <v>0.32636530000000002</v>
      </c>
      <c r="I123" t="s">
        <v>264</v>
      </c>
      <c r="J123">
        <v>67.726419162679505</v>
      </c>
      <c r="K123">
        <v>6.3705397481973298</v>
      </c>
      <c r="L123">
        <v>3263653</v>
      </c>
      <c r="M123">
        <v>10000000</v>
      </c>
      <c r="N123">
        <v>0.21912658434746399</v>
      </c>
      <c r="O123">
        <v>0.135347408486756</v>
      </c>
      <c r="P123">
        <v>0.135347408486756</v>
      </c>
      <c r="Q123">
        <v>0.116480829082542</v>
      </c>
      <c r="R123">
        <v>-8.3779175860707905E-2</v>
      </c>
      <c r="S123">
        <v>-1.8866579404214101E-2</v>
      </c>
    </row>
    <row r="124" spans="1:19" x14ac:dyDescent="0.2">
      <c r="A124" t="s">
        <v>55</v>
      </c>
      <c r="B124" t="s">
        <v>56</v>
      </c>
      <c r="C124" t="s">
        <v>56</v>
      </c>
      <c r="D124" t="s">
        <v>247</v>
      </c>
      <c r="E124">
        <v>254</v>
      </c>
      <c r="F124" t="s">
        <v>12</v>
      </c>
      <c r="G124" t="s">
        <v>13</v>
      </c>
      <c r="H124">
        <v>0.9996254</v>
      </c>
      <c r="I124" t="s">
        <v>264</v>
      </c>
      <c r="J124">
        <v>180.083760529735</v>
      </c>
      <c r="K124">
        <v>188.04193805402599</v>
      </c>
      <c r="L124">
        <v>9996254</v>
      </c>
      <c r="M124">
        <v>10000000</v>
      </c>
      <c r="N124">
        <v>0.38437992599134702</v>
      </c>
      <c r="O124">
        <v>0.31998337185245501</v>
      </c>
      <c r="P124">
        <v>0.31998337185245501</v>
      </c>
      <c r="Q124">
        <v>0.45258813517237001</v>
      </c>
      <c r="R124">
        <v>-6.4396554138891504E-2</v>
      </c>
      <c r="S124">
        <v>0.132604763319915</v>
      </c>
    </row>
    <row r="125" spans="1:19" x14ac:dyDescent="0.2">
      <c r="A125" t="s">
        <v>55</v>
      </c>
      <c r="B125" t="s">
        <v>56</v>
      </c>
      <c r="C125" t="s">
        <v>56</v>
      </c>
      <c r="D125" t="s">
        <v>247</v>
      </c>
      <c r="E125">
        <v>418</v>
      </c>
      <c r="F125" t="s">
        <v>2</v>
      </c>
      <c r="G125" t="s">
        <v>3</v>
      </c>
      <c r="H125">
        <v>5.5130100000000001E-2</v>
      </c>
      <c r="I125" t="s">
        <v>264</v>
      </c>
      <c r="J125">
        <v>15.0725482815125</v>
      </c>
      <c r="K125">
        <v>7.2627361756876301</v>
      </c>
      <c r="L125">
        <v>551301</v>
      </c>
      <c r="M125">
        <v>10000000</v>
      </c>
      <c r="N125">
        <v>0.53797705801434703</v>
      </c>
      <c r="O125">
        <v>0.62288468140148501</v>
      </c>
      <c r="P125">
        <v>0.62288468140148501</v>
      </c>
      <c r="Q125">
        <v>0.58796997918390004</v>
      </c>
      <c r="R125">
        <v>8.4907623387138295E-2</v>
      </c>
      <c r="S125">
        <v>-3.4914702217585303E-2</v>
      </c>
    </row>
    <row r="126" spans="1:19" x14ac:dyDescent="0.2">
      <c r="A126" t="s">
        <v>55</v>
      </c>
      <c r="B126" t="s">
        <v>56</v>
      </c>
      <c r="C126" t="s">
        <v>56</v>
      </c>
      <c r="D126" t="s">
        <v>247</v>
      </c>
      <c r="E126">
        <v>418</v>
      </c>
      <c r="F126" t="s">
        <v>6</v>
      </c>
      <c r="G126" t="s">
        <v>7</v>
      </c>
      <c r="H126">
        <v>6.1266999999999997E-3</v>
      </c>
      <c r="I126" t="s">
        <v>264</v>
      </c>
      <c r="J126">
        <v>34.751522894588803</v>
      </c>
      <c r="K126">
        <v>20.192696000212401</v>
      </c>
      <c r="L126">
        <v>61267</v>
      </c>
      <c r="M126">
        <v>10000000</v>
      </c>
      <c r="N126">
        <v>0.38396840829481999</v>
      </c>
      <c r="O126">
        <v>0.51246742987710303</v>
      </c>
      <c r="P126">
        <v>0.51246742987710303</v>
      </c>
      <c r="Q126">
        <v>0.45214688041135898</v>
      </c>
      <c r="R126">
        <v>0.12849902158228299</v>
      </c>
      <c r="S126">
        <v>-6.0320549465744402E-2</v>
      </c>
    </row>
    <row r="128" spans="1:19" x14ac:dyDescent="0.2">
      <c r="A128" s="15" t="s">
        <v>489</v>
      </c>
    </row>
    <row r="129" spans="1:19" x14ac:dyDescent="0.2">
      <c r="A129" t="s">
        <v>242</v>
      </c>
      <c r="B129" t="s">
        <v>243</v>
      </c>
      <c r="C129" t="s">
        <v>244</v>
      </c>
      <c r="D129" t="s">
        <v>245</v>
      </c>
      <c r="E129" t="s">
        <v>51</v>
      </c>
      <c r="F129" t="s">
        <v>0</v>
      </c>
      <c r="G129" t="s">
        <v>1</v>
      </c>
      <c r="H129" t="s">
        <v>52</v>
      </c>
      <c r="I129" t="s">
        <v>230</v>
      </c>
      <c r="J129" t="s">
        <v>257</v>
      </c>
      <c r="K129" t="s">
        <v>258</v>
      </c>
      <c r="L129" t="s">
        <v>237</v>
      </c>
      <c r="M129" t="s">
        <v>238</v>
      </c>
      <c r="N129" t="s">
        <v>250</v>
      </c>
      <c r="O129" t="s">
        <v>251</v>
      </c>
      <c r="P129" t="s">
        <v>252</v>
      </c>
      <c r="Q129" t="s">
        <v>253</v>
      </c>
      <c r="R129" t="s">
        <v>254</v>
      </c>
      <c r="S129" t="s">
        <v>255</v>
      </c>
    </row>
    <row r="130" spans="1:19" x14ac:dyDescent="0.2">
      <c r="A130" t="s">
        <v>55</v>
      </c>
      <c r="B130" t="s">
        <v>56</v>
      </c>
      <c r="C130" t="s">
        <v>56</v>
      </c>
      <c r="D130" t="s">
        <v>247</v>
      </c>
      <c r="E130">
        <v>192</v>
      </c>
      <c r="F130" t="s">
        <v>2</v>
      </c>
      <c r="G130" t="s">
        <v>3</v>
      </c>
      <c r="H130">
        <v>8.0219999999999998E-4</v>
      </c>
      <c r="I130" t="s">
        <v>265</v>
      </c>
      <c r="J130">
        <v>53.495378150000001</v>
      </c>
      <c r="K130">
        <v>61.543097869999997</v>
      </c>
      <c r="L130">
        <v>8022</v>
      </c>
      <c r="M130">
        <v>10000000</v>
      </c>
      <c r="N130">
        <v>0.51427510700000001</v>
      </c>
      <c r="O130">
        <v>0.529004421</v>
      </c>
      <c r="P130">
        <v>0.529004421</v>
      </c>
      <c r="Q130">
        <v>0.68182025599999996</v>
      </c>
      <c r="R130">
        <v>1.4729313000000001E-2</v>
      </c>
      <c r="S130">
        <v>0.15281583600000001</v>
      </c>
    </row>
    <row r="131" spans="1:19" x14ac:dyDescent="0.2">
      <c r="A131" t="s">
        <v>55</v>
      </c>
      <c r="B131" t="s">
        <v>56</v>
      </c>
      <c r="C131" t="s">
        <v>56</v>
      </c>
      <c r="D131" t="s">
        <v>247</v>
      </c>
      <c r="E131">
        <v>192</v>
      </c>
      <c r="F131" t="s">
        <v>6</v>
      </c>
      <c r="G131" t="s">
        <v>7</v>
      </c>
      <c r="H131">
        <v>0.130805</v>
      </c>
      <c r="I131" t="s">
        <v>265</v>
      </c>
      <c r="J131">
        <v>6.4045035600000002</v>
      </c>
      <c r="K131">
        <v>7.8396599729999998</v>
      </c>
      <c r="L131">
        <v>1308050</v>
      </c>
      <c r="M131">
        <v>10000000</v>
      </c>
      <c r="N131">
        <v>0.302466544</v>
      </c>
      <c r="O131">
        <v>0.30151661800000001</v>
      </c>
      <c r="P131">
        <v>0.30151661800000001</v>
      </c>
      <c r="Q131">
        <v>0.35343176700000001</v>
      </c>
      <c r="R131">
        <v>-9.4992600000000003E-4</v>
      </c>
      <c r="S131">
        <v>5.1915149000000001E-2</v>
      </c>
    </row>
    <row r="132" spans="1:19" x14ac:dyDescent="0.2">
      <c r="A132" t="s">
        <v>55</v>
      </c>
      <c r="B132" t="s">
        <v>56</v>
      </c>
      <c r="C132" t="s">
        <v>56</v>
      </c>
      <c r="D132" t="s">
        <v>247</v>
      </c>
      <c r="E132">
        <v>192</v>
      </c>
      <c r="F132" t="s">
        <v>10</v>
      </c>
      <c r="G132" t="s">
        <v>11</v>
      </c>
      <c r="H132">
        <v>2.5799E-3</v>
      </c>
      <c r="I132" t="s">
        <v>265</v>
      </c>
      <c r="J132">
        <v>42.113142570000001</v>
      </c>
      <c r="K132">
        <v>46.949558369999998</v>
      </c>
      <c r="L132">
        <v>25799</v>
      </c>
      <c r="M132">
        <v>10000000</v>
      </c>
      <c r="N132">
        <v>0.169150622</v>
      </c>
      <c r="O132">
        <v>0.15852179199999999</v>
      </c>
      <c r="P132">
        <v>0.15852179199999999</v>
      </c>
      <c r="Q132">
        <v>7.1032594000000004E-2</v>
      </c>
      <c r="R132">
        <v>-1.0628830000000001E-2</v>
      </c>
      <c r="S132">
        <v>-8.7489198000000004E-2</v>
      </c>
    </row>
    <row r="133" spans="1:19" x14ac:dyDescent="0.2">
      <c r="A133" t="s">
        <v>55</v>
      </c>
      <c r="B133" t="s">
        <v>56</v>
      </c>
      <c r="C133" t="s">
        <v>56</v>
      </c>
      <c r="D133" t="s">
        <v>247</v>
      </c>
      <c r="E133">
        <v>192</v>
      </c>
      <c r="F133" t="s">
        <v>12</v>
      </c>
      <c r="G133" t="s">
        <v>13</v>
      </c>
      <c r="H133">
        <v>3.5452000000000001E-3</v>
      </c>
      <c r="I133" t="s">
        <v>265</v>
      </c>
      <c r="J133">
        <v>33.20192634</v>
      </c>
      <c r="K133">
        <v>41.383075220000002</v>
      </c>
      <c r="L133">
        <v>35452</v>
      </c>
      <c r="M133">
        <v>10000000</v>
      </c>
      <c r="N133">
        <v>0.236777978</v>
      </c>
      <c r="O133">
        <v>0.18953862799999999</v>
      </c>
      <c r="P133">
        <v>0.18953862799999999</v>
      </c>
      <c r="Q133">
        <v>0.293542778</v>
      </c>
      <c r="R133">
        <v>-4.7239349999999999E-2</v>
      </c>
      <c r="S133">
        <v>0.104004151</v>
      </c>
    </row>
    <row r="134" spans="1:19" x14ac:dyDescent="0.2">
      <c r="A134" t="s">
        <v>55</v>
      </c>
      <c r="B134" t="s">
        <v>56</v>
      </c>
      <c r="C134" t="s">
        <v>56</v>
      </c>
      <c r="D134" t="s">
        <v>247</v>
      </c>
      <c r="E134">
        <v>251</v>
      </c>
      <c r="F134" t="s">
        <v>2</v>
      </c>
      <c r="G134" t="s">
        <v>3</v>
      </c>
      <c r="H134">
        <v>4.5022300000000001E-2</v>
      </c>
      <c r="I134" t="s">
        <v>265</v>
      </c>
      <c r="J134">
        <v>50.614564020000003</v>
      </c>
      <c r="K134">
        <v>54.226058940000001</v>
      </c>
      <c r="L134">
        <v>450223</v>
      </c>
      <c r="M134">
        <v>10000000</v>
      </c>
      <c r="N134">
        <v>0.53949961099999999</v>
      </c>
      <c r="O134">
        <v>0.52337177899999998</v>
      </c>
      <c r="P134">
        <v>0.52337177899999998</v>
      </c>
      <c r="Q134">
        <v>0.61244090500000004</v>
      </c>
      <c r="R134">
        <v>-1.6127832000000002E-2</v>
      </c>
      <c r="S134">
        <v>8.9069125999999998E-2</v>
      </c>
    </row>
    <row r="135" spans="1:19" x14ac:dyDescent="0.2">
      <c r="A135" t="s">
        <v>55</v>
      </c>
      <c r="B135" t="s">
        <v>56</v>
      </c>
      <c r="C135" t="s">
        <v>56</v>
      </c>
      <c r="D135" t="s">
        <v>247</v>
      </c>
      <c r="E135">
        <v>251</v>
      </c>
      <c r="F135" t="s">
        <v>6</v>
      </c>
      <c r="G135" t="s">
        <v>7</v>
      </c>
      <c r="H135">
        <v>8.9776999999999999E-3</v>
      </c>
      <c r="I135" t="s">
        <v>265</v>
      </c>
      <c r="J135">
        <v>97.777072810000007</v>
      </c>
      <c r="K135">
        <v>103.62704290000001</v>
      </c>
      <c r="L135">
        <v>89777</v>
      </c>
      <c r="M135">
        <v>10000000</v>
      </c>
      <c r="N135">
        <v>0.47504378600000002</v>
      </c>
      <c r="O135">
        <v>0.456128009</v>
      </c>
      <c r="P135">
        <v>0.456128009</v>
      </c>
      <c r="Q135">
        <v>0.58065593699999996</v>
      </c>
      <c r="R135">
        <v>-1.8915777000000002E-2</v>
      </c>
      <c r="S135">
        <v>0.124527928</v>
      </c>
    </row>
    <row r="136" spans="1:19" x14ac:dyDescent="0.2">
      <c r="A136" t="s">
        <v>55</v>
      </c>
      <c r="B136" t="s">
        <v>56</v>
      </c>
      <c r="C136" t="s">
        <v>56</v>
      </c>
      <c r="D136" t="s">
        <v>247</v>
      </c>
      <c r="E136">
        <v>251</v>
      </c>
      <c r="F136" t="s">
        <v>10</v>
      </c>
      <c r="G136" t="s">
        <v>11</v>
      </c>
      <c r="H136">
        <v>0.99999769999999999</v>
      </c>
      <c r="I136" t="s">
        <v>265</v>
      </c>
      <c r="J136">
        <v>458.57269600000001</v>
      </c>
      <c r="K136">
        <v>413.79148880000002</v>
      </c>
      <c r="L136">
        <v>9999977</v>
      </c>
      <c r="M136">
        <v>10000000</v>
      </c>
      <c r="N136">
        <v>0.13667921499999999</v>
      </c>
      <c r="O136">
        <v>0.33985062199999999</v>
      </c>
      <c r="P136">
        <v>0.33985062199999999</v>
      </c>
      <c r="Q136">
        <v>0.21704825</v>
      </c>
      <c r="R136">
        <v>0.203171406</v>
      </c>
      <c r="S136">
        <v>-0.12280237099999999</v>
      </c>
    </row>
    <row r="137" spans="1:19" x14ac:dyDescent="0.2">
      <c r="A137" t="s">
        <v>55</v>
      </c>
      <c r="B137" t="s">
        <v>56</v>
      </c>
      <c r="C137" t="s">
        <v>56</v>
      </c>
      <c r="D137" t="s">
        <v>247</v>
      </c>
      <c r="E137">
        <v>254</v>
      </c>
      <c r="F137" t="s">
        <v>2</v>
      </c>
      <c r="G137" t="s">
        <v>3</v>
      </c>
      <c r="H137">
        <v>9.2895800000000001E-2</v>
      </c>
      <c r="I137" t="s">
        <v>265</v>
      </c>
      <c r="J137">
        <v>27.421069299999999</v>
      </c>
      <c r="K137">
        <v>27.096675909999998</v>
      </c>
      <c r="L137">
        <v>928958</v>
      </c>
      <c r="M137">
        <v>10000000</v>
      </c>
      <c r="N137">
        <v>0.54447060300000005</v>
      </c>
      <c r="O137">
        <v>0.51802517000000003</v>
      </c>
      <c r="P137">
        <v>0.51802517000000003</v>
      </c>
      <c r="Q137">
        <v>0.56075246999999995</v>
      </c>
      <c r="R137">
        <v>-2.6445433000000001E-2</v>
      </c>
      <c r="S137">
        <v>4.2727301000000002E-2</v>
      </c>
    </row>
    <row r="138" spans="1:19" x14ac:dyDescent="0.2">
      <c r="A138" t="s">
        <v>55</v>
      </c>
      <c r="B138" t="s">
        <v>56</v>
      </c>
      <c r="C138" t="s">
        <v>56</v>
      </c>
      <c r="D138" t="s">
        <v>247</v>
      </c>
      <c r="E138">
        <v>254</v>
      </c>
      <c r="F138" t="s">
        <v>6</v>
      </c>
      <c r="G138" t="s">
        <v>7</v>
      </c>
      <c r="H138">
        <v>5.0245699999999997E-2</v>
      </c>
      <c r="I138" t="s">
        <v>265</v>
      </c>
      <c r="J138">
        <v>43.058263910000001</v>
      </c>
      <c r="K138">
        <v>42.434351800000002</v>
      </c>
      <c r="L138">
        <v>502457</v>
      </c>
      <c r="M138">
        <v>10000000</v>
      </c>
      <c r="N138">
        <v>0.45078473400000002</v>
      </c>
      <c r="O138">
        <v>0.44558040399999999</v>
      </c>
      <c r="P138">
        <v>0.44558040399999999</v>
      </c>
      <c r="Q138">
        <v>0.51618984300000004</v>
      </c>
      <c r="R138">
        <v>-5.2043289999999997E-3</v>
      </c>
      <c r="S138">
        <v>7.0609437999999997E-2</v>
      </c>
    </row>
    <row r="139" spans="1:19" x14ac:dyDescent="0.2">
      <c r="A139" t="s">
        <v>55</v>
      </c>
      <c r="B139" t="s">
        <v>56</v>
      </c>
      <c r="C139" t="s">
        <v>56</v>
      </c>
      <c r="D139" t="s">
        <v>247</v>
      </c>
      <c r="E139">
        <v>254</v>
      </c>
      <c r="F139" t="s">
        <v>10</v>
      </c>
      <c r="G139" t="s">
        <v>11</v>
      </c>
      <c r="H139">
        <v>1.7892100000000001E-2</v>
      </c>
      <c r="I139" t="s">
        <v>265</v>
      </c>
      <c r="J139">
        <v>67.726419160000006</v>
      </c>
      <c r="K139">
        <v>6.3705397479999997</v>
      </c>
      <c r="L139">
        <v>178921</v>
      </c>
      <c r="M139">
        <v>10000000</v>
      </c>
      <c r="N139">
        <v>0.21912658400000001</v>
      </c>
      <c r="O139">
        <v>0.135347408</v>
      </c>
      <c r="P139">
        <v>0.135347408</v>
      </c>
      <c r="Q139">
        <v>0.11648082899999999</v>
      </c>
      <c r="R139">
        <v>-8.3779175999999997E-2</v>
      </c>
      <c r="S139">
        <v>-1.8866579000000001E-2</v>
      </c>
    </row>
    <row r="140" spans="1:19" x14ac:dyDescent="0.2">
      <c r="A140" t="s">
        <v>55</v>
      </c>
      <c r="B140" t="s">
        <v>56</v>
      </c>
      <c r="C140" t="s">
        <v>56</v>
      </c>
      <c r="D140" t="s">
        <v>247</v>
      </c>
      <c r="E140">
        <v>418</v>
      </c>
      <c r="F140" t="s">
        <v>2</v>
      </c>
      <c r="G140" t="s">
        <v>3</v>
      </c>
      <c r="H140">
        <v>0.81141750000000001</v>
      </c>
      <c r="I140" t="s">
        <v>265</v>
      </c>
      <c r="J140">
        <v>15.072548279999999</v>
      </c>
      <c r="K140">
        <v>7.2627361759999998</v>
      </c>
      <c r="L140">
        <v>8114175</v>
      </c>
      <c r="M140">
        <v>10000000</v>
      </c>
      <c r="N140">
        <v>0.53797705799999995</v>
      </c>
      <c r="O140">
        <v>0.62288468100000005</v>
      </c>
      <c r="P140">
        <v>0.62288468100000005</v>
      </c>
      <c r="Q140">
        <v>0.58796997900000003</v>
      </c>
      <c r="R140">
        <v>8.4907623000000002E-2</v>
      </c>
      <c r="S140">
        <v>-3.4914701999999999E-2</v>
      </c>
    </row>
    <row r="141" spans="1:19" x14ac:dyDescent="0.2">
      <c r="A141" t="s">
        <v>55</v>
      </c>
      <c r="B141" t="s">
        <v>56</v>
      </c>
      <c r="C141" t="s">
        <v>56</v>
      </c>
      <c r="D141" t="s">
        <v>247</v>
      </c>
      <c r="E141">
        <v>418</v>
      </c>
      <c r="F141" t="s">
        <v>6</v>
      </c>
      <c r="G141" t="s">
        <v>7</v>
      </c>
      <c r="H141">
        <v>0.96723579999999998</v>
      </c>
      <c r="I141" t="s">
        <v>265</v>
      </c>
      <c r="J141">
        <v>34.751522889999997</v>
      </c>
      <c r="K141">
        <v>20.192696000000002</v>
      </c>
      <c r="L141">
        <v>9672358</v>
      </c>
      <c r="M141">
        <v>10000000</v>
      </c>
      <c r="N141">
        <v>0.38396840799999998</v>
      </c>
      <c r="O141">
        <v>0.51246742999999995</v>
      </c>
      <c r="P141">
        <v>0.51246742999999995</v>
      </c>
      <c r="Q141">
        <v>0.45214687999999997</v>
      </c>
      <c r="R141">
        <v>0.12849902199999999</v>
      </c>
      <c r="S141">
        <v>-6.0320549000000001E-2</v>
      </c>
    </row>
    <row r="142" spans="1:19" x14ac:dyDescent="0.2">
      <c r="A142" t="s">
        <v>55</v>
      </c>
      <c r="B142" t="s">
        <v>56</v>
      </c>
      <c r="C142" t="s">
        <v>56</v>
      </c>
      <c r="D142" t="s">
        <v>247</v>
      </c>
      <c r="E142">
        <v>418</v>
      </c>
      <c r="F142" t="s">
        <v>10</v>
      </c>
      <c r="G142" t="s">
        <v>11</v>
      </c>
      <c r="H142">
        <v>1</v>
      </c>
      <c r="I142" t="s">
        <v>265</v>
      </c>
      <c r="J142">
        <v>212.29462340000001</v>
      </c>
      <c r="K142">
        <v>243.5126238</v>
      </c>
      <c r="L142">
        <v>10000000</v>
      </c>
      <c r="M142">
        <v>10000000</v>
      </c>
      <c r="N142">
        <v>0.24037014800000001</v>
      </c>
      <c r="O142">
        <v>0.27233448599999999</v>
      </c>
      <c r="P142">
        <v>0.27233448599999999</v>
      </c>
      <c r="Q142">
        <v>3.9590990999999999E-2</v>
      </c>
      <c r="R142">
        <v>3.1964337000000002E-2</v>
      </c>
      <c r="S142">
        <v>-0.232743494</v>
      </c>
    </row>
    <row r="143" spans="1:19" x14ac:dyDescent="0.2">
      <c r="A143" t="s">
        <v>55</v>
      </c>
      <c r="B143" t="s">
        <v>56</v>
      </c>
      <c r="C143" t="s">
        <v>56</v>
      </c>
      <c r="D143" t="s">
        <v>247</v>
      </c>
      <c r="E143">
        <v>418</v>
      </c>
      <c r="F143" t="s">
        <v>12</v>
      </c>
      <c r="G143" t="s">
        <v>13</v>
      </c>
      <c r="H143">
        <v>8.3419699999999999E-2</v>
      </c>
      <c r="I143" t="s">
        <v>265</v>
      </c>
      <c r="J143">
        <v>14.27537747</v>
      </c>
      <c r="K143">
        <v>12.21919754</v>
      </c>
      <c r="L143">
        <v>834197</v>
      </c>
      <c r="M143">
        <v>10000000</v>
      </c>
      <c r="N143">
        <v>0.34718748100000002</v>
      </c>
      <c r="O143">
        <v>0.348516938</v>
      </c>
      <c r="P143">
        <v>0.348516938</v>
      </c>
      <c r="Q143">
        <v>0.41936417500000001</v>
      </c>
      <c r="R143">
        <v>1.329457E-3</v>
      </c>
      <c r="S143">
        <v>7.0847236999999993E-2</v>
      </c>
    </row>
    <row r="166" spans="6:6" x14ac:dyDescent="0.2">
      <c r="F166" s="1"/>
    </row>
    <row r="167" spans="6:6" x14ac:dyDescent="0.2">
      <c r="F167" s="1"/>
    </row>
    <row r="245" spans="6:6" x14ac:dyDescent="0.2">
      <c r="F245" s="1"/>
    </row>
    <row r="246" spans="6:6" x14ac:dyDescent="0.2">
      <c r="F246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05733-D0DB-B84A-A816-3733B43137E0}">
  <dimension ref="A1:J176"/>
  <sheetViews>
    <sheetView topLeftCell="A13" workbookViewId="0">
      <selection activeCell="A2" sqref="A2"/>
    </sheetView>
  </sheetViews>
  <sheetFormatPr baseColWidth="10" defaultRowHeight="16" x14ac:dyDescent="0.2"/>
  <cols>
    <col min="1" max="2" width="13.6640625" customWidth="1"/>
    <col min="6" max="6" width="11.6640625" customWidth="1"/>
    <col min="7" max="7" width="20.83203125" bestFit="1" customWidth="1"/>
    <col min="8" max="8" width="30.1640625" bestFit="1" customWidth="1"/>
    <col min="9" max="9" width="23.1640625" bestFit="1" customWidth="1"/>
    <col min="10" max="10" width="19.1640625" bestFit="1" customWidth="1"/>
  </cols>
  <sheetData>
    <row r="1" spans="1:10" ht="21" x14ac:dyDescent="0.2">
      <c r="A1" s="5" t="s">
        <v>493</v>
      </c>
      <c r="B1" s="5"/>
    </row>
    <row r="2" spans="1:10" x14ac:dyDescent="0.2">
      <c r="A2" s="6" t="s">
        <v>492</v>
      </c>
      <c r="B2" s="6"/>
    </row>
    <row r="3" spans="1:10" x14ac:dyDescent="0.2">
      <c r="A3" s="6"/>
      <c r="B3" s="6"/>
    </row>
    <row r="4" spans="1:10" x14ac:dyDescent="0.2">
      <c r="A4" s="13" t="s">
        <v>480</v>
      </c>
    </row>
    <row r="5" spans="1:10" x14ac:dyDescent="0.2">
      <c r="A5" t="s">
        <v>242</v>
      </c>
      <c r="B5" t="s">
        <v>243</v>
      </c>
      <c r="C5" t="s">
        <v>244</v>
      </c>
      <c r="D5" t="s">
        <v>245</v>
      </c>
      <c r="E5" t="s">
        <v>0</v>
      </c>
      <c r="F5" t="s">
        <v>1</v>
      </c>
      <c r="G5" t="s">
        <v>230</v>
      </c>
      <c r="H5" t="s">
        <v>246</v>
      </c>
      <c r="I5" t="s">
        <v>53</v>
      </c>
      <c r="J5" t="s">
        <v>54</v>
      </c>
    </row>
    <row r="6" spans="1:10" x14ac:dyDescent="0.2">
      <c r="A6" t="s">
        <v>55</v>
      </c>
      <c r="B6" t="s">
        <v>56</v>
      </c>
      <c r="C6" t="s">
        <v>56</v>
      </c>
      <c r="D6" t="s">
        <v>247</v>
      </c>
      <c r="E6" t="s">
        <v>2</v>
      </c>
      <c r="F6" t="s">
        <v>3</v>
      </c>
      <c r="G6" t="s">
        <v>264</v>
      </c>
      <c r="H6">
        <v>1.23606079210187E-2</v>
      </c>
      <c r="I6" t="b">
        <v>0</v>
      </c>
      <c r="J6">
        <v>0.10300506600848899</v>
      </c>
    </row>
    <row r="7" spans="1:10" x14ac:dyDescent="0.2">
      <c r="A7" t="s">
        <v>55</v>
      </c>
      <c r="B7" t="s">
        <v>56</v>
      </c>
      <c r="C7" t="s">
        <v>56</v>
      </c>
      <c r="D7" t="s">
        <v>247</v>
      </c>
      <c r="E7" t="s">
        <v>6</v>
      </c>
      <c r="F7" t="s">
        <v>7</v>
      </c>
      <c r="G7" t="s">
        <v>264</v>
      </c>
      <c r="H7">
        <v>0.20653312178594399</v>
      </c>
      <c r="I7" t="b">
        <v>0</v>
      </c>
      <c r="J7">
        <v>1.7211093482162001</v>
      </c>
    </row>
    <row r="8" spans="1:10" x14ac:dyDescent="0.2">
      <c r="A8" t="s">
        <v>55</v>
      </c>
      <c r="B8" t="s">
        <v>56</v>
      </c>
      <c r="C8" t="s">
        <v>56</v>
      </c>
      <c r="D8" t="s">
        <v>247</v>
      </c>
      <c r="E8" t="s">
        <v>10</v>
      </c>
      <c r="F8" t="s">
        <v>11</v>
      </c>
      <c r="G8" t="s">
        <v>264</v>
      </c>
      <c r="H8" s="1">
        <v>2.9688001986127502E-7</v>
      </c>
      <c r="I8" t="b">
        <v>1</v>
      </c>
      <c r="J8" s="1">
        <v>2.47400016551063E-6</v>
      </c>
    </row>
    <row r="9" spans="1:10" x14ac:dyDescent="0.2">
      <c r="A9" t="s">
        <v>55</v>
      </c>
      <c r="B9" t="s">
        <v>56</v>
      </c>
      <c r="C9" t="s">
        <v>56</v>
      </c>
      <c r="D9" t="s">
        <v>247</v>
      </c>
      <c r="E9" t="s">
        <v>12</v>
      </c>
      <c r="F9" t="s">
        <v>13</v>
      </c>
      <c r="G9" t="s">
        <v>264</v>
      </c>
      <c r="H9">
        <v>0.99995469438830997</v>
      </c>
      <c r="I9" t="b">
        <v>0</v>
      </c>
      <c r="J9">
        <v>8.3329557865692507</v>
      </c>
    </row>
    <row r="11" spans="1:10" x14ac:dyDescent="0.2">
      <c r="A11" s="13" t="s">
        <v>481</v>
      </c>
    </row>
    <row r="12" spans="1:10" x14ac:dyDescent="0.2">
      <c r="A12" t="s">
        <v>242</v>
      </c>
      <c r="B12" t="s">
        <v>243</v>
      </c>
      <c r="C12" t="s">
        <v>244</v>
      </c>
      <c r="D12" t="s">
        <v>245</v>
      </c>
      <c r="E12" t="s">
        <v>0</v>
      </c>
      <c r="F12" t="s">
        <v>1</v>
      </c>
      <c r="G12" t="s">
        <v>230</v>
      </c>
      <c r="H12" t="s">
        <v>256</v>
      </c>
      <c r="I12" t="s">
        <v>53</v>
      </c>
      <c r="J12" t="s">
        <v>54</v>
      </c>
    </row>
    <row r="13" spans="1:10" x14ac:dyDescent="0.2">
      <c r="A13" t="s">
        <v>55</v>
      </c>
      <c r="B13" t="s">
        <v>56</v>
      </c>
      <c r="C13" t="s">
        <v>56</v>
      </c>
      <c r="D13" t="s">
        <v>247</v>
      </c>
      <c r="E13" t="s">
        <v>2</v>
      </c>
      <c r="F13" t="s">
        <v>3</v>
      </c>
      <c r="G13" t="s">
        <v>265</v>
      </c>
      <c r="H13">
        <v>1.2157844222690801E-3</v>
      </c>
      <c r="I13" t="b">
        <v>1</v>
      </c>
      <c r="J13">
        <v>2.53288421306059E-3</v>
      </c>
    </row>
    <row r="14" spans="1:10" x14ac:dyDescent="0.2">
      <c r="A14" t="s">
        <v>55</v>
      </c>
      <c r="B14" t="s">
        <v>56</v>
      </c>
      <c r="C14" t="s">
        <v>56</v>
      </c>
      <c r="D14" t="s">
        <v>247</v>
      </c>
      <c r="E14" t="s">
        <v>6</v>
      </c>
      <c r="F14" t="s">
        <v>7</v>
      </c>
      <c r="G14" t="s">
        <v>265</v>
      </c>
      <c r="H14">
        <v>1.22131086808656E-2</v>
      </c>
      <c r="I14" t="b">
        <v>1</v>
      </c>
      <c r="J14">
        <v>2.5443976418469998E-2</v>
      </c>
    </row>
    <row r="15" spans="1:10" x14ac:dyDescent="0.2">
      <c r="A15" t="s">
        <v>55</v>
      </c>
      <c r="B15" t="s">
        <v>56</v>
      </c>
      <c r="C15" t="s">
        <v>56</v>
      </c>
      <c r="D15" t="s">
        <v>247</v>
      </c>
      <c r="E15" t="s">
        <v>10</v>
      </c>
      <c r="F15" t="s">
        <v>11</v>
      </c>
      <c r="G15" t="s">
        <v>265</v>
      </c>
      <c r="H15">
        <v>1.0462367039214601E-2</v>
      </c>
      <c r="I15" t="b">
        <v>1</v>
      </c>
      <c r="J15">
        <v>2.1796597998363702E-2</v>
      </c>
    </row>
    <row r="16" spans="1:10" x14ac:dyDescent="0.2">
      <c r="A16" t="s">
        <v>55</v>
      </c>
      <c r="B16" t="s">
        <v>56</v>
      </c>
      <c r="C16" t="s">
        <v>56</v>
      </c>
      <c r="D16" t="s">
        <v>247</v>
      </c>
      <c r="E16" t="s">
        <v>12</v>
      </c>
      <c r="F16" t="s">
        <v>13</v>
      </c>
      <c r="G16" t="s">
        <v>265</v>
      </c>
      <c r="H16">
        <v>2.69892817624864E-3</v>
      </c>
      <c r="I16" t="b">
        <v>1</v>
      </c>
      <c r="J16">
        <v>5.62276703385134E-3</v>
      </c>
    </row>
    <row r="20" spans="1:9" x14ac:dyDescent="0.2">
      <c r="A20" s="13" t="s">
        <v>482</v>
      </c>
    </row>
    <row r="21" spans="1:9" x14ac:dyDescent="0.2">
      <c r="A21" t="s">
        <v>49</v>
      </c>
      <c r="B21" t="s">
        <v>50</v>
      </c>
      <c r="C21" t="s">
        <v>0</v>
      </c>
      <c r="D21" t="s">
        <v>1</v>
      </c>
      <c r="E21" t="s">
        <v>229</v>
      </c>
      <c r="F21" t="s">
        <v>230</v>
      </c>
      <c r="G21" t="s">
        <v>53</v>
      </c>
      <c r="H21" t="s">
        <v>54</v>
      </c>
      <c r="I21" t="s">
        <v>231</v>
      </c>
    </row>
    <row r="22" spans="1:9" x14ac:dyDescent="0.2">
      <c r="A22" t="s">
        <v>232</v>
      </c>
      <c r="B22" t="s">
        <v>233</v>
      </c>
      <c r="C22" t="s">
        <v>2</v>
      </c>
      <c r="D22" t="s">
        <v>3</v>
      </c>
      <c r="E22">
        <v>2.59539076071887E-2</v>
      </c>
      <c r="F22" t="s">
        <v>262</v>
      </c>
      <c r="G22" t="b">
        <v>0</v>
      </c>
      <c r="H22">
        <v>0.28215605270100902</v>
      </c>
      <c r="I22">
        <v>1000000</v>
      </c>
    </row>
    <row r="23" spans="1:9" x14ac:dyDescent="0.2">
      <c r="A23" t="s">
        <v>232</v>
      </c>
      <c r="B23" t="s">
        <v>233</v>
      </c>
      <c r="C23" t="s">
        <v>2</v>
      </c>
      <c r="D23" t="s">
        <v>3</v>
      </c>
      <c r="E23">
        <v>0.97451451461941196</v>
      </c>
      <c r="F23" t="s">
        <v>263</v>
      </c>
      <c r="G23" t="b">
        <v>0</v>
      </c>
      <c r="H23">
        <v>10.594364937505301</v>
      </c>
      <c r="I23">
        <v>1000000</v>
      </c>
    </row>
    <row r="24" spans="1:9" x14ac:dyDescent="0.2">
      <c r="A24" t="s">
        <v>232</v>
      </c>
      <c r="B24" t="s">
        <v>233</v>
      </c>
      <c r="C24" t="s">
        <v>6</v>
      </c>
      <c r="D24" t="s">
        <v>7</v>
      </c>
      <c r="E24">
        <v>1.2558415914469699E-2</v>
      </c>
      <c r="F24" t="s">
        <v>262</v>
      </c>
      <c r="G24" t="b">
        <v>0</v>
      </c>
      <c r="H24">
        <v>0.13652792158444901</v>
      </c>
      <c r="I24">
        <v>1000000</v>
      </c>
    </row>
    <row r="25" spans="1:9" x14ac:dyDescent="0.2">
      <c r="A25" t="s">
        <v>232</v>
      </c>
      <c r="B25" t="s">
        <v>233</v>
      </c>
      <c r="C25" t="s">
        <v>6</v>
      </c>
      <c r="D25" t="s">
        <v>7</v>
      </c>
      <c r="E25">
        <v>0.99940169631022602</v>
      </c>
      <c r="F25" t="s">
        <v>263</v>
      </c>
      <c r="G25" t="b">
        <v>0</v>
      </c>
      <c r="H25">
        <v>10.8649241556011</v>
      </c>
      <c r="I25">
        <v>1000000</v>
      </c>
    </row>
    <row r="26" spans="1:9" x14ac:dyDescent="0.2">
      <c r="A26" t="s">
        <v>232</v>
      </c>
      <c r="B26" t="s">
        <v>233</v>
      </c>
      <c r="C26" t="s">
        <v>10</v>
      </c>
      <c r="D26" t="s">
        <v>11</v>
      </c>
      <c r="E26">
        <v>0.97468642295085595</v>
      </c>
      <c r="F26" t="s">
        <v>262</v>
      </c>
      <c r="G26" t="b">
        <v>0</v>
      </c>
      <c r="H26">
        <v>10.5962338266514</v>
      </c>
      <c r="I26">
        <v>1000000</v>
      </c>
    </row>
    <row r="27" spans="1:9" x14ac:dyDescent="0.2">
      <c r="A27" t="s">
        <v>232</v>
      </c>
      <c r="B27" t="s">
        <v>233</v>
      </c>
      <c r="C27" t="s">
        <v>10</v>
      </c>
      <c r="D27" t="s">
        <v>11</v>
      </c>
      <c r="E27">
        <v>4.1417427676460903E-3</v>
      </c>
      <c r="F27" t="s">
        <v>263</v>
      </c>
      <c r="G27" t="b">
        <v>1</v>
      </c>
      <c r="H27">
        <v>4.5026660659695399E-2</v>
      </c>
      <c r="I27">
        <v>1000000</v>
      </c>
    </row>
    <row r="28" spans="1:9" x14ac:dyDescent="0.2">
      <c r="A28" t="s">
        <v>232</v>
      </c>
      <c r="B28" t="s">
        <v>233</v>
      </c>
      <c r="C28" t="s">
        <v>12</v>
      </c>
      <c r="D28" t="s">
        <v>13</v>
      </c>
      <c r="E28">
        <v>4.2396156379610902E-4</v>
      </c>
      <c r="F28" t="s">
        <v>262</v>
      </c>
      <c r="G28" t="b">
        <v>1</v>
      </c>
      <c r="H28">
        <v>4.60906785784055E-3</v>
      </c>
      <c r="I28">
        <v>1000000</v>
      </c>
    </row>
    <row r="29" spans="1:9" x14ac:dyDescent="0.2">
      <c r="A29" t="s">
        <v>232</v>
      </c>
      <c r="B29" t="s">
        <v>233</v>
      </c>
      <c r="C29" t="s">
        <v>12</v>
      </c>
      <c r="D29" t="s">
        <v>13</v>
      </c>
      <c r="E29">
        <v>0.985683285436037</v>
      </c>
      <c r="F29" t="s">
        <v>263</v>
      </c>
      <c r="G29" t="b">
        <v>0</v>
      </c>
      <c r="H29">
        <v>10.7157854316689</v>
      </c>
      <c r="I29">
        <v>1000000</v>
      </c>
    </row>
    <row r="31" spans="1:9" x14ac:dyDescent="0.2">
      <c r="A31" s="13" t="s">
        <v>483</v>
      </c>
    </row>
    <row r="32" spans="1:9" x14ac:dyDescent="0.2">
      <c r="A32" t="s">
        <v>49</v>
      </c>
      <c r="B32" t="s">
        <v>50</v>
      </c>
      <c r="C32" t="s">
        <v>0</v>
      </c>
      <c r="D32" t="s">
        <v>1</v>
      </c>
      <c r="E32" t="s">
        <v>229</v>
      </c>
      <c r="F32" t="s">
        <v>230</v>
      </c>
      <c r="G32" t="s">
        <v>53</v>
      </c>
      <c r="H32" t="s">
        <v>54</v>
      </c>
      <c r="I32" t="s">
        <v>231</v>
      </c>
    </row>
    <row r="33" spans="1:9" x14ac:dyDescent="0.2">
      <c r="A33" t="s">
        <v>234</v>
      </c>
      <c r="B33" t="s">
        <v>235</v>
      </c>
      <c r="C33" t="s">
        <v>2</v>
      </c>
      <c r="D33" t="s">
        <v>3</v>
      </c>
      <c r="E33">
        <v>0.311353033727225</v>
      </c>
      <c r="F33" t="s">
        <v>262</v>
      </c>
      <c r="G33" t="b">
        <v>0</v>
      </c>
      <c r="H33">
        <v>6.7697045333262498</v>
      </c>
      <c r="I33">
        <v>1000000</v>
      </c>
    </row>
    <row r="34" spans="1:9" x14ac:dyDescent="0.2">
      <c r="A34" t="s">
        <v>234</v>
      </c>
      <c r="B34" t="s">
        <v>235</v>
      </c>
      <c r="C34" t="s">
        <v>2</v>
      </c>
      <c r="D34" t="s">
        <v>3</v>
      </c>
      <c r="E34">
        <v>0.88090345756190003</v>
      </c>
      <c r="F34" t="s">
        <v>263</v>
      </c>
      <c r="G34" t="b">
        <v>0</v>
      </c>
      <c r="H34">
        <v>19.153358034417298</v>
      </c>
      <c r="I34">
        <v>1000000</v>
      </c>
    </row>
    <row r="35" spans="1:9" x14ac:dyDescent="0.2">
      <c r="A35" t="s">
        <v>234</v>
      </c>
      <c r="B35" t="s">
        <v>235</v>
      </c>
      <c r="C35" t="s">
        <v>6</v>
      </c>
      <c r="D35" t="s">
        <v>7</v>
      </c>
      <c r="E35">
        <v>0.85599010819127597</v>
      </c>
      <c r="F35" t="s">
        <v>262</v>
      </c>
      <c r="G35" t="b">
        <v>0</v>
      </c>
      <c r="H35">
        <v>18.6116706381017</v>
      </c>
      <c r="I35">
        <v>1000000</v>
      </c>
    </row>
    <row r="36" spans="1:9" x14ac:dyDescent="0.2">
      <c r="A36" t="s">
        <v>234</v>
      </c>
      <c r="B36" t="s">
        <v>235</v>
      </c>
      <c r="C36" t="s">
        <v>6</v>
      </c>
      <c r="D36" t="s">
        <v>7</v>
      </c>
      <c r="E36">
        <v>0.26381466479146598</v>
      </c>
      <c r="F36" t="s">
        <v>263</v>
      </c>
      <c r="G36" t="b">
        <v>0</v>
      </c>
      <c r="H36">
        <v>5.7360845687516004</v>
      </c>
      <c r="I36">
        <v>1000000</v>
      </c>
    </row>
    <row r="37" spans="1:9" x14ac:dyDescent="0.2">
      <c r="A37" t="s">
        <v>234</v>
      </c>
      <c r="B37" t="s">
        <v>235</v>
      </c>
      <c r="C37" t="s">
        <v>10</v>
      </c>
      <c r="D37" t="s">
        <v>11</v>
      </c>
      <c r="E37">
        <v>0.34263703955577302</v>
      </c>
      <c r="F37" t="s">
        <v>262</v>
      </c>
      <c r="G37" t="b">
        <v>0</v>
      </c>
      <c r="H37">
        <v>7.4499082029126598</v>
      </c>
      <c r="I37">
        <v>1000000</v>
      </c>
    </row>
    <row r="38" spans="1:9" x14ac:dyDescent="0.2">
      <c r="A38" t="s">
        <v>234</v>
      </c>
      <c r="B38" t="s">
        <v>235</v>
      </c>
      <c r="C38" t="s">
        <v>10</v>
      </c>
      <c r="D38" t="s">
        <v>11</v>
      </c>
      <c r="E38">
        <v>0.618280510243712</v>
      </c>
      <c r="F38" t="s">
        <v>263</v>
      </c>
      <c r="G38" t="b">
        <v>0</v>
      </c>
      <c r="H38">
        <v>13.443184808441799</v>
      </c>
      <c r="I38">
        <v>1000000</v>
      </c>
    </row>
    <row r="39" spans="1:9" x14ac:dyDescent="0.2">
      <c r="A39" t="s">
        <v>234</v>
      </c>
      <c r="B39" t="s">
        <v>235</v>
      </c>
      <c r="C39" t="s">
        <v>12</v>
      </c>
      <c r="D39" t="s">
        <v>13</v>
      </c>
      <c r="E39">
        <v>0.55789408690776798</v>
      </c>
      <c r="F39" t="s">
        <v>262</v>
      </c>
      <c r="G39" t="b">
        <v>0</v>
      </c>
      <c r="H39">
        <v>12.1302114324803</v>
      </c>
      <c r="I39">
        <v>1000000</v>
      </c>
    </row>
    <row r="40" spans="1:9" x14ac:dyDescent="0.2">
      <c r="A40" t="s">
        <v>234</v>
      </c>
      <c r="B40" t="s">
        <v>235</v>
      </c>
      <c r="C40" t="s">
        <v>12</v>
      </c>
      <c r="D40" t="s">
        <v>13</v>
      </c>
      <c r="E40">
        <v>0.22101352794722701</v>
      </c>
      <c r="F40" t="s">
        <v>263</v>
      </c>
      <c r="G40" t="b">
        <v>0</v>
      </c>
      <c r="H40">
        <v>4.8054655647954396</v>
      </c>
      <c r="I40">
        <v>1000000</v>
      </c>
    </row>
    <row r="96" spans="5:8" x14ac:dyDescent="0.2">
      <c r="E96" s="1"/>
      <c r="H96" s="1"/>
    </row>
    <row r="97" spans="5:5" x14ac:dyDescent="0.2">
      <c r="E97" s="1"/>
    </row>
    <row r="175" spans="5:8" x14ac:dyDescent="0.2">
      <c r="E175" s="1"/>
    </row>
    <row r="176" spans="5:8" x14ac:dyDescent="0.2">
      <c r="E176" s="1"/>
      <c r="H176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E4354-8E15-ED47-8205-BA3E550EDD54}">
  <dimension ref="A1:I101"/>
  <sheetViews>
    <sheetView tabSelected="1" zoomScaleNormal="100" workbookViewId="0">
      <pane ySplit="5" topLeftCell="A6" activePane="bottomLeft" state="frozen"/>
      <selection pane="bottomLeft" activeCell="A2" sqref="A2"/>
    </sheetView>
  </sheetViews>
  <sheetFormatPr baseColWidth="10" defaultRowHeight="16" x14ac:dyDescent="0.2"/>
  <cols>
    <col min="1" max="1" width="26.6640625" customWidth="1"/>
    <col min="2" max="2" width="25.5" customWidth="1"/>
    <col min="3" max="3" width="4.5" bestFit="1" customWidth="1"/>
    <col min="4" max="4" width="6.5" bestFit="1" customWidth="1"/>
    <col min="5" max="5" width="3.5" bestFit="1" customWidth="1"/>
    <col min="6" max="6" width="25" bestFit="1" customWidth="1"/>
    <col min="7" max="8" width="12.5" bestFit="1" customWidth="1"/>
    <col min="9" max="9" width="14.5" bestFit="1" customWidth="1"/>
  </cols>
  <sheetData>
    <row r="1" spans="1:9" ht="21" x14ac:dyDescent="0.2">
      <c r="A1" s="3" t="s">
        <v>473</v>
      </c>
    </row>
    <row r="2" spans="1:9" x14ac:dyDescent="0.2">
      <c r="A2" s="4" t="s">
        <v>400</v>
      </c>
    </row>
    <row r="3" spans="1:9" x14ac:dyDescent="0.2">
      <c r="A3" s="4" t="s">
        <v>401</v>
      </c>
    </row>
    <row r="5" spans="1:9" x14ac:dyDescent="0.2">
      <c r="A5" t="s">
        <v>49</v>
      </c>
      <c r="B5" t="s">
        <v>50</v>
      </c>
      <c r="C5" t="s">
        <v>51</v>
      </c>
      <c r="D5" t="s">
        <v>0</v>
      </c>
      <c r="E5" t="s">
        <v>1</v>
      </c>
      <c r="F5" t="s">
        <v>399</v>
      </c>
      <c r="G5" t="s">
        <v>239</v>
      </c>
      <c r="H5" t="s">
        <v>240</v>
      </c>
      <c r="I5" t="s">
        <v>241</v>
      </c>
    </row>
    <row r="6" spans="1:9" x14ac:dyDescent="0.2">
      <c r="A6" t="s">
        <v>55</v>
      </c>
      <c r="B6" t="s">
        <v>56</v>
      </c>
      <c r="C6">
        <v>192</v>
      </c>
      <c r="D6" t="s">
        <v>2</v>
      </c>
      <c r="E6" t="s">
        <v>3</v>
      </c>
      <c r="F6">
        <v>6.0809322261499703E-2</v>
      </c>
      <c r="G6">
        <v>0.51427510739477</v>
      </c>
      <c r="H6">
        <v>0.52900442061700503</v>
      </c>
      <c r="I6">
        <v>1.47293132222344E-2</v>
      </c>
    </row>
    <row r="7" spans="1:9" x14ac:dyDescent="0.2">
      <c r="A7" t="s">
        <v>56</v>
      </c>
      <c r="B7" t="s">
        <v>266</v>
      </c>
      <c r="C7">
        <v>192</v>
      </c>
      <c r="D7" t="s">
        <v>2</v>
      </c>
      <c r="E7" t="s">
        <v>3</v>
      </c>
      <c r="F7">
        <v>0.90789689648598604</v>
      </c>
      <c r="G7">
        <v>0.52900442061700503</v>
      </c>
      <c r="H7">
        <v>0.68182025622442899</v>
      </c>
      <c r="I7">
        <v>0.15281583560742401</v>
      </c>
    </row>
    <row r="8" spans="1:9" x14ac:dyDescent="0.2">
      <c r="A8" t="s">
        <v>56</v>
      </c>
      <c r="B8" t="s">
        <v>232</v>
      </c>
      <c r="C8">
        <v>192</v>
      </c>
      <c r="D8" t="s">
        <v>2</v>
      </c>
      <c r="E8" t="s">
        <v>3</v>
      </c>
      <c r="F8">
        <v>1.20807286988343</v>
      </c>
      <c r="G8">
        <v>0.52900442061700503</v>
      </c>
      <c r="H8">
        <v>0.71264565438364402</v>
      </c>
      <c r="I8">
        <v>0.18364123376663899</v>
      </c>
    </row>
    <row r="9" spans="1:9" x14ac:dyDescent="0.2">
      <c r="A9" t="s">
        <v>56</v>
      </c>
      <c r="B9" t="s">
        <v>233</v>
      </c>
      <c r="C9">
        <v>192</v>
      </c>
      <c r="D9" t="s">
        <v>2</v>
      </c>
      <c r="E9" t="s">
        <v>3</v>
      </c>
      <c r="F9">
        <v>0.65241195903034199</v>
      </c>
      <c r="G9">
        <v>0.52900442061700503</v>
      </c>
      <c r="H9">
        <v>0.64985094680540001</v>
      </c>
      <c r="I9">
        <v>0.120846526188395</v>
      </c>
    </row>
    <row r="10" spans="1:9" x14ac:dyDescent="0.2">
      <c r="A10" t="s">
        <v>56</v>
      </c>
      <c r="B10" t="s">
        <v>234</v>
      </c>
      <c r="C10">
        <v>192</v>
      </c>
      <c r="D10" t="s">
        <v>2</v>
      </c>
      <c r="E10" t="s">
        <v>3</v>
      </c>
      <c r="F10">
        <v>0.841685626197479</v>
      </c>
      <c r="G10">
        <v>0.52900442061700503</v>
      </c>
      <c r="H10">
        <v>0.67410910636719201</v>
      </c>
      <c r="I10">
        <v>0.14510468575018701</v>
      </c>
    </row>
    <row r="11" spans="1:9" x14ac:dyDescent="0.2">
      <c r="A11" t="s">
        <v>56</v>
      </c>
      <c r="B11" t="s">
        <v>235</v>
      </c>
      <c r="C11">
        <v>192</v>
      </c>
      <c r="D11" t="s">
        <v>2</v>
      </c>
      <c r="E11" t="s">
        <v>3</v>
      </c>
      <c r="F11">
        <v>0.97077164816233197</v>
      </c>
      <c r="G11">
        <v>0.52900442061700503</v>
      </c>
      <c r="H11">
        <v>0.68881245061051599</v>
      </c>
      <c r="I11">
        <v>0.15980802999351101</v>
      </c>
    </row>
    <row r="12" spans="1:9" x14ac:dyDescent="0.2">
      <c r="A12" t="s">
        <v>55</v>
      </c>
      <c r="B12" t="s">
        <v>56</v>
      </c>
      <c r="C12">
        <v>192</v>
      </c>
      <c r="D12" t="s">
        <v>6</v>
      </c>
      <c r="E12" t="s">
        <v>7</v>
      </c>
      <c r="F12">
        <v>-4.49631144202763E-3</v>
      </c>
      <c r="G12">
        <v>0.302466543735051</v>
      </c>
      <c r="H12">
        <v>0.30151661766347798</v>
      </c>
      <c r="I12">
        <v>-9.4992607157357001E-4</v>
      </c>
    </row>
    <row r="13" spans="1:9" x14ac:dyDescent="0.2">
      <c r="A13" t="s">
        <v>56</v>
      </c>
      <c r="B13" t="s">
        <v>266</v>
      </c>
      <c r="C13">
        <v>192</v>
      </c>
      <c r="D13" t="s">
        <v>6</v>
      </c>
      <c r="E13" t="s">
        <v>7</v>
      </c>
      <c r="F13">
        <v>0.26629836035174098</v>
      </c>
      <c r="G13">
        <v>0.30151661766347798</v>
      </c>
      <c r="H13">
        <v>0.353431767069666</v>
      </c>
      <c r="I13">
        <v>5.1915149406187897E-2</v>
      </c>
    </row>
    <row r="14" spans="1:9" x14ac:dyDescent="0.2">
      <c r="A14" t="s">
        <v>56</v>
      </c>
      <c r="B14" t="s">
        <v>232</v>
      </c>
      <c r="C14">
        <v>192</v>
      </c>
      <c r="D14" t="s">
        <v>6</v>
      </c>
      <c r="E14" t="s">
        <v>7</v>
      </c>
      <c r="F14">
        <v>0.46588462217871701</v>
      </c>
      <c r="G14">
        <v>0.30151661766347798</v>
      </c>
      <c r="H14">
        <v>0.38754883101896698</v>
      </c>
      <c r="I14">
        <v>8.6032213355488704E-2</v>
      </c>
    </row>
    <row r="15" spans="1:9" x14ac:dyDescent="0.2">
      <c r="A15" t="s">
        <v>56</v>
      </c>
      <c r="B15" t="s">
        <v>233</v>
      </c>
      <c r="C15">
        <v>192</v>
      </c>
      <c r="D15" t="s">
        <v>6</v>
      </c>
      <c r="E15" t="s">
        <v>7</v>
      </c>
      <c r="F15">
        <v>8.0400978877680301E-2</v>
      </c>
      <c r="G15">
        <v>0.30151661766347798</v>
      </c>
      <c r="H15">
        <v>0.31804864020037199</v>
      </c>
      <c r="I15">
        <v>1.6532022536893599E-2</v>
      </c>
    </row>
    <row r="16" spans="1:9" x14ac:dyDescent="0.2">
      <c r="A16" t="s">
        <v>56</v>
      </c>
      <c r="B16" t="s">
        <v>234</v>
      </c>
      <c r="C16">
        <v>192</v>
      </c>
      <c r="D16" t="s">
        <v>6</v>
      </c>
      <c r="E16" t="s">
        <v>7</v>
      </c>
      <c r="F16">
        <v>0.39053275614509603</v>
      </c>
      <c r="G16">
        <v>0.30151661766347798</v>
      </c>
      <c r="H16">
        <v>0.375099923754738</v>
      </c>
      <c r="I16">
        <v>7.3583306091259806E-2</v>
      </c>
    </row>
    <row r="17" spans="1:9" x14ac:dyDescent="0.2">
      <c r="A17" t="s">
        <v>56</v>
      </c>
      <c r="B17" t="s">
        <v>235</v>
      </c>
      <c r="C17">
        <v>192</v>
      </c>
      <c r="D17" t="s">
        <v>6</v>
      </c>
      <c r="E17" t="s">
        <v>7</v>
      </c>
      <c r="F17">
        <v>0.16063324549181901</v>
      </c>
      <c r="G17">
        <v>0.30151661766347798</v>
      </c>
      <c r="H17">
        <v>0.33378385899691299</v>
      </c>
      <c r="I17">
        <v>3.2267241333435302E-2</v>
      </c>
    </row>
    <row r="18" spans="1:9" x14ac:dyDescent="0.2">
      <c r="A18" t="s">
        <v>55</v>
      </c>
      <c r="B18" t="s">
        <v>56</v>
      </c>
      <c r="C18">
        <v>192</v>
      </c>
      <c r="D18" t="s">
        <v>10</v>
      </c>
      <c r="E18" t="s">
        <v>11</v>
      </c>
      <c r="F18">
        <v>-7.4673924094162694E-2</v>
      </c>
      <c r="G18">
        <v>0.16915062166008701</v>
      </c>
      <c r="H18">
        <v>0.158521792034159</v>
      </c>
      <c r="I18">
        <v>-1.0628829625927899E-2</v>
      </c>
    </row>
    <row r="19" spans="1:9" x14ac:dyDescent="0.2">
      <c r="A19" t="s">
        <v>56</v>
      </c>
      <c r="B19" t="s">
        <v>266</v>
      </c>
      <c r="C19">
        <v>192</v>
      </c>
      <c r="D19" t="s">
        <v>10</v>
      </c>
      <c r="E19" t="s">
        <v>11</v>
      </c>
      <c r="F19">
        <v>-0.59410743099724395</v>
      </c>
      <c r="G19">
        <v>0.158521792034159</v>
      </c>
      <c r="H19">
        <v>7.1032594308406902E-2</v>
      </c>
      <c r="I19">
        <v>-8.7489197725752602E-2</v>
      </c>
    </row>
    <row r="20" spans="1:9" x14ac:dyDescent="0.2">
      <c r="A20" t="s">
        <v>56</v>
      </c>
      <c r="B20" t="s">
        <v>232</v>
      </c>
      <c r="C20">
        <v>192</v>
      </c>
      <c r="D20" t="s">
        <v>10</v>
      </c>
      <c r="E20" t="s">
        <v>11</v>
      </c>
      <c r="F20">
        <v>-0.661925766735729</v>
      </c>
      <c r="G20">
        <v>0.158521792034159</v>
      </c>
      <c r="H20">
        <v>5.9874772771463802E-2</v>
      </c>
      <c r="I20">
        <v>-9.8647019262695701E-2</v>
      </c>
    </row>
    <row r="21" spans="1:9" x14ac:dyDescent="0.2">
      <c r="A21" t="s">
        <v>56</v>
      </c>
      <c r="B21" t="s">
        <v>233</v>
      </c>
      <c r="C21">
        <v>192</v>
      </c>
      <c r="D21" t="s">
        <v>10</v>
      </c>
      <c r="E21" t="s">
        <v>11</v>
      </c>
      <c r="F21">
        <v>-0.52202975458800305</v>
      </c>
      <c r="G21">
        <v>0.158521792034159</v>
      </c>
      <c r="H21">
        <v>8.2604475628947405E-2</v>
      </c>
      <c r="I21">
        <v>-7.5917316405212099E-2</v>
      </c>
    </row>
    <row r="22" spans="1:9" x14ac:dyDescent="0.2">
      <c r="A22" t="s">
        <v>56</v>
      </c>
      <c r="B22" t="s">
        <v>234</v>
      </c>
      <c r="C22">
        <v>192</v>
      </c>
      <c r="D22" t="s">
        <v>10</v>
      </c>
      <c r="E22" t="s">
        <v>11</v>
      </c>
      <c r="F22">
        <v>-0.70506151533061501</v>
      </c>
      <c r="G22">
        <v>0.158521792034159</v>
      </c>
      <c r="H22">
        <v>5.2637325450146703E-2</v>
      </c>
      <c r="I22">
        <v>-0.105884466584012</v>
      </c>
    </row>
    <row r="23" spans="1:9" x14ac:dyDescent="0.2">
      <c r="A23" t="s">
        <v>56</v>
      </c>
      <c r="B23" t="s">
        <v>235</v>
      </c>
      <c r="C23">
        <v>192</v>
      </c>
      <c r="D23" t="s">
        <v>10</v>
      </c>
      <c r="E23" t="s">
        <v>11</v>
      </c>
      <c r="F23">
        <v>-0.48963004081029798</v>
      </c>
      <c r="G23">
        <v>0.158521792034159</v>
      </c>
      <c r="H23">
        <v>8.7712764973300897E-2</v>
      </c>
      <c r="I23">
        <v>-7.0809027060858606E-2</v>
      </c>
    </row>
    <row r="24" spans="1:9" x14ac:dyDescent="0.2">
      <c r="A24" t="s">
        <v>55</v>
      </c>
      <c r="B24" t="s">
        <v>56</v>
      </c>
      <c r="C24">
        <v>192</v>
      </c>
      <c r="D24" t="s">
        <v>12</v>
      </c>
      <c r="E24" t="s">
        <v>13</v>
      </c>
      <c r="F24">
        <v>-0.24616725670505299</v>
      </c>
      <c r="G24">
        <v>0.23677797778675699</v>
      </c>
      <c r="H24">
        <v>0.18953862774456601</v>
      </c>
      <c r="I24">
        <v>-4.7239350042190903E-2</v>
      </c>
    </row>
    <row r="25" spans="1:9" x14ac:dyDescent="0.2">
      <c r="A25" t="s">
        <v>56</v>
      </c>
      <c r="B25" t="s">
        <v>266</v>
      </c>
      <c r="C25">
        <v>192</v>
      </c>
      <c r="D25" t="s">
        <v>12</v>
      </c>
      <c r="E25" t="s">
        <v>13</v>
      </c>
      <c r="F25">
        <v>0.77672461928717096</v>
      </c>
      <c r="G25">
        <v>0.18953862774456601</v>
      </c>
      <c r="H25">
        <v>0.29354277843516302</v>
      </c>
      <c r="I25">
        <v>0.104004150690596</v>
      </c>
    </row>
    <row r="26" spans="1:9" x14ac:dyDescent="0.2">
      <c r="A26" t="s">
        <v>56</v>
      </c>
      <c r="B26" t="s">
        <v>232</v>
      </c>
      <c r="C26">
        <v>192</v>
      </c>
      <c r="D26" t="s">
        <v>12</v>
      </c>
      <c r="E26" t="s">
        <v>13</v>
      </c>
      <c r="F26">
        <v>0.71711856102973603</v>
      </c>
      <c r="G26">
        <v>0.18953862774456601</v>
      </c>
      <c r="H26">
        <v>0.28651649572707599</v>
      </c>
      <c r="I26">
        <v>9.6977867982509694E-2</v>
      </c>
    </row>
    <row r="27" spans="1:9" x14ac:dyDescent="0.2">
      <c r="A27" t="s">
        <v>56</v>
      </c>
      <c r="B27" t="s">
        <v>233</v>
      </c>
      <c r="C27">
        <v>192</v>
      </c>
      <c r="D27" t="s">
        <v>12</v>
      </c>
      <c r="E27" t="s">
        <v>13</v>
      </c>
      <c r="F27">
        <v>0.83980814988149199</v>
      </c>
      <c r="G27">
        <v>0.18953862774456601</v>
      </c>
      <c r="H27">
        <v>0.30082980210311899</v>
      </c>
      <c r="I27">
        <v>0.111291174358552</v>
      </c>
    </row>
    <row r="28" spans="1:9" x14ac:dyDescent="0.2">
      <c r="A28" t="s">
        <v>56</v>
      </c>
      <c r="B28" t="s">
        <v>234</v>
      </c>
      <c r="C28">
        <v>192</v>
      </c>
      <c r="D28" t="s">
        <v>12</v>
      </c>
      <c r="E28" t="s">
        <v>13</v>
      </c>
      <c r="F28">
        <v>0.38640028727002901</v>
      </c>
      <c r="G28">
        <v>0.18953862774456601</v>
      </c>
      <c r="H28">
        <v>0.24484453752885599</v>
      </c>
      <c r="I28">
        <v>5.5305909784289502E-2</v>
      </c>
    </row>
    <row r="29" spans="1:9" x14ac:dyDescent="0.2">
      <c r="A29" t="s">
        <v>56</v>
      </c>
      <c r="B29" t="s">
        <v>235</v>
      </c>
      <c r="C29">
        <v>192</v>
      </c>
      <c r="D29" t="s">
        <v>12</v>
      </c>
      <c r="E29" t="s">
        <v>13</v>
      </c>
      <c r="F29">
        <v>1.1802789208139901</v>
      </c>
      <c r="G29">
        <v>0.18953862774456601</v>
      </c>
      <c r="H29">
        <v>0.33770059834289201</v>
      </c>
      <c r="I29">
        <v>0.148161970598325</v>
      </c>
    </row>
    <row r="30" spans="1:9" x14ac:dyDescent="0.2">
      <c r="A30" t="s">
        <v>55</v>
      </c>
      <c r="B30" t="s">
        <v>56</v>
      </c>
      <c r="C30">
        <v>251</v>
      </c>
      <c r="D30" t="s">
        <v>2</v>
      </c>
      <c r="E30" t="s">
        <v>3</v>
      </c>
      <c r="F30">
        <v>-6.27198632979485E-2</v>
      </c>
      <c r="G30">
        <v>0.53949961123478196</v>
      </c>
      <c r="H30">
        <v>0.52337177918407796</v>
      </c>
      <c r="I30">
        <v>-1.6127832050704002E-2</v>
      </c>
    </row>
    <row r="31" spans="1:9" x14ac:dyDescent="0.2">
      <c r="A31" t="s">
        <v>56</v>
      </c>
      <c r="B31" t="s">
        <v>266</v>
      </c>
      <c r="C31">
        <v>251</v>
      </c>
      <c r="D31" t="s">
        <v>2</v>
      </c>
      <c r="E31" t="s">
        <v>3</v>
      </c>
      <c r="F31">
        <v>0.439115688625074</v>
      </c>
      <c r="G31">
        <v>0.52337177918407796</v>
      </c>
      <c r="H31">
        <v>0.61244090470799895</v>
      </c>
      <c r="I31">
        <v>8.90691255239211E-2</v>
      </c>
    </row>
    <row r="32" spans="1:9" x14ac:dyDescent="0.2">
      <c r="A32" t="s">
        <v>56</v>
      </c>
      <c r="B32" t="s">
        <v>232</v>
      </c>
      <c r="C32">
        <v>251</v>
      </c>
      <c r="D32" t="s">
        <v>2</v>
      </c>
      <c r="E32" t="s">
        <v>3</v>
      </c>
      <c r="F32">
        <v>0.53540875317025804</v>
      </c>
      <c r="G32">
        <v>0.52337177918407796</v>
      </c>
      <c r="H32">
        <v>0.62769756130558896</v>
      </c>
      <c r="I32">
        <v>0.104325782121511</v>
      </c>
    </row>
    <row r="33" spans="1:9" x14ac:dyDescent="0.2">
      <c r="A33" t="s">
        <v>56</v>
      </c>
      <c r="B33" t="s">
        <v>233</v>
      </c>
      <c r="C33">
        <v>251</v>
      </c>
      <c r="D33" t="s">
        <v>2</v>
      </c>
      <c r="E33" t="s">
        <v>3</v>
      </c>
      <c r="F33">
        <v>0.36439430765436398</v>
      </c>
      <c r="G33">
        <v>0.52337177918407796</v>
      </c>
      <c r="H33">
        <v>0.59971215417433699</v>
      </c>
      <c r="I33">
        <v>7.6340374990259099E-2</v>
      </c>
    </row>
    <row r="34" spans="1:9" x14ac:dyDescent="0.2">
      <c r="A34" t="s">
        <v>56</v>
      </c>
      <c r="B34" t="s">
        <v>234</v>
      </c>
      <c r="C34">
        <v>251</v>
      </c>
      <c r="D34" t="s">
        <v>2</v>
      </c>
      <c r="E34" t="s">
        <v>3</v>
      </c>
      <c r="F34">
        <v>0.45723132675127598</v>
      </c>
      <c r="G34">
        <v>0.52337177918407796</v>
      </c>
      <c r="H34">
        <v>0.61540590493079295</v>
      </c>
      <c r="I34">
        <v>9.20341257467156E-2</v>
      </c>
    </row>
    <row r="35" spans="1:9" x14ac:dyDescent="0.2">
      <c r="A35" t="s">
        <v>56</v>
      </c>
      <c r="B35" t="s">
        <v>235</v>
      </c>
      <c r="C35">
        <v>251</v>
      </c>
      <c r="D35" t="s">
        <v>2</v>
      </c>
      <c r="E35" t="s">
        <v>3</v>
      </c>
      <c r="F35">
        <v>0.42022956579769499</v>
      </c>
      <c r="G35">
        <v>0.52337177918407796</v>
      </c>
      <c r="H35">
        <v>0.60930072941733704</v>
      </c>
      <c r="I35">
        <v>8.5928950233258999E-2</v>
      </c>
    </row>
    <row r="36" spans="1:9" x14ac:dyDescent="0.2">
      <c r="A36" t="s">
        <v>55</v>
      </c>
      <c r="B36" t="s">
        <v>56</v>
      </c>
      <c r="C36">
        <v>251</v>
      </c>
      <c r="D36" t="s">
        <v>6</v>
      </c>
      <c r="E36" t="s">
        <v>7</v>
      </c>
      <c r="F36">
        <v>-7.3213951575662906E-2</v>
      </c>
      <c r="G36">
        <v>0.47504378573080802</v>
      </c>
      <c r="H36">
        <v>0.45612800885507598</v>
      </c>
      <c r="I36">
        <v>-1.8915776875732399E-2</v>
      </c>
    </row>
    <row r="37" spans="1:9" x14ac:dyDescent="0.2">
      <c r="A37" t="s">
        <v>56</v>
      </c>
      <c r="B37" t="s">
        <v>266</v>
      </c>
      <c r="C37">
        <v>251</v>
      </c>
      <c r="D37" t="s">
        <v>6</v>
      </c>
      <c r="E37" t="s">
        <v>7</v>
      </c>
      <c r="F37">
        <v>0.65104277479427897</v>
      </c>
      <c r="G37">
        <v>0.45612800885507598</v>
      </c>
      <c r="H37">
        <v>0.58065593720890996</v>
      </c>
      <c r="I37">
        <v>0.124527928353834</v>
      </c>
    </row>
    <row r="38" spans="1:9" x14ac:dyDescent="0.2">
      <c r="A38" t="s">
        <v>56</v>
      </c>
      <c r="B38" t="s">
        <v>232</v>
      </c>
      <c r="C38">
        <v>251</v>
      </c>
      <c r="D38" t="s">
        <v>6</v>
      </c>
      <c r="E38" t="s">
        <v>7</v>
      </c>
      <c r="F38">
        <v>1.0051033516043799</v>
      </c>
      <c r="G38">
        <v>0.45612800885507598</v>
      </c>
      <c r="H38">
        <v>0.62709051950552297</v>
      </c>
      <c r="I38">
        <v>0.17096251065044701</v>
      </c>
    </row>
    <row r="39" spans="1:9" x14ac:dyDescent="0.2">
      <c r="A39" t="s">
        <v>56</v>
      </c>
      <c r="B39" t="s">
        <v>233</v>
      </c>
      <c r="C39">
        <v>251</v>
      </c>
      <c r="D39" t="s">
        <v>6</v>
      </c>
      <c r="E39" t="s">
        <v>7</v>
      </c>
      <c r="F39">
        <v>0.41057243668787702</v>
      </c>
      <c r="G39">
        <v>0.45612800885507598</v>
      </c>
      <c r="H39">
        <v>0.54191519408425104</v>
      </c>
      <c r="I39">
        <v>8.5787185229175E-2</v>
      </c>
    </row>
    <row r="40" spans="1:9" x14ac:dyDescent="0.2">
      <c r="A40" t="s">
        <v>56</v>
      </c>
      <c r="B40" t="s">
        <v>234</v>
      </c>
      <c r="C40">
        <v>251</v>
      </c>
      <c r="D40" t="s">
        <v>6</v>
      </c>
      <c r="E40" t="s">
        <v>7</v>
      </c>
      <c r="F40">
        <v>0.43897343706207298</v>
      </c>
      <c r="G40">
        <v>0.45612800885507598</v>
      </c>
      <c r="H40">
        <v>0.546859467542815</v>
      </c>
      <c r="I40">
        <v>9.0731458687738797E-2</v>
      </c>
    </row>
    <row r="41" spans="1:9" x14ac:dyDescent="0.2">
      <c r="A41" t="s">
        <v>56</v>
      </c>
      <c r="B41" t="s">
        <v>235</v>
      </c>
      <c r="C41">
        <v>251</v>
      </c>
      <c r="D41" t="s">
        <v>6</v>
      </c>
      <c r="E41" t="s">
        <v>7</v>
      </c>
      <c r="F41">
        <v>0.91639148785185798</v>
      </c>
      <c r="G41">
        <v>0.45612800885507598</v>
      </c>
      <c r="H41">
        <v>0.61644913484214903</v>
      </c>
      <c r="I41">
        <v>0.16032112598707299</v>
      </c>
    </row>
    <row r="42" spans="1:9" x14ac:dyDescent="0.2">
      <c r="A42" t="s">
        <v>55</v>
      </c>
      <c r="B42" t="s">
        <v>56</v>
      </c>
      <c r="C42">
        <v>251</v>
      </c>
      <c r="D42" t="s">
        <v>10</v>
      </c>
      <c r="E42" t="s">
        <v>11</v>
      </c>
      <c r="F42">
        <v>2.2517381722436398</v>
      </c>
      <c r="G42">
        <v>0.13667921545789199</v>
      </c>
      <c r="H42">
        <v>0.339850621530359</v>
      </c>
      <c r="I42">
        <v>0.203171406072467</v>
      </c>
    </row>
    <row r="43" spans="1:9" x14ac:dyDescent="0.2">
      <c r="A43" t="s">
        <v>56</v>
      </c>
      <c r="B43" t="s">
        <v>266</v>
      </c>
      <c r="C43">
        <v>251</v>
      </c>
      <c r="D43" t="s">
        <v>10</v>
      </c>
      <c r="E43" t="s">
        <v>11</v>
      </c>
      <c r="F43">
        <v>-0.46151273055074998</v>
      </c>
      <c r="G43">
        <v>0.339850621530359</v>
      </c>
      <c r="H43">
        <v>0.21704825031351399</v>
      </c>
      <c r="I43">
        <v>-0.12280237121684499</v>
      </c>
    </row>
    <row r="44" spans="1:9" x14ac:dyDescent="0.2">
      <c r="A44" t="s">
        <v>56</v>
      </c>
      <c r="B44" t="s">
        <v>232</v>
      </c>
      <c r="C44">
        <v>251</v>
      </c>
      <c r="D44" t="s">
        <v>10</v>
      </c>
      <c r="E44" t="s">
        <v>11</v>
      </c>
      <c r="F44">
        <v>-0.62297425878284296</v>
      </c>
      <c r="G44">
        <v>0.339850621530359</v>
      </c>
      <c r="H44">
        <v>0.16254647856243801</v>
      </c>
      <c r="I44">
        <v>-0.17730414296792099</v>
      </c>
    </row>
    <row r="45" spans="1:9" x14ac:dyDescent="0.2">
      <c r="A45" t="s">
        <v>56</v>
      </c>
      <c r="B45" t="s">
        <v>233</v>
      </c>
      <c r="C45">
        <v>251</v>
      </c>
      <c r="D45" t="s">
        <v>10</v>
      </c>
      <c r="E45" t="s">
        <v>11</v>
      </c>
      <c r="F45">
        <v>-0.30854295037670998</v>
      </c>
      <c r="G45">
        <v>0.339850621530359</v>
      </c>
      <c r="H45">
        <v>0.26251951407464502</v>
      </c>
      <c r="I45">
        <v>-7.7331107455714101E-2</v>
      </c>
    </row>
    <row r="46" spans="1:9" x14ac:dyDescent="0.2">
      <c r="A46" t="s">
        <v>56</v>
      </c>
      <c r="B46" t="s">
        <v>234</v>
      </c>
      <c r="C46">
        <v>251</v>
      </c>
      <c r="D46" t="s">
        <v>10</v>
      </c>
      <c r="E46" t="s">
        <v>11</v>
      </c>
      <c r="F46">
        <v>-0.46281650422846099</v>
      </c>
      <c r="G46">
        <v>0.339850621530359</v>
      </c>
      <c r="H46">
        <v>0.216636583039508</v>
      </c>
      <c r="I46">
        <v>-0.123214038490851</v>
      </c>
    </row>
    <row r="47" spans="1:9" x14ac:dyDescent="0.2">
      <c r="A47" t="s">
        <v>56</v>
      </c>
      <c r="B47" t="s">
        <v>235</v>
      </c>
      <c r="C47">
        <v>251</v>
      </c>
      <c r="D47" t="s">
        <v>10</v>
      </c>
      <c r="E47" t="s">
        <v>11</v>
      </c>
      <c r="F47">
        <v>-0.460130432922218</v>
      </c>
      <c r="G47">
        <v>0.339850621530359</v>
      </c>
      <c r="H47">
        <v>0.21748423928642199</v>
      </c>
      <c r="I47">
        <v>-0.12236638224393701</v>
      </c>
    </row>
    <row r="48" spans="1:9" x14ac:dyDescent="0.2">
      <c r="A48" t="s">
        <v>55</v>
      </c>
      <c r="B48" t="s">
        <v>56</v>
      </c>
      <c r="C48">
        <v>251</v>
      </c>
      <c r="D48" t="s">
        <v>12</v>
      </c>
      <c r="E48" t="s">
        <v>13</v>
      </c>
      <c r="F48">
        <v>-0.270764703952734</v>
      </c>
      <c r="G48">
        <v>0.41845802245076202</v>
      </c>
      <c r="H48">
        <v>0.34414753619954602</v>
      </c>
      <c r="I48">
        <v>-7.4310486251216501E-2</v>
      </c>
    </row>
    <row r="49" spans="1:9" x14ac:dyDescent="0.2">
      <c r="A49" t="s">
        <v>56</v>
      </c>
      <c r="B49" t="s">
        <v>266</v>
      </c>
      <c r="C49">
        <v>251</v>
      </c>
      <c r="D49" t="s">
        <v>12</v>
      </c>
      <c r="E49" t="s">
        <v>13</v>
      </c>
      <c r="F49">
        <v>3.2515195020793102</v>
      </c>
      <c r="G49">
        <v>0.34414753619954602</v>
      </c>
      <c r="H49">
        <v>0.69048998911284598</v>
      </c>
      <c r="I49">
        <v>0.34634245291329901</v>
      </c>
    </row>
    <row r="50" spans="1:9" x14ac:dyDescent="0.2">
      <c r="A50" t="s">
        <v>56</v>
      </c>
      <c r="B50" t="s">
        <v>232</v>
      </c>
      <c r="C50">
        <v>251</v>
      </c>
      <c r="D50" t="s">
        <v>12</v>
      </c>
      <c r="E50" t="s">
        <v>13</v>
      </c>
      <c r="F50">
        <v>5.3770370912603003</v>
      </c>
      <c r="G50">
        <v>0.34414753619954602</v>
      </c>
      <c r="H50">
        <v>0.76991621509031305</v>
      </c>
      <c r="I50">
        <v>0.42576867889076597</v>
      </c>
    </row>
    <row r="51" spans="1:9" x14ac:dyDescent="0.2">
      <c r="A51" t="s">
        <v>56</v>
      </c>
      <c r="B51" t="s">
        <v>233</v>
      </c>
      <c r="C51">
        <v>251</v>
      </c>
      <c r="D51" t="s">
        <v>12</v>
      </c>
      <c r="E51" t="s">
        <v>13</v>
      </c>
      <c r="F51">
        <v>2.1657237374348499</v>
      </c>
      <c r="G51">
        <v>0.34414753619954602</v>
      </c>
      <c r="H51">
        <v>0.624224053989345</v>
      </c>
      <c r="I51">
        <v>0.28007651778979897</v>
      </c>
    </row>
    <row r="52" spans="1:9" x14ac:dyDescent="0.2">
      <c r="A52" t="s">
        <v>56</v>
      </c>
      <c r="B52" t="s">
        <v>234</v>
      </c>
      <c r="C52">
        <v>251</v>
      </c>
      <c r="D52" t="s">
        <v>12</v>
      </c>
      <c r="E52" t="s">
        <v>13</v>
      </c>
      <c r="F52">
        <v>3.9349067475326098</v>
      </c>
      <c r="G52">
        <v>0.34414753619954602</v>
      </c>
      <c r="H52">
        <v>0.72141038226437404</v>
      </c>
      <c r="I52">
        <v>0.37726284606482702</v>
      </c>
    </row>
    <row r="53" spans="1:9" x14ac:dyDescent="0.2">
      <c r="A53" t="s">
        <v>56</v>
      </c>
      <c r="B53" t="s">
        <v>235</v>
      </c>
      <c r="C53">
        <v>251</v>
      </c>
      <c r="D53" t="s">
        <v>12</v>
      </c>
      <c r="E53" t="s">
        <v>13</v>
      </c>
      <c r="F53">
        <v>2.66239328303408</v>
      </c>
      <c r="G53">
        <v>0.34414753619954602</v>
      </c>
      <c r="H53">
        <v>0.65774278936374397</v>
      </c>
      <c r="I53">
        <v>0.31359525316419801</v>
      </c>
    </row>
    <row r="54" spans="1:9" x14ac:dyDescent="0.2">
      <c r="A54" t="s">
        <v>55</v>
      </c>
      <c r="B54" t="s">
        <v>56</v>
      </c>
      <c r="C54">
        <v>254</v>
      </c>
      <c r="D54" t="s">
        <v>2</v>
      </c>
      <c r="E54" t="s">
        <v>3</v>
      </c>
      <c r="F54">
        <v>-0.10077478584553</v>
      </c>
      <c r="G54">
        <v>0.54447060262329094</v>
      </c>
      <c r="H54">
        <v>0.51802516982569002</v>
      </c>
      <c r="I54">
        <v>-2.64454327976009E-2</v>
      </c>
    </row>
    <row r="55" spans="1:9" x14ac:dyDescent="0.2">
      <c r="A55" t="s">
        <v>56</v>
      </c>
      <c r="B55" t="s">
        <v>266</v>
      </c>
      <c r="C55">
        <v>254</v>
      </c>
      <c r="D55" t="s">
        <v>2</v>
      </c>
      <c r="E55" t="s">
        <v>3</v>
      </c>
      <c r="F55">
        <v>0.187778240636814</v>
      </c>
      <c r="G55">
        <v>0.51802516982569002</v>
      </c>
      <c r="H55">
        <v>0.560752470333574</v>
      </c>
      <c r="I55">
        <v>4.27273005078838E-2</v>
      </c>
    </row>
    <row r="56" spans="1:9" x14ac:dyDescent="0.2">
      <c r="A56" t="s">
        <v>56</v>
      </c>
      <c r="B56" t="s">
        <v>232</v>
      </c>
      <c r="C56">
        <v>254</v>
      </c>
      <c r="D56" t="s">
        <v>2</v>
      </c>
      <c r="E56" t="s">
        <v>3</v>
      </c>
      <c r="F56">
        <v>0.74770146852877994</v>
      </c>
      <c r="G56">
        <v>0.51802516982569002</v>
      </c>
      <c r="H56">
        <v>0.65258773154876504</v>
      </c>
      <c r="I56">
        <v>0.13456256172307399</v>
      </c>
    </row>
    <row r="57" spans="1:9" x14ac:dyDescent="0.2">
      <c r="A57" t="s">
        <v>56</v>
      </c>
      <c r="B57" t="s">
        <v>233</v>
      </c>
      <c r="C57">
        <v>254</v>
      </c>
      <c r="D57" t="s">
        <v>2</v>
      </c>
      <c r="E57" t="s">
        <v>3</v>
      </c>
      <c r="F57">
        <v>5.8590185991549297E-2</v>
      </c>
      <c r="G57">
        <v>0.51802516982569002</v>
      </c>
      <c r="H57">
        <v>0.53222276602223695</v>
      </c>
      <c r="I57">
        <v>1.4197596196547001E-2</v>
      </c>
    </row>
    <row r="58" spans="1:9" x14ac:dyDescent="0.2">
      <c r="A58" t="s">
        <v>56</v>
      </c>
      <c r="B58" t="s">
        <v>234</v>
      </c>
      <c r="C58">
        <v>254</v>
      </c>
      <c r="D58" t="s">
        <v>2</v>
      </c>
      <c r="E58" t="s">
        <v>3</v>
      </c>
      <c r="F58">
        <v>0.27005305062319102</v>
      </c>
      <c r="G58">
        <v>0.51802516982569002</v>
      </c>
      <c r="H58">
        <v>0.57717584891382101</v>
      </c>
      <c r="I58">
        <v>5.9150679088130799E-2</v>
      </c>
    </row>
    <row r="59" spans="1:9" x14ac:dyDescent="0.2">
      <c r="A59" t="s">
        <v>56</v>
      </c>
      <c r="B59" t="s">
        <v>235</v>
      </c>
      <c r="C59">
        <v>254</v>
      </c>
      <c r="D59" t="s">
        <v>2</v>
      </c>
      <c r="E59" t="s">
        <v>3</v>
      </c>
      <c r="F59">
        <v>7.1997808494436502E-2</v>
      </c>
      <c r="G59">
        <v>0.51802516982569002</v>
      </c>
      <c r="H59">
        <v>0.53535488845769197</v>
      </c>
      <c r="I59">
        <v>1.73297186320019E-2</v>
      </c>
    </row>
    <row r="60" spans="1:9" x14ac:dyDescent="0.2">
      <c r="A60" t="s">
        <v>55</v>
      </c>
      <c r="B60" t="s">
        <v>56</v>
      </c>
      <c r="C60">
        <v>254</v>
      </c>
      <c r="D60" t="s">
        <v>6</v>
      </c>
      <c r="E60" t="s">
        <v>7</v>
      </c>
      <c r="F60">
        <v>-2.0823655881584E-2</v>
      </c>
      <c r="G60">
        <v>0.45078473354416698</v>
      </c>
      <c r="H60">
        <v>0.44558040446965802</v>
      </c>
      <c r="I60">
        <v>-5.2043290745088996E-3</v>
      </c>
    </row>
    <row r="61" spans="1:9" x14ac:dyDescent="0.2">
      <c r="A61" t="s">
        <v>56</v>
      </c>
      <c r="B61" t="s">
        <v>266</v>
      </c>
      <c r="C61">
        <v>254</v>
      </c>
      <c r="D61" t="s">
        <v>6</v>
      </c>
      <c r="E61" t="s">
        <v>7</v>
      </c>
      <c r="F61">
        <v>0.32753799888451501</v>
      </c>
      <c r="G61">
        <v>0.44558040446965802</v>
      </c>
      <c r="H61">
        <v>0.51618984274867896</v>
      </c>
      <c r="I61">
        <v>7.0609438279021303E-2</v>
      </c>
    </row>
    <row r="62" spans="1:9" x14ac:dyDescent="0.2">
      <c r="A62" t="s">
        <v>56</v>
      </c>
      <c r="B62" t="s">
        <v>232</v>
      </c>
      <c r="C62">
        <v>254</v>
      </c>
      <c r="D62" t="s">
        <v>6</v>
      </c>
      <c r="E62" t="s">
        <v>7</v>
      </c>
      <c r="F62">
        <v>0.69609810722291199</v>
      </c>
      <c r="G62">
        <v>0.44558040446965802</v>
      </c>
      <c r="H62">
        <v>0.57683309883482803</v>
      </c>
      <c r="I62">
        <v>0.13125269436517001</v>
      </c>
    </row>
    <row r="63" spans="1:9" x14ac:dyDescent="0.2">
      <c r="A63" t="s">
        <v>56</v>
      </c>
      <c r="B63" t="s">
        <v>233</v>
      </c>
      <c r="C63">
        <v>254</v>
      </c>
      <c r="D63" t="s">
        <v>6</v>
      </c>
      <c r="E63" t="s">
        <v>7</v>
      </c>
      <c r="F63">
        <v>0.23114568693926901</v>
      </c>
      <c r="G63">
        <v>0.44558040446965802</v>
      </c>
      <c r="H63">
        <v>0.49735030179544498</v>
      </c>
      <c r="I63">
        <v>5.1769897325787698E-2</v>
      </c>
    </row>
    <row r="64" spans="1:9" x14ac:dyDescent="0.2">
      <c r="A64" t="s">
        <v>56</v>
      </c>
      <c r="B64" t="s">
        <v>234</v>
      </c>
      <c r="C64">
        <v>254</v>
      </c>
      <c r="D64" t="s">
        <v>6</v>
      </c>
      <c r="E64" t="s">
        <v>7</v>
      </c>
      <c r="F64">
        <v>0.26005911085859901</v>
      </c>
      <c r="G64">
        <v>0.44558040446965802</v>
      </c>
      <c r="H64">
        <v>0.50315359632110002</v>
      </c>
      <c r="I64">
        <v>5.75731918514426E-2</v>
      </c>
    </row>
    <row r="65" spans="1:9" x14ac:dyDescent="0.2">
      <c r="A65" t="s">
        <v>56</v>
      </c>
      <c r="B65" t="s">
        <v>235</v>
      </c>
      <c r="C65">
        <v>254</v>
      </c>
      <c r="D65" t="s">
        <v>6</v>
      </c>
      <c r="E65" t="s">
        <v>7</v>
      </c>
      <c r="F65">
        <v>0.43936049161722301</v>
      </c>
      <c r="G65">
        <v>0.44558040446965802</v>
      </c>
      <c r="H65">
        <v>0.53634946668846994</v>
      </c>
      <c r="I65">
        <v>9.0769062218812799E-2</v>
      </c>
    </row>
    <row r="66" spans="1:9" x14ac:dyDescent="0.2">
      <c r="A66" t="s">
        <v>55</v>
      </c>
      <c r="B66" t="s">
        <v>56</v>
      </c>
      <c r="C66">
        <v>254</v>
      </c>
      <c r="D66" t="s">
        <v>10</v>
      </c>
      <c r="E66" t="s">
        <v>11</v>
      </c>
      <c r="F66">
        <v>-0.44218027680093103</v>
      </c>
      <c r="G66">
        <v>0.21912658434746399</v>
      </c>
      <c r="H66">
        <v>0.135347408486756</v>
      </c>
      <c r="I66">
        <v>-8.3779175860707905E-2</v>
      </c>
    </row>
    <row r="67" spans="1:9" x14ac:dyDescent="0.2">
      <c r="A67" t="s">
        <v>56</v>
      </c>
      <c r="B67" t="s">
        <v>266</v>
      </c>
      <c r="C67">
        <v>254</v>
      </c>
      <c r="D67" t="s">
        <v>10</v>
      </c>
      <c r="E67" t="s">
        <v>11</v>
      </c>
      <c r="F67">
        <v>-0.157771024487384</v>
      </c>
      <c r="G67">
        <v>0.135347408486756</v>
      </c>
      <c r="H67">
        <v>0.116480829082542</v>
      </c>
      <c r="I67">
        <v>-1.8866579404214101E-2</v>
      </c>
    </row>
    <row r="68" spans="1:9" x14ac:dyDescent="0.2">
      <c r="A68" t="s">
        <v>56</v>
      </c>
      <c r="B68" t="s">
        <v>232</v>
      </c>
      <c r="C68">
        <v>254</v>
      </c>
      <c r="D68" t="s">
        <v>10</v>
      </c>
      <c r="E68" t="s">
        <v>11</v>
      </c>
      <c r="F68">
        <v>-0.56852396358397905</v>
      </c>
      <c r="G68">
        <v>0.135347408486756</v>
      </c>
      <c r="H68">
        <v>6.3267485322646005E-2</v>
      </c>
      <c r="I68">
        <v>-7.2079923164110202E-2</v>
      </c>
    </row>
    <row r="69" spans="1:9" x14ac:dyDescent="0.2">
      <c r="A69" t="s">
        <v>56</v>
      </c>
      <c r="B69" t="s">
        <v>233</v>
      </c>
      <c r="C69">
        <v>254</v>
      </c>
      <c r="D69" t="s">
        <v>10</v>
      </c>
      <c r="E69" t="s">
        <v>11</v>
      </c>
      <c r="F69">
        <v>-1.9900609229523501E-2</v>
      </c>
      <c r="G69">
        <v>0.135347408486756</v>
      </c>
      <c r="H69">
        <v>0.13301218036089199</v>
      </c>
      <c r="I69">
        <v>-2.3352281258640301E-3</v>
      </c>
    </row>
    <row r="70" spans="1:9" x14ac:dyDescent="0.2">
      <c r="A70" t="s">
        <v>56</v>
      </c>
      <c r="B70" t="s">
        <v>234</v>
      </c>
      <c r="C70">
        <v>254</v>
      </c>
      <c r="D70" t="s">
        <v>10</v>
      </c>
      <c r="E70" t="s">
        <v>11</v>
      </c>
      <c r="F70">
        <v>-5.2989917590178598E-2</v>
      </c>
      <c r="G70">
        <v>0.135347408486756</v>
      </c>
      <c r="H70">
        <v>0.129101281052376</v>
      </c>
      <c r="I70">
        <v>-6.2461274343794098E-3</v>
      </c>
    </row>
    <row r="71" spans="1:9" x14ac:dyDescent="0.2">
      <c r="A71" t="s">
        <v>56</v>
      </c>
      <c r="B71" t="s">
        <v>235</v>
      </c>
      <c r="C71">
        <v>254</v>
      </c>
      <c r="D71" t="s">
        <v>10</v>
      </c>
      <c r="E71" t="s">
        <v>11</v>
      </c>
      <c r="F71">
        <v>-0.31404099551085102</v>
      </c>
      <c r="G71">
        <v>0.135347408486756</v>
      </c>
      <c r="H71">
        <v>9.6964201572047798E-2</v>
      </c>
      <c r="I71">
        <v>-3.8383206914708402E-2</v>
      </c>
    </row>
    <row r="72" spans="1:9" x14ac:dyDescent="0.2">
      <c r="A72" t="s">
        <v>55</v>
      </c>
      <c r="B72" t="s">
        <v>56</v>
      </c>
      <c r="C72">
        <v>254</v>
      </c>
      <c r="D72" t="s">
        <v>12</v>
      </c>
      <c r="E72" t="s">
        <v>13</v>
      </c>
      <c r="F72">
        <v>-0.24636692196794799</v>
      </c>
      <c r="G72">
        <v>0.38437992599134702</v>
      </c>
      <c r="H72">
        <v>0.31998337185245501</v>
      </c>
      <c r="I72">
        <v>-6.4396554138891504E-2</v>
      </c>
    </row>
    <row r="73" spans="1:9" x14ac:dyDescent="0.2">
      <c r="A73" t="s">
        <v>56</v>
      </c>
      <c r="B73" t="s">
        <v>266</v>
      </c>
      <c r="C73">
        <v>254</v>
      </c>
      <c r="D73" t="s">
        <v>12</v>
      </c>
      <c r="E73" t="s">
        <v>13</v>
      </c>
      <c r="F73">
        <v>0.75703770057977005</v>
      </c>
      <c r="G73">
        <v>0.31998337185245501</v>
      </c>
      <c r="H73">
        <v>0.45258813517237001</v>
      </c>
      <c r="I73">
        <v>0.132604763319915</v>
      </c>
    </row>
    <row r="74" spans="1:9" x14ac:dyDescent="0.2">
      <c r="A74" t="s">
        <v>56</v>
      </c>
      <c r="B74" t="s">
        <v>232</v>
      </c>
      <c r="C74">
        <v>254</v>
      </c>
      <c r="D74" t="s">
        <v>12</v>
      </c>
      <c r="E74" t="s">
        <v>13</v>
      </c>
      <c r="F74">
        <v>1.12890939012664</v>
      </c>
      <c r="G74">
        <v>0.31998337185245501</v>
      </c>
      <c r="H74">
        <v>0.50044040129388601</v>
      </c>
      <c r="I74">
        <v>0.18045702944143099</v>
      </c>
    </row>
    <row r="75" spans="1:9" x14ac:dyDescent="0.2">
      <c r="A75" t="s">
        <v>56</v>
      </c>
      <c r="B75" t="s">
        <v>233</v>
      </c>
      <c r="C75">
        <v>254</v>
      </c>
      <c r="D75" t="s">
        <v>12</v>
      </c>
      <c r="E75" t="s">
        <v>13</v>
      </c>
      <c r="F75">
        <v>0.65439753504666898</v>
      </c>
      <c r="G75">
        <v>0.31998337185245501</v>
      </c>
      <c r="H75">
        <v>0.43772226573388501</v>
      </c>
      <c r="I75">
        <v>0.117738893881429</v>
      </c>
    </row>
    <row r="76" spans="1:9" x14ac:dyDescent="0.2">
      <c r="A76" t="s">
        <v>56</v>
      </c>
      <c r="B76" t="s">
        <v>234</v>
      </c>
      <c r="C76">
        <v>254</v>
      </c>
      <c r="D76" t="s">
        <v>12</v>
      </c>
      <c r="E76" t="s">
        <v>13</v>
      </c>
      <c r="F76">
        <v>0.72412359116088998</v>
      </c>
      <c r="G76">
        <v>0.31998337185245501</v>
      </c>
      <c r="H76">
        <v>0.44790737773015599</v>
      </c>
      <c r="I76">
        <v>0.1279240058777</v>
      </c>
    </row>
    <row r="77" spans="1:9" x14ac:dyDescent="0.2">
      <c r="A77" t="s">
        <v>56</v>
      </c>
      <c r="B77" t="s">
        <v>235</v>
      </c>
      <c r="C77">
        <v>254</v>
      </c>
      <c r="D77" t="s">
        <v>12</v>
      </c>
      <c r="E77" t="s">
        <v>13</v>
      </c>
      <c r="F77">
        <v>0.809060140427174</v>
      </c>
      <c r="G77">
        <v>0.31998337185245501</v>
      </c>
      <c r="H77">
        <v>0.459826592216938</v>
      </c>
      <c r="I77">
        <v>0.13984322036448199</v>
      </c>
    </row>
    <row r="78" spans="1:9" x14ac:dyDescent="0.2">
      <c r="A78" t="s">
        <v>55</v>
      </c>
      <c r="B78" t="s">
        <v>56</v>
      </c>
      <c r="C78">
        <v>418</v>
      </c>
      <c r="D78" t="s">
        <v>2</v>
      </c>
      <c r="E78" t="s">
        <v>3</v>
      </c>
      <c r="F78">
        <v>0.41851280971047</v>
      </c>
      <c r="G78">
        <v>0.53797705801434703</v>
      </c>
      <c r="H78">
        <v>0.62288468140148501</v>
      </c>
      <c r="I78">
        <v>8.4907623387138295E-2</v>
      </c>
    </row>
    <row r="79" spans="1:9" x14ac:dyDescent="0.2">
      <c r="A79" t="s">
        <v>56</v>
      </c>
      <c r="B79" t="s">
        <v>266</v>
      </c>
      <c r="C79">
        <v>418</v>
      </c>
      <c r="D79" t="s">
        <v>2</v>
      </c>
      <c r="E79" t="s">
        <v>3</v>
      </c>
      <c r="F79">
        <v>-0.13604163153506599</v>
      </c>
      <c r="G79">
        <v>0.62288468140148501</v>
      </c>
      <c r="H79">
        <v>0.58796997918390004</v>
      </c>
      <c r="I79">
        <v>-3.4914702217585303E-2</v>
      </c>
    </row>
    <row r="80" spans="1:9" x14ac:dyDescent="0.2">
      <c r="A80" t="s">
        <v>56</v>
      </c>
      <c r="B80" t="s">
        <v>232</v>
      </c>
      <c r="C80">
        <v>418</v>
      </c>
      <c r="D80" t="s">
        <v>2</v>
      </c>
      <c r="E80" t="s">
        <v>3</v>
      </c>
      <c r="F80">
        <v>-2.1606960439191799E-2</v>
      </c>
      <c r="G80">
        <v>0.62288468140148501</v>
      </c>
      <c r="H80">
        <v>0.617739979615886</v>
      </c>
      <c r="I80">
        <v>-5.1447017855987803E-3</v>
      </c>
    </row>
    <row r="81" spans="1:9" x14ac:dyDescent="0.2">
      <c r="A81" t="s">
        <v>56</v>
      </c>
      <c r="B81" t="s">
        <v>233</v>
      </c>
      <c r="C81">
        <v>418</v>
      </c>
      <c r="D81" t="s">
        <v>2</v>
      </c>
      <c r="E81" t="s">
        <v>3</v>
      </c>
      <c r="F81">
        <v>-0.16724350949348599</v>
      </c>
      <c r="G81">
        <v>0.62288468140148501</v>
      </c>
      <c r="H81">
        <v>0.57903088938027303</v>
      </c>
      <c r="I81">
        <v>-4.3853792021211598E-2</v>
      </c>
    </row>
    <row r="82" spans="1:9" x14ac:dyDescent="0.2">
      <c r="A82" t="s">
        <v>56</v>
      </c>
      <c r="B82" t="s">
        <v>234</v>
      </c>
      <c r="C82">
        <v>418</v>
      </c>
      <c r="D82" t="s">
        <v>2</v>
      </c>
      <c r="E82" t="s">
        <v>3</v>
      </c>
      <c r="F82">
        <v>4.1797615174451699E-2</v>
      </c>
      <c r="G82">
        <v>0.62288468140148501</v>
      </c>
      <c r="H82">
        <v>0.63245378181883205</v>
      </c>
      <c r="I82">
        <v>9.5691004173464808E-3</v>
      </c>
    </row>
    <row r="83" spans="1:9" x14ac:dyDescent="0.2">
      <c r="A83" t="s">
        <v>56</v>
      </c>
      <c r="B83" t="s">
        <v>235</v>
      </c>
      <c r="C83">
        <v>418</v>
      </c>
      <c r="D83" t="s">
        <v>2</v>
      </c>
      <c r="E83" t="s">
        <v>3</v>
      </c>
      <c r="F83">
        <v>-0.21470142526371999</v>
      </c>
      <c r="G83">
        <v>0.62288468140148501</v>
      </c>
      <c r="H83">
        <v>0.56466556665700096</v>
      </c>
      <c r="I83">
        <v>-5.8219114744484199E-2</v>
      </c>
    </row>
    <row r="84" spans="1:9" x14ac:dyDescent="0.2">
      <c r="A84" t="s">
        <v>55</v>
      </c>
      <c r="B84" t="s">
        <v>56</v>
      </c>
      <c r="C84">
        <v>418</v>
      </c>
      <c r="D84" t="s">
        <v>6</v>
      </c>
      <c r="E84" t="s">
        <v>7</v>
      </c>
      <c r="F84">
        <v>0.68643701312643701</v>
      </c>
      <c r="G84">
        <v>0.38396840829481999</v>
      </c>
      <c r="H84">
        <v>0.51246742987710303</v>
      </c>
      <c r="I84">
        <v>0.12849902158228299</v>
      </c>
    </row>
    <row r="85" spans="1:9" x14ac:dyDescent="0.2">
      <c r="A85" t="s">
        <v>56</v>
      </c>
      <c r="B85" t="s">
        <v>266</v>
      </c>
      <c r="C85">
        <v>418</v>
      </c>
      <c r="D85" t="s">
        <v>6</v>
      </c>
      <c r="E85" t="s">
        <v>7</v>
      </c>
      <c r="F85">
        <v>-0.21484976408924</v>
      </c>
      <c r="G85">
        <v>0.51246742987710303</v>
      </c>
      <c r="H85">
        <v>0.45214688041135898</v>
      </c>
      <c r="I85">
        <v>-6.0320549465744402E-2</v>
      </c>
    </row>
    <row r="86" spans="1:9" x14ac:dyDescent="0.2">
      <c r="A86" t="s">
        <v>56</v>
      </c>
      <c r="B86" t="s">
        <v>232</v>
      </c>
      <c r="C86">
        <v>418</v>
      </c>
      <c r="D86" t="s">
        <v>6</v>
      </c>
      <c r="E86" t="s">
        <v>7</v>
      </c>
      <c r="F86">
        <v>4.6798064752996797E-2</v>
      </c>
      <c r="G86">
        <v>0.51246742987710303</v>
      </c>
      <c r="H86">
        <v>0.52388583031805303</v>
      </c>
      <c r="I86">
        <v>1.14184004409495E-2</v>
      </c>
    </row>
    <row r="87" spans="1:9" x14ac:dyDescent="0.2">
      <c r="A87" t="s">
        <v>56</v>
      </c>
      <c r="B87" t="s">
        <v>233</v>
      </c>
      <c r="C87">
        <v>418</v>
      </c>
      <c r="D87" t="s">
        <v>6</v>
      </c>
      <c r="E87" t="s">
        <v>7</v>
      </c>
      <c r="F87">
        <v>-0.28054435113548198</v>
      </c>
      <c r="G87">
        <v>0.51246742987710303</v>
      </c>
      <c r="H87">
        <v>0.43060570115948399</v>
      </c>
      <c r="I87">
        <v>-8.1861728717618598E-2</v>
      </c>
    </row>
    <row r="88" spans="1:9" x14ac:dyDescent="0.2">
      <c r="A88" t="s">
        <v>56</v>
      </c>
      <c r="B88" t="s">
        <v>234</v>
      </c>
      <c r="C88">
        <v>418</v>
      </c>
      <c r="D88" t="s">
        <v>6</v>
      </c>
      <c r="E88" t="s">
        <v>7</v>
      </c>
      <c r="F88">
        <v>-0.33178680679290801</v>
      </c>
      <c r="G88">
        <v>0.51246742987710303</v>
      </c>
      <c r="H88">
        <v>0.412590177640411</v>
      </c>
      <c r="I88">
        <v>-9.9877252236691805E-2</v>
      </c>
    </row>
    <row r="89" spans="1:9" x14ac:dyDescent="0.2">
      <c r="A89" t="s">
        <v>56</v>
      </c>
      <c r="B89" t="s">
        <v>235</v>
      </c>
      <c r="C89">
        <v>418</v>
      </c>
      <c r="D89" t="s">
        <v>6</v>
      </c>
      <c r="E89" t="s">
        <v>7</v>
      </c>
      <c r="F89">
        <v>-0.146582597350608</v>
      </c>
      <c r="G89">
        <v>0.51246742987710303</v>
      </c>
      <c r="H89">
        <v>0.47287005749995997</v>
      </c>
      <c r="I89">
        <v>-3.95973723771431E-2</v>
      </c>
    </row>
    <row r="90" spans="1:9" x14ac:dyDescent="0.2">
      <c r="A90" t="s">
        <v>55</v>
      </c>
      <c r="B90" t="s">
        <v>56</v>
      </c>
      <c r="C90">
        <v>418</v>
      </c>
      <c r="D90" t="s">
        <v>10</v>
      </c>
      <c r="E90" t="s">
        <v>11</v>
      </c>
      <c r="F90">
        <v>0.18274831464355701</v>
      </c>
      <c r="G90">
        <v>0.24037014835310899</v>
      </c>
      <c r="H90">
        <v>0.27233448567818103</v>
      </c>
      <c r="I90">
        <v>3.19643373250715E-2</v>
      </c>
    </row>
    <row r="91" spans="1:9" x14ac:dyDescent="0.2">
      <c r="A91" t="s">
        <v>56</v>
      </c>
      <c r="B91" t="s">
        <v>266</v>
      </c>
      <c r="C91">
        <v>418</v>
      </c>
      <c r="D91" t="s">
        <v>10</v>
      </c>
      <c r="E91" t="s">
        <v>11</v>
      </c>
      <c r="F91">
        <v>-0.88985385400619799</v>
      </c>
      <c r="G91">
        <v>0.27233448567818103</v>
      </c>
      <c r="H91">
        <v>3.9590991404279102E-2</v>
      </c>
      <c r="I91">
        <v>-0.23274349427390201</v>
      </c>
    </row>
    <row r="92" spans="1:9" x14ac:dyDescent="0.2">
      <c r="A92" t="s">
        <v>56</v>
      </c>
      <c r="B92" t="s">
        <v>232</v>
      </c>
      <c r="C92">
        <v>418</v>
      </c>
      <c r="D92" t="s">
        <v>10</v>
      </c>
      <c r="E92" t="s">
        <v>11</v>
      </c>
      <c r="F92">
        <v>-0.88760517877359402</v>
      </c>
      <c r="G92">
        <v>0.27233448567818103</v>
      </c>
      <c r="H92">
        <v>4.0366629532434299E-2</v>
      </c>
      <c r="I92">
        <v>-0.231967856145746</v>
      </c>
    </row>
    <row r="93" spans="1:9" x14ac:dyDescent="0.2">
      <c r="A93" t="s">
        <v>56</v>
      </c>
      <c r="B93" t="s">
        <v>233</v>
      </c>
      <c r="C93">
        <v>418</v>
      </c>
      <c r="D93" t="s">
        <v>10</v>
      </c>
      <c r="E93" t="s">
        <v>11</v>
      </c>
      <c r="F93">
        <v>-0.89052835874868097</v>
      </c>
      <c r="G93">
        <v>0.27233448567818103</v>
      </c>
      <c r="H93">
        <v>3.9358089194602E-2</v>
      </c>
      <c r="I93">
        <v>-0.23297639648357901</v>
      </c>
    </row>
    <row r="94" spans="1:9" x14ac:dyDescent="0.2">
      <c r="A94" t="s">
        <v>56</v>
      </c>
      <c r="B94" t="s">
        <v>234</v>
      </c>
      <c r="C94">
        <v>418</v>
      </c>
      <c r="D94" t="s">
        <v>10</v>
      </c>
      <c r="E94" t="s">
        <v>11</v>
      </c>
      <c r="F94">
        <v>-0.84931902549278204</v>
      </c>
      <c r="G94">
        <v>0.27233448567818103</v>
      </c>
      <c r="H94">
        <v>5.3383068604621102E-2</v>
      </c>
      <c r="I94">
        <v>-0.21895141707356</v>
      </c>
    </row>
    <row r="95" spans="1:9" x14ac:dyDescent="0.2">
      <c r="A95" t="s">
        <v>56</v>
      </c>
      <c r="B95" t="s">
        <v>235</v>
      </c>
      <c r="C95">
        <v>418</v>
      </c>
      <c r="D95" t="s">
        <v>10</v>
      </c>
      <c r="E95" t="s">
        <v>11</v>
      </c>
      <c r="F95">
        <v>-0.91062820805798195</v>
      </c>
      <c r="G95">
        <v>0.27233448567818103</v>
      </c>
      <c r="H95">
        <v>3.2365524208558497E-2</v>
      </c>
      <c r="I95">
        <v>-0.23996896146962199</v>
      </c>
    </row>
    <row r="96" spans="1:9" x14ac:dyDescent="0.2">
      <c r="A96" t="s">
        <v>55</v>
      </c>
      <c r="B96" t="s">
        <v>56</v>
      </c>
      <c r="C96">
        <v>418</v>
      </c>
      <c r="D96" t="s">
        <v>12</v>
      </c>
      <c r="E96" t="s">
        <v>13</v>
      </c>
      <c r="F96">
        <v>5.8776970851260003E-3</v>
      </c>
      <c r="G96">
        <v>0.347187480812508</v>
      </c>
      <c r="H96">
        <v>0.348516938090419</v>
      </c>
      <c r="I96">
        <v>1.3294572779107201E-3</v>
      </c>
    </row>
    <row r="97" spans="1:9" x14ac:dyDescent="0.2">
      <c r="A97" t="s">
        <v>56</v>
      </c>
      <c r="B97" t="s">
        <v>266</v>
      </c>
      <c r="C97">
        <v>418</v>
      </c>
      <c r="D97" t="s">
        <v>12</v>
      </c>
      <c r="E97" t="s">
        <v>13</v>
      </c>
      <c r="F97">
        <v>0.35010249054856901</v>
      </c>
      <c r="G97">
        <v>0.348516938090419</v>
      </c>
      <c r="H97">
        <v>0.41936417515994601</v>
      </c>
      <c r="I97">
        <v>7.0847237069527599E-2</v>
      </c>
    </row>
    <row r="98" spans="1:9" x14ac:dyDescent="0.2">
      <c r="A98" t="s">
        <v>56</v>
      </c>
      <c r="B98" t="s">
        <v>232</v>
      </c>
      <c r="C98">
        <v>418</v>
      </c>
      <c r="D98" t="s">
        <v>12</v>
      </c>
      <c r="E98" t="s">
        <v>13</v>
      </c>
      <c r="F98">
        <v>1.0281454934308301</v>
      </c>
      <c r="G98">
        <v>0.348516938090419</v>
      </c>
      <c r="H98">
        <v>0.52037802066711303</v>
      </c>
      <c r="I98">
        <v>0.171861082576694</v>
      </c>
    </row>
    <row r="99" spans="1:9" x14ac:dyDescent="0.2">
      <c r="A99" t="s">
        <v>56</v>
      </c>
      <c r="B99" t="s">
        <v>233</v>
      </c>
      <c r="C99">
        <v>418</v>
      </c>
      <c r="D99" t="s">
        <v>12</v>
      </c>
      <c r="E99" t="s">
        <v>13</v>
      </c>
      <c r="F99">
        <v>0.190274544875284</v>
      </c>
      <c r="G99">
        <v>0.348516938090419</v>
      </c>
      <c r="H99">
        <v>0.38903257209325598</v>
      </c>
      <c r="I99">
        <v>4.0515634002837697E-2</v>
      </c>
    </row>
    <row r="100" spans="1:9" x14ac:dyDescent="0.2">
      <c r="A100" t="s">
        <v>56</v>
      </c>
      <c r="B100" t="s">
        <v>234</v>
      </c>
      <c r="C100">
        <v>418</v>
      </c>
      <c r="D100" t="s">
        <v>12</v>
      </c>
      <c r="E100" t="s">
        <v>13</v>
      </c>
      <c r="F100">
        <v>0.396270305686304</v>
      </c>
      <c r="G100">
        <v>0.348516938090419</v>
      </c>
      <c r="H100">
        <v>0.42757305651337302</v>
      </c>
      <c r="I100">
        <v>7.9056118422953695E-2</v>
      </c>
    </row>
    <row r="101" spans="1:9" x14ac:dyDescent="0.2">
      <c r="A101" t="s">
        <v>56</v>
      </c>
      <c r="B101" t="s">
        <v>235</v>
      </c>
      <c r="C101">
        <v>418</v>
      </c>
      <c r="D101" t="s">
        <v>12</v>
      </c>
      <c r="E101" t="s">
        <v>13</v>
      </c>
      <c r="F101">
        <v>0.32643310181506502</v>
      </c>
      <c r="G101">
        <v>0.348516938090419</v>
      </c>
      <c r="H101">
        <v>0.41506366247638399</v>
      </c>
      <c r="I101">
        <v>6.6546724385965095E-2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82B44-49D2-5D4B-8247-AE6E8CC7B1C2}">
  <dimension ref="A1:K161"/>
  <sheetViews>
    <sheetView zoomScaleNormal="100" workbookViewId="0">
      <pane ySplit="5" topLeftCell="A140" activePane="bottomLeft" state="frozen"/>
      <selection pane="bottomLeft" activeCell="A2" sqref="A2"/>
    </sheetView>
  </sheetViews>
  <sheetFormatPr baseColWidth="10" defaultRowHeight="16" x14ac:dyDescent="0.2"/>
  <cols>
    <col min="1" max="1" width="12.5" bestFit="1" customWidth="1"/>
    <col min="2" max="2" width="9.5" bestFit="1" customWidth="1"/>
    <col min="3" max="3" width="24.33203125" bestFit="1" customWidth="1"/>
    <col min="4" max="4" width="6.5" bestFit="1" customWidth="1"/>
    <col min="5" max="5" width="3.5" bestFit="1" customWidth="1"/>
    <col min="6" max="6" width="17.83203125" bestFit="1" customWidth="1"/>
    <col min="7" max="8" width="17.5" bestFit="1" customWidth="1"/>
    <col min="9" max="9" width="17.83203125" bestFit="1" customWidth="1"/>
    <col min="10" max="10" width="18.5" bestFit="1" customWidth="1"/>
    <col min="11" max="11" width="13" bestFit="1" customWidth="1"/>
  </cols>
  <sheetData>
    <row r="1" spans="1:11" ht="21" x14ac:dyDescent="0.2">
      <c r="A1" s="3" t="s">
        <v>474</v>
      </c>
    </row>
    <row r="2" spans="1:11" x14ac:dyDescent="0.2">
      <c r="A2" s="4" t="s">
        <v>380</v>
      </c>
    </row>
    <row r="3" spans="1:11" x14ac:dyDescent="0.2">
      <c r="A3" s="4" t="s">
        <v>389</v>
      </c>
    </row>
    <row r="5" spans="1:11" x14ac:dyDescent="0.2">
      <c r="A5" t="s">
        <v>76</v>
      </c>
      <c r="B5" t="s">
        <v>51</v>
      </c>
      <c r="C5" t="s">
        <v>77</v>
      </c>
      <c r="D5" t="s">
        <v>0</v>
      </c>
      <c r="E5" t="s">
        <v>1</v>
      </c>
      <c r="F5" t="s">
        <v>396</v>
      </c>
      <c r="G5" t="s">
        <v>394</v>
      </c>
      <c r="H5" t="s">
        <v>395</v>
      </c>
      <c r="I5" t="s">
        <v>392</v>
      </c>
      <c r="J5" t="s">
        <v>393</v>
      </c>
      <c r="K5" t="s">
        <v>397</v>
      </c>
    </row>
    <row r="6" spans="1:11" x14ac:dyDescent="0.2">
      <c r="A6" t="s">
        <v>267</v>
      </c>
      <c r="B6">
        <v>192</v>
      </c>
      <c r="C6" t="s">
        <v>55</v>
      </c>
      <c r="D6" t="s">
        <v>2</v>
      </c>
      <c r="E6" t="s">
        <v>3</v>
      </c>
      <c r="F6">
        <v>298</v>
      </c>
      <c r="G6">
        <v>0.51427510739477</v>
      </c>
      <c r="H6">
        <v>0.485724892605229</v>
      </c>
      <c r="I6">
        <v>29091</v>
      </c>
      <c r="J6">
        <v>27476</v>
      </c>
      <c r="K6">
        <v>33</v>
      </c>
    </row>
    <row r="7" spans="1:11" x14ac:dyDescent="0.2">
      <c r="A7" t="s">
        <v>268</v>
      </c>
      <c r="B7">
        <v>192</v>
      </c>
      <c r="C7" t="s">
        <v>55</v>
      </c>
      <c r="D7" t="s">
        <v>6</v>
      </c>
      <c r="E7" t="s">
        <v>7</v>
      </c>
      <c r="F7">
        <v>298</v>
      </c>
      <c r="G7">
        <v>0.302466543735051</v>
      </c>
      <c r="H7">
        <v>0.697533456264948</v>
      </c>
      <c r="I7">
        <v>33134</v>
      </c>
      <c r="J7">
        <v>76412</v>
      </c>
      <c r="K7">
        <v>60</v>
      </c>
    </row>
    <row r="8" spans="1:11" x14ac:dyDescent="0.2">
      <c r="A8" t="s">
        <v>269</v>
      </c>
      <c r="B8">
        <v>192</v>
      </c>
      <c r="C8" t="s">
        <v>55</v>
      </c>
      <c r="D8" t="s">
        <v>10</v>
      </c>
      <c r="E8" t="s">
        <v>11</v>
      </c>
      <c r="F8">
        <v>298</v>
      </c>
      <c r="G8">
        <v>0.16915062166008701</v>
      </c>
      <c r="H8">
        <v>0.83084937833991201</v>
      </c>
      <c r="I8">
        <v>44093</v>
      </c>
      <c r="J8">
        <v>216580</v>
      </c>
      <c r="K8">
        <v>219</v>
      </c>
    </row>
    <row r="9" spans="1:11" x14ac:dyDescent="0.2">
      <c r="A9" t="s">
        <v>270</v>
      </c>
      <c r="B9">
        <v>192</v>
      </c>
      <c r="C9" t="s">
        <v>55</v>
      </c>
      <c r="D9" t="s">
        <v>12</v>
      </c>
      <c r="E9" t="s">
        <v>13</v>
      </c>
      <c r="F9">
        <v>298</v>
      </c>
      <c r="G9">
        <v>0.23677797778675699</v>
      </c>
      <c r="H9">
        <v>0.76322202221324198</v>
      </c>
      <c r="I9">
        <v>96680</v>
      </c>
      <c r="J9">
        <v>311635</v>
      </c>
      <c r="K9">
        <v>1410</v>
      </c>
    </row>
    <row r="10" spans="1:11" x14ac:dyDescent="0.2">
      <c r="A10" t="s">
        <v>271</v>
      </c>
      <c r="B10">
        <v>251</v>
      </c>
      <c r="C10" t="s">
        <v>55</v>
      </c>
      <c r="D10" t="s">
        <v>2</v>
      </c>
      <c r="E10" t="s">
        <v>3</v>
      </c>
      <c r="F10">
        <v>501</v>
      </c>
      <c r="G10">
        <v>0.53949961123478196</v>
      </c>
      <c r="H10">
        <v>0.46050038876521698</v>
      </c>
      <c r="I10">
        <v>50652</v>
      </c>
      <c r="J10">
        <v>43235</v>
      </c>
      <c r="K10">
        <v>72</v>
      </c>
    </row>
    <row r="11" spans="1:11" x14ac:dyDescent="0.2">
      <c r="A11" t="s">
        <v>272</v>
      </c>
      <c r="B11">
        <v>251</v>
      </c>
      <c r="C11" t="s">
        <v>55</v>
      </c>
      <c r="D11" t="s">
        <v>6</v>
      </c>
      <c r="E11" t="s">
        <v>7</v>
      </c>
      <c r="F11">
        <v>501</v>
      </c>
      <c r="G11">
        <v>0.47504378573080802</v>
      </c>
      <c r="H11">
        <v>0.52495621426919103</v>
      </c>
      <c r="I11">
        <v>143753</v>
      </c>
      <c r="J11">
        <v>158857</v>
      </c>
      <c r="K11">
        <v>260</v>
      </c>
    </row>
    <row r="12" spans="1:11" x14ac:dyDescent="0.2">
      <c r="A12" t="s">
        <v>273</v>
      </c>
      <c r="B12">
        <v>251</v>
      </c>
      <c r="C12" t="s">
        <v>55</v>
      </c>
      <c r="D12" t="s">
        <v>10</v>
      </c>
      <c r="E12" t="s">
        <v>11</v>
      </c>
      <c r="F12">
        <v>501</v>
      </c>
      <c r="G12">
        <v>0.13667921545789199</v>
      </c>
      <c r="H12">
        <v>0.86332078454210703</v>
      </c>
      <c r="I12">
        <v>32857</v>
      </c>
      <c r="J12">
        <v>207538</v>
      </c>
      <c r="K12">
        <v>350</v>
      </c>
    </row>
    <row r="13" spans="1:11" x14ac:dyDescent="0.2">
      <c r="A13" t="s">
        <v>274</v>
      </c>
      <c r="B13">
        <v>251</v>
      </c>
      <c r="C13" t="s">
        <v>55</v>
      </c>
      <c r="D13" t="s">
        <v>12</v>
      </c>
      <c r="E13" t="s">
        <v>13</v>
      </c>
      <c r="F13">
        <v>501</v>
      </c>
      <c r="G13">
        <v>0.41845802245076202</v>
      </c>
      <c r="H13">
        <v>0.58154197754923698</v>
      </c>
      <c r="I13">
        <v>62254</v>
      </c>
      <c r="J13">
        <v>86516</v>
      </c>
      <c r="K13">
        <v>581</v>
      </c>
    </row>
    <row r="14" spans="1:11" x14ac:dyDescent="0.2">
      <c r="A14" t="s">
        <v>275</v>
      </c>
      <c r="B14">
        <v>254</v>
      </c>
      <c r="C14" t="s">
        <v>55</v>
      </c>
      <c r="D14" t="s">
        <v>2</v>
      </c>
      <c r="E14" t="s">
        <v>3</v>
      </c>
      <c r="F14">
        <v>561</v>
      </c>
      <c r="G14">
        <v>0.54447060262329094</v>
      </c>
      <c r="H14">
        <v>0.455529397376708</v>
      </c>
      <c r="I14">
        <v>106848</v>
      </c>
      <c r="J14">
        <v>89394</v>
      </c>
      <c r="K14">
        <v>245</v>
      </c>
    </row>
    <row r="15" spans="1:11" x14ac:dyDescent="0.2">
      <c r="A15" t="s">
        <v>276</v>
      </c>
      <c r="B15">
        <v>254</v>
      </c>
      <c r="C15" t="s">
        <v>55</v>
      </c>
      <c r="D15" t="s">
        <v>6</v>
      </c>
      <c r="E15" t="s">
        <v>7</v>
      </c>
      <c r="F15">
        <v>561</v>
      </c>
      <c r="G15">
        <v>0.45078473354416698</v>
      </c>
      <c r="H15">
        <v>0.54921526645583296</v>
      </c>
      <c r="I15">
        <v>160643</v>
      </c>
      <c r="J15">
        <v>195720</v>
      </c>
      <c r="K15">
        <v>325</v>
      </c>
    </row>
    <row r="16" spans="1:11" x14ac:dyDescent="0.2">
      <c r="A16" t="s">
        <v>277</v>
      </c>
      <c r="B16">
        <v>254</v>
      </c>
      <c r="C16" t="s">
        <v>55</v>
      </c>
      <c r="D16" t="s">
        <v>10</v>
      </c>
      <c r="E16" t="s">
        <v>11</v>
      </c>
      <c r="F16">
        <v>561</v>
      </c>
      <c r="G16">
        <v>0.21912658434746399</v>
      </c>
      <c r="H16">
        <v>0.78087341565253499</v>
      </c>
      <c r="I16">
        <v>14747</v>
      </c>
      <c r="J16">
        <v>52552</v>
      </c>
      <c r="K16">
        <v>107</v>
      </c>
    </row>
    <row r="17" spans="1:11" x14ac:dyDescent="0.2">
      <c r="A17" t="s">
        <v>278</v>
      </c>
      <c r="B17">
        <v>254</v>
      </c>
      <c r="C17" t="s">
        <v>55</v>
      </c>
      <c r="D17" t="s">
        <v>12</v>
      </c>
      <c r="E17" t="s">
        <v>13</v>
      </c>
      <c r="F17">
        <v>561</v>
      </c>
      <c r="G17">
        <v>0.38437992599134702</v>
      </c>
      <c r="H17">
        <v>0.61562007400865304</v>
      </c>
      <c r="I17">
        <v>171912</v>
      </c>
      <c r="J17">
        <v>275333</v>
      </c>
      <c r="K17">
        <v>2078</v>
      </c>
    </row>
    <row r="18" spans="1:11" x14ac:dyDescent="0.2">
      <c r="A18" t="s">
        <v>279</v>
      </c>
      <c r="B18">
        <v>418</v>
      </c>
      <c r="C18" t="s">
        <v>55</v>
      </c>
      <c r="D18" t="s">
        <v>2</v>
      </c>
      <c r="E18" t="s">
        <v>3</v>
      </c>
      <c r="F18">
        <v>422</v>
      </c>
      <c r="G18">
        <v>0.53797705801434703</v>
      </c>
      <c r="H18">
        <v>0.46202294198565202</v>
      </c>
      <c r="I18">
        <v>94642</v>
      </c>
      <c r="J18">
        <v>81280</v>
      </c>
      <c r="K18">
        <v>320</v>
      </c>
    </row>
    <row r="19" spans="1:11" x14ac:dyDescent="0.2">
      <c r="A19" t="s">
        <v>280</v>
      </c>
      <c r="B19">
        <v>418</v>
      </c>
      <c r="C19" t="s">
        <v>55</v>
      </c>
      <c r="D19" t="s">
        <v>6</v>
      </c>
      <c r="E19" t="s">
        <v>7</v>
      </c>
      <c r="F19">
        <v>422</v>
      </c>
      <c r="G19">
        <v>0.38396840829481999</v>
      </c>
      <c r="H19">
        <v>0.61603159170517896</v>
      </c>
      <c r="I19">
        <v>57659</v>
      </c>
      <c r="J19">
        <v>92507</v>
      </c>
      <c r="K19">
        <v>141</v>
      </c>
    </row>
    <row r="20" spans="1:11" x14ac:dyDescent="0.2">
      <c r="A20" t="s">
        <v>281</v>
      </c>
      <c r="B20">
        <v>418</v>
      </c>
      <c r="C20" t="s">
        <v>55</v>
      </c>
      <c r="D20" t="s">
        <v>10</v>
      </c>
      <c r="E20" t="s">
        <v>11</v>
      </c>
      <c r="F20">
        <v>422</v>
      </c>
      <c r="G20">
        <v>0.24037014835310899</v>
      </c>
      <c r="H20">
        <v>0.75962985164689001</v>
      </c>
      <c r="I20">
        <v>60549</v>
      </c>
      <c r="J20">
        <v>191350</v>
      </c>
      <c r="K20">
        <v>330</v>
      </c>
    </row>
    <row r="21" spans="1:11" x14ac:dyDescent="0.2">
      <c r="A21" t="s">
        <v>282</v>
      </c>
      <c r="B21">
        <v>418</v>
      </c>
      <c r="C21" t="s">
        <v>55</v>
      </c>
      <c r="D21" t="s">
        <v>12</v>
      </c>
      <c r="E21" t="s">
        <v>13</v>
      </c>
      <c r="F21">
        <v>422</v>
      </c>
      <c r="G21">
        <v>0.347187480812508</v>
      </c>
      <c r="H21">
        <v>0.65281251918749095</v>
      </c>
      <c r="I21">
        <v>130054</v>
      </c>
      <c r="J21">
        <v>244539</v>
      </c>
      <c r="K21">
        <v>1756</v>
      </c>
    </row>
    <row r="22" spans="1:11" x14ac:dyDescent="0.2">
      <c r="A22" t="s">
        <v>283</v>
      </c>
      <c r="B22">
        <v>192</v>
      </c>
      <c r="C22" t="s">
        <v>56</v>
      </c>
      <c r="D22" t="s">
        <v>2</v>
      </c>
      <c r="E22" t="s">
        <v>3</v>
      </c>
      <c r="F22">
        <v>1514</v>
      </c>
      <c r="G22">
        <v>0.26450221030850202</v>
      </c>
      <c r="H22">
        <v>0.73549778969149704</v>
      </c>
      <c r="I22">
        <v>89990</v>
      </c>
      <c r="J22">
        <v>250234</v>
      </c>
      <c r="K22">
        <v>130</v>
      </c>
    </row>
    <row r="23" spans="1:11" x14ac:dyDescent="0.2">
      <c r="A23" t="s">
        <v>284</v>
      </c>
      <c r="B23">
        <v>192</v>
      </c>
      <c r="C23" t="s">
        <v>56</v>
      </c>
      <c r="D23" t="s">
        <v>6</v>
      </c>
      <c r="E23" t="s">
        <v>7</v>
      </c>
      <c r="F23">
        <v>1514</v>
      </c>
      <c r="G23">
        <v>0.150758449103473</v>
      </c>
      <c r="H23">
        <v>0.84924155089652598</v>
      </c>
      <c r="I23">
        <v>162029</v>
      </c>
      <c r="J23">
        <v>912730</v>
      </c>
      <c r="K23">
        <v>502</v>
      </c>
    </row>
    <row r="24" spans="1:11" x14ac:dyDescent="0.2">
      <c r="A24" t="s">
        <v>285</v>
      </c>
      <c r="B24">
        <v>192</v>
      </c>
      <c r="C24" t="s">
        <v>56</v>
      </c>
      <c r="D24" t="s">
        <v>10</v>
      </c>
      <c r="E24" t="s">
        <v>11</v>
      </c>
      <c r="F24">
        <v>1514</v>
      </c>
      <c r="G24">
        <v>7.9261043936868794E-2</v>
      </c>
      <c r="H24">
        <v>0.92073895606313105</v>
      </c>
      <c r="I24">
        <v>42471</v>
      </c>
      <c r="J24">
        <v>493366</v>
      </c>
      <c r="K24">
        <v>490</v>
      </c>
    </row>
    <row r="25" spans="1:11" x14ac:dyDescent="0.2">
      <c r="A25" t="s">
        <v>286</v>
      </c>
      <c r="B25">
        <v>192</v>
      </c>
      <c r="C25" t="s">
        <v>56</v>
      </c>
      <c r="D25" t="s">
        <v>12</v>
      </c>
      <c r="E25" t="s">
        <v>13</v>
      </c>
      <c r="F25">
        <v>1514</v>
      </c>
      <c r="G25">
        <v>9.4769313872283406E-2</v>
      </c>
      <c r="H25">
        <v>0.90523068612771596</v>
      </c>
      <c r="I25">
        <v>456855</v>
      </c>
      <c r="J25">
        <v>4363851</v>
      </c>
      <c r="K25">
        <v>7377</v>
      </c>
    </row>
    <row r="26" spans="1:11" x14ac:dyDescent="0.2">
      <c r="A26" t="s">
        <v>287</v>
      </c>
      <c r="B26">
        <v>251</v>
      </c>
      <c r="C26" t="s">
        <v>56</v>
      </c>
      <c r="D26" t="s">
        <v>2</v>
      </c>
      <c r="E26" t="s">
        <v>3</v>
      </c>
      <c r="F26">
        <v>5508</v>
      </c>
      <c r="G26">
        <v>0.26168603279865499</v>
      </c>
      <c r="H26">
        <v>0.73831396720134401</v>
      </c>
      <c r="I26">
        <v>478187</v>
      </c>
      <c r="J26">
        <v>1349144</v>
      </c>
      <c r="K26">
        <v>614</v>
      </c>
    </row>
    <row r="27" spans="1:11" x14ac:dyDescent="0.2">
      <c r="A27" t="s">
        <v>288</v>
      </c>
      <c r="B27">
        <v>251</v>
      </c>
      <c r="C27" t="s">
        <v>56</v>
      </c>
      <c r="D27" t="s">
        <v>6</v>
      </c>
      <c r="E27" t="s">
        <v>7</v>
      </c>
      <c r="F27">
        <v>5508</v>
      </c>
      <c r="G27">
        <v>0.228064048871299</v>
      </c>
      <c r="H27">
        <v>0.77193595112869995</v>
      </c>
      <c r="I27">
        <v>1170315</v>
      </c>
      <c r="J27">
        <v>3961204</v>
      </c>
      <c r="K27">
        <v>2145</v>
      </c>
    </row>
    <row r="28" spans="1:11" x14ac:dyDescent="0.2">
      <c r="A28" t="s">
        <v>289</v>
      </c>
      <c r="B28">
        <v>251</v>
      </c>
      <c r="C28" t="s">
        <v>56</v>
      </c>
      <c r="D28" t="s">
        <v>10</v>
      </c>
      <c r="E28" t="s">
        <v>11</v>
      </c>
      <c r="F28">
        <v>5508</v>
      </c>
      <c r="G28">
        <v>0.169925310765179</v>
      </c>
      <c r="H28">
        <v>0.83007468923481997</v>
      </c>
      <c r="I28">
        <v>605085</v>
      </c>
      <c r="J28">
        <v>2955803</v>
      </c>
      <c r="K28">
        <v>3043</v>
      </c>
    </row>
    <row r="29" spans="1:11" x14ac:dyDescent="0.2">
      <c r="A29" t="s">
        <v>290</v>
      </c>
      <c r="B29">
        <v>251</v>
      </c>
      <c r="C29" t="s">
        <v>56</v>
      </c>
      <c r="D29" t="s">
        <v>12</v>
      </c>
      <c r="E29" t="s">
        <v>13</v>
      </c>
      <c r="F29">
        <v>5508</v>
      </c>
      <c r="G29">
        <v>0.17207376809977301</v>
      </c>
      <c r="H29">
        <v>0.82792623190022596</v>
      </c>
      <c r="I29">
        <v>3757197</v>
      </c>
      <c r="J29">
        <v>18077607</v>
      </c>
      <c r="K29">
        <v>47994</v>
      </c>
    </row>
    <row r="30" spans="1:11" x14ac:dyDescent="0.2">
      <c r="A30" t="s">
        <v>291</v>
      </c>
      <c r="B30">
        <v>254</v>
      </c>
      <c r="C30" t="s">
        <v>56</v>
      </c>
      <c r="D30" t="s">
        <v>2</v>
      </c>
      <c r="E30" t="s">
        <v>3</v>
      </c>
      <c r="F30">
        <v>4709</v>
      </c>
      <c r="G30">
        <v>0.25901268434098201</v>
      </c>
      <c r="H30">
        <v>0.74098731565901699</v>
      </c>
      <c r="I30">
        <v>674734</v>
      </c>
      <c r="J30">
        <v>1930289</v>
      </c>
      <c r="K30">
        <v>1171</v>
      </c>
    </row>
    <row r="31" spans="1:11" x14ac:dyDescent="0.2">
      <c r="A31" t="s">
        <v>292</v>
      </c>
      <c r="B31">
        <v>254</v>
      </c>
      <c r="C31" t="s">
        <v>56</v>
      </c>
      <c r="D31" t="s">
        <v>6</v>
      </c>
      <c r="E31" t="s">
        <v>7</v>
      </c>
      <c r="F31">
        <v>4709</v>
      </c>
      <c r="G31">
        <v>0.22279020223482901</v>
      </c>
      <c r="H31">
        <v>0.77720979776516996</v>
      </c>
      <c r="I31">
        <v>878030</v>
      </c>
      <c r="J31">
        <v>3063032</v>
      </c>
      <c r="K31">
        <v>1952</v>
      </c>
    </row>
    <row r="32" spans="1:11" x14ac:dyDescent="0.2">
      <c r="A32" t="s">
        <v>293</v>
      </c>
      <c r="B32">
        <v>254</v>
      </c>
      <c r="C32" t="s">
        <v>56</v>
      </c>
      <c r="D32" t="s">
        <v>10</v>
      </c>
      <c r="E32" t="s">
        <v>11</v>
      </c>
      <c r="F32">
        <v>4709</v>
      </c>
      <c r="G32">
        <v>6.7673704243378097E-2</v>
      </c>
      <c r="H32">
        <v>0.93232629575662096</v>
      </c>
      <c r="I32">
        <v>239741</v>
      </c>
      <c r="J32">
        <v>3302861</v>
      </c>
      <c r="K32">
        <v>3148</v>
      </c>
    </row>
    <row r="33" spans="1:11" x14ac:dyDescent="0.2">
      <c r="A33" t="s">
        <v>294</v>
      </c>
      <c r="B33">
        <v>254</v>
      </c>
      <c r="C33" t="s">
        <v>56</v>
      </c>
      <c r="D33" t="s">
        <v>12</v>
      </c>
      <c r="E33" t="s">
        <v>13</v>
      </c>
      <c r="F33">
        <v>4709</v>
      </c>
      <c r="G33">
        <v>0.15999168592622701</v>
      </c>
      <c r="H33">
        <v>0.84000831407377197</v>
      </c>
      <c r="I33">
        <v>1162306</v>
      </c>
      <c r="J33">
        <v>6102484</v>
      </c>
      <c r="K33">
        <v>15526</v>
      </c>
    </row>
    <row r="34" spans="1:11" x14ac:dyDescent="0.2">
      <c r="A34" t="s">
        <v>295</v>
      </c>
      <c r="B34">
        <v>418</v>
      </c>
      <c r="C34" t="s">
        <v>56</v>
      </c>
      <c r="D34" t="s">
        <v>2</v>
      </c>
      <c r="E34" t="s">
        <v>3</v>
      </c>
      <c r="F34">
        <v>1253</v>
      </c>
      <c r="G34">
        <v>0.31197606233256397</v>
      </c>
      <c r="H34">
        <v>0.68802393766743497</v>
      </c>
      <c r="I34">
        <v>142423</v>
      </c>
      <c r="J34">
        <v>314096</v>
      </c>
      <c r="K34">
        <v>267</v>
      </c>
    </row>
    <row r="35" spans="1:11" x14ac:dyDescent="0.2">
      <c r="A35" t="s">
        <v>296</v>
      </c>
      <c r="B35">
        <v>418</v>
      </c>
      <c r="C35" t="s">
        <v>56</v>
      </c>
      <c r="D35" t="s">
        <v>6</v>
      </c>
      <c r="E35" t="s">
        <v>7</v>
      </c>
      <c r="F35">
        <v>1253</v>
      </c>
      <c r="G35">
        <v>0.25965795981912798</v>
      </c>
      <c r="H35">
        <v>0.74034204018087102</v>
      </c>
      <c r="I35">
        <v>165782</v>
      </c>
      <c r="J35">
        <v>472681</v>
      </c>
      <c r="K35">
        <v>308</v>
      </c>
    </row>
    <row r="36" spans="1:11" x14ac:dyDescent="0.2">
      <c r="A36" t="s">
        <v>297</v>
      </c>
      <c r="B36">
        <v>418</v>
      </c>
      <c r="C36" t="s">
        <v>56</v>
      </c>
      <c r="D36" t="s">
        <v>10</v>
      </c>
      <c r="E36" t="s">
        <v>11</v>
      </c>
      <c r="F36">
        <v>1253</v>
      </c>
      <c r="G36">
        <v>9.2058367929212903E-2</v>
      </c>
      <c r="H36">
        <v>0.90794163207078704</v>
      </c>
      <c r="I36">
        <v>96216</v>
      </c>
      <c r="J36">
        <v>948947</v>
      </c>
      <c r="K36">
        <v>958</v>
      </c>
    </row>
    <row r="37" spans="1:11" x14ac:dyDescent="0.2">
      <c r="A37" t="s">
        <v>298</v>
      </c>
      <c r="B37">
        <v>418</v>
      </c>
      <c r="C37" t="s">
        <v>56</v>
      </c>
      <c r="D37" t="s">
        <v>12</v>
      </c>
      <c r="E37" t="s">
        <v>13</v>
      </c>
      <c r="F37">
        <v>1253</v>
      </c>
      <c r="G37">
        <v>0.16959983440246101</v>
      </c>
      <c r="H37">
        <v>0.83040016559753804</v>
      </c>
      <c r="I37">
        <v>953706</v>
      </c>
      <c r="J37">
        <v>4669566</v>
      </c>
      <c r="K37">
        <v>12911</v>
      </c>
    </row>
    <row r="38" spans="1:11" x14ac:dyDescent="0.2">
      <c r="A38" t="s">
        <v>174</v>
      </c>
      <c r="B38">
        <v>418</v>
      </c>
      <c r="C38" t="s">
        <v>56</v>
      </c>
      <c r="D38" t="s">
        <v>2</v>
      </c>
      <c r="E38" t="s">
        <v>3</v>
      </c>
      <c r="F38">
        <v>1253</v>
      </c>
      <c r="G38">
        <v>0.310280386533835</v>
      </c>
      <c r="H38">
        <v>0.68971961346616395</v>
      </c>
      <c r="I38">
        <v>45659</v>
      </c>
      <c r="J38">
        <v>101495</v>
      </c>
      <c r="K38">
        <v>281</v>
      </c>
    </row>
    <row r="39" spans="1:11" x14ac:dyDescent="0.2">
      <c r="A39" t="s">
        <v>175</v>
      </c>
      <c r="B39">
        <v>418</v>
      </c>
      <c r="C39" t="s">
        <v>56</v>
      </c>
      <c r="D39" t="s">
        <v>2</v>
      </c>
      <c r="E39" t="s">
        <v>3</v>
      </c>
      <c r="F39">
        <v>1253</v>
      </c>
      <c r="G39">
        <v>0.31093564154432501</v>
      </c>
      <c r="H39">
        <v>0.68906435845567404</v>
      </c>
      <c r="I39">
        <v>71629</v>
      </c>
      <c r="J39">
        <v>158737</v>
      </c>
      <c r="K39">
        <v>170</v>
      </c>
    </row>
    <row r="40" spans="1:11" x14ac:dyDescent="0.2">
      <c r="A40" t="s">
        <v>176</v>
      </c>
      <c r="B40">
        <v>418</v>
      </c>
      <c r="C40" t="s">
        <v>56</v>
      </c>
      <c r="D40" t="s">
        <v>2</v>
      </c>
      <c r="E40" t="s">
        <v>3</v>
      </c>
      <c r="F40">
        <v>1253</v>
      </c>
      <c r="G40">
        <v>0.30888116764451201</v>
      </c>
      <c r="H40">
        <v>0.69111883235548699</v>
      </c>
      <c r="I40">
        <v>51383</v>
      </c>
      <c r="J40">
        <v>114969</v>
      </c>
      <c r="K40">
        <v>370</v>
      </c>
    </row>
    <row r="41" spans="1:11" x14ac:dyDescent="0.2">
      <c r="A41" t="s">
        <v>177</v>
      </c>
      <c r="B41">
        <v>418</v>
      </c>
      <c r="C41" t="s">
        <v>56</v>
      </c>
      <c r="D41" t="s">
        <v>2</v>
      </c>
      <c r="E41" t="s">
        <v>3</v>
      </c>
      <c r="F41">
        <v>1253</v>
      </c>
      <c r="G41">
        <v>0.30855122324159001</v>
      </c>
      <c r="H41">
        <v>0.69144877675840899</v>
      </c>
      <c r="I41">
        <v>80717</v>
      </c>
      <c r="J41">
        <v>180883</v>
      </c>
      <c r="K41">
        <v>201</v>
      </c>
    </row>
    <row r="42" spans="1:11" x14ac:dyDescent="0.2">
      <c r="A42" t="s">
        <v>178</v>
      </c>
      <c r="B42">
        <v>418</v>
      </c>
      <c r="C42" t="s">
        <v>56</v>
      </c>
      <c r="D42" t="s">
        <v>2</v>
      </c>
      <c r="E42" t="s">
        <v>3</v>
      </c>
      <c r="F42">
        <v>1253</v>
      </c>
      <c r="G42">
        <v>0.32173578813852399</v>
      </c>
      <c r="H42">
        <v>0.67826421186147501</v>
      </c>
      <c r="I42">
        <v>41853</v>
      </c>
      <c r="J42">
        <v>88232</v>
      </c>
      <c r="K42">
        <v>226</v>
      </c>
    </row>
    <row r="43" spans="1:11" x14ac:dyDescent="0.2">
      <c r="A43" t="s">
        <v>179</v>
      </c>
      <c r="B43">
        <v>418</v>
      </c>
      <c r="C43" t="s">
        <v>56</v>
      </c>
      <c r="D43" t="s">
        <v>2</v>
      </c>
      <c r="E43" t="s">
        <v>3</v>
      </c>
      <c r="F43">
        <v>1253</v>
      </c>
      <c r="G43">
        <v>0.32243949455110898</v>
      </c>
      <c r="H43">
        <v>0.67756050544889002</v>
      </c>
      <c r="I43">
        <v>54530</v>
      </c>
      <c r="J43">
        <v>114587</v>
      </c>
      <c r="K43">
        <v>114</v>
      </c>
    </row>
    <row r="44" spans="1:11" x14ac:dyDescent="0.2">
      <c r="A44" t="s">
        <v>180</v>
      </c>
      <c r="B44">
        <v>418</v>
      </c>
      <c r="C44" t="s">
        <v>56</v>
      </c>
      <c r="D44" t="s">
        <v>2</v>
      </c>
      <c r="E44" t="s">
        <v>3</v>
      </c>
      <c r="F44">
        <v>1253</v>
      </c>
      <c r="G44">
        <v>0.31692324917427001</v>
      </c>
      <c r="H44">
        <v>0.68307675082572905</v>
      </c>
      <c r="I44">
        <v>84918</v>
      </c>
      <c r="J44">
        <v>183027</v>
      </c>
      <c r="K44">
        <v>467</v>
      </c>
    </row>
    <row r="45" spans="1:11" x14ac:dyDescent="0.2">
      <c r="A45" t="s">
        <v>181</v>
      </c>
      <c r="B45">
        <v>418</v>
      </c>
      <c r="C45" t="s">
        <v>56</v>
      </c>
      <c r="D45" t="s">
        <v>2</v>
      </c>
      <c r="E45" t="s">
        <v>3</v>
      </c>
      <c r="F45">
        <v>1253</v>
      </c>
      <c r="G45">
        <v>0.315299187133601</v>
      </c>
      <c r="H45">
        <v>0.68470081286639894</v>
      </c>
      <c r="I45">
        <v>141074</v>
      </c>
      <c r="J45">
        <v>306355</v>
      </c>
      <c r="K45">
        <v>279</v>
      </c>
    </row>
    <row r="46" spans="1:11" x14ac:dyDescent="0.2">
      <c r="A46" t="s">
        <v>182</v>
      </c>
      <c r="B46">
        <v>418</v>
      </c>
      <c r="C46" t="s">
        <v>56</v>
      </c>
      <c r="D46" t="s">
        <v>2</v>
      </c>
      <c r="E46" t="s">
        <v>3</v>
      </c>
      <c r="F46">
        <v>1253</v>
      </c>
      <c r="G46">
        <v>0.32261193617504502</v>
      </c>
      <c r="H46">
        <v>0.67738806382495398</v>
      </c>
      <c r="I46">
        <v>157644</v>
      </c>
      <c r="J46">
        <v>331005</v>
      </c>
      <c r="K46">
        <v>632</v>
      </c>
    </row>
    <row r="47" spans="1:11" x14ac:dyDescent="0.2">
      <c r="A47" t="s">
        <v>183</v>
      </c>
      <c r="B47">
        <v>418</v>
      </c>
      <c r="C47" t="s">
        <v>56</v>
      </c>
      <c r="D47" t="s">
        <v>2</v>
      </c>
      <c r="E47" t="s">
        <v>3</v>
      </c>
      <c r="F47">
        <v>1253</v>
      </c>
      <c r="G47">
        <v>0.32116007256194101</v>
      </c>
      <c r="H47">
        <v>0.67883992743805799</v>
      </c>
      <c r="I47">
        <v>279724</v>
      </c>
      <c r="J47">
        <v>591256</v>
      </c>
      <c r="K47">
        <v>437</v>
      </c>
    </row>
    <row r="48" spans="1:11" x14ac:dyDescent="0.2">
      <c r="A48" t="s">
        <v>184</v>
      </c>
      <c r="B48">
        <v>418</v>
      </c>
      <c r="C48" t="s">
        <v>56</v>
      </c>
      <c r="D48" t="s">
        <v>2</v>
      </c>
      <c r="E48" t="s">
        <v>3</v>
      </c>
      <c r="F48">
        <v>1253</v>
      </c>
      <c r="G48">
        <v>0.301993034083961</v>
      </c>
      <c r="H48">
        <v>0.69800696591603795</v>
      </c>
      <c r="I48">
        <v>206967</v>
      </c>
      <c r="J48">
        <v>478370</v>
      </c>
      <c r="K48">
        <v>828</v>
      </c>
    </row>
    <row r="49" spans="1:11" x14ac:dyDescent="0.2">
      <c r="A49" t="s">
        <v>185</v>
      </c>
      <c r="B49">
        <v>418</v>
      </c>
      <c r="C49" t="s">
        <v>56</v>
      </c>
      <c r="D49" t="s">
        <v>2</v>
      </c>
      <c r="E49" t="s">
        <v>3</v>
      </c>
      <c r="F49">
        <v>1253</v>
      </c>
      <c r="G49">
        <v>0.30156764158528798</v>
      </c>
      <c r="H49">
        <v>0.69843235841471096</v>
      </c>
      <c r="I49">
        <v>385183</v>
      </c>
      <c r="J49">
        <v>892086</v>
      </c>
      <c r="K49">
        <v>617</v>
      </c>
    </row>
    <row r="50" spans="1:11" x14ac:dyDescent="0.2">
      <c r="A50" t="s">
        <v>186</v>
      </c>
      <c r="B50">
        <v>418</v>
      </c>
      <c r="C50" t="s">
        <v>56</v>
      </c>
      <c r="D50" t="s">
        <v>6</v>
      </c>
      <c r="E50" t="s">
        <v>7</v>
      </c>
      <c r="F50">
        <v>1253</v>
      </c>
      <c r="G50">
        <v>0.25038619739805301</v>
      </c>
      <c r="H50">
        <v>0.74961380260194599</v>
      </c>
      <c r="I50">
        <v>26906</v>
      </c>
      <c r="J50">
        <v>80552</v>
      </c>
      <c r="K50">
        <v>210</v>
      </c>
    </row>
    <row r="51" spans="1:11" x14ac:dyDescent="0.2">
      <c r="A51" t="s">
        <v>187</v>
      </c>
      <c r="B51">
        <v>418</v>
      </c>
      <c r="C51" t="s">
        <v>56</v>
      </c>
      <c r="D51" t="s">
        <v>6</v>
      </c>
      <c r="E51" t="s">
        <v>7</v>
      </c>
      <c r="F51">
        <v>1253</v>
      </c>
      <c r="G51">
        <v>0.249875905293312</v>
      </c>
      <c r="H51">
        <v>0.75012409470668795</v>
      </c>
      <c r="I51">
        <v>41782</v>
      </c>
      <c r="J51">
        <v>125429</v>
      </c>
      <c r="K51">
        <v>124</v>
      </c>
    </row>
    <row r="52" spans="1:11" x14ac:dyDescent="0.2">
      <c r="A52" t="s">
        <v>188</v>
      </c>
      <c r="B52">
        <v>418</v>
      </c>
      <c r="C52" t="s">
        <v>56</v>
      </c>
      <c r="D52" t="s">
        <v>6</v>
      </c>
      <c r="E52" t="s">
        <v>7</v>
      </c>
      <c r="F52">
        <v>1253</v>
      </c>
      <c r="G52">
        <v>0.268794870091838</v>
      </c>
      <c r="H52">
        <v>0.731205129908161</v>
      </c>
      <c r="I52">
        <v>44517</v>
      </c>
      <c r="J52">
        <v>121100</v>
      </c>
      <c r="K52">
        <v>237</v>
      </c>
    </row>
    <row r="53" spans="1:11" x14ac:dyDescent="0.2">
      <c r="A53" t="s">
        <v>189</v>
      </c>
      <c r="B53">
        <v>418</v>
      </c>
      <c r="C53" t="s">
        <v>56</v>
      </c>
      <c r="D53" t="s">
        <v>6</v>
      </c>
      <c r="E53" t="s">
        <v>7</v>
      </c>
      <c r="F53">
        <v>1253</v>
      </c>
      <c r="G53">
        <v>0.26990712250944399</v>
      </c>
      <c r="H53">
        <v>0.73009287749055496</v>
      </c>
      <c r="I53">
        <v>66229</v>
      </c>
      <c r="J53">
        <v>179148</v>
      </c>
      <c r="K53">
        <v>159</v>
      </c>
    </row>
    <row r="54" spans="1:11" x14ac:dyDescent="0.2">
      <c r="A54" t="s">
        <v>190</v>
      </c>
      <c r="B54">
        <v>418</v>
      </c>
      <c r="C54" t="s">
        <v>56</v>
      </c>
      <c r="D54" t="s">
        <v>6</v>
      </c>
      <c r="E54" t="s">
        <v>7</v>
      </c>
      <c r="F54">
        <v>1253</v>
      </c>
      <c r="G54">
        <v>0.24912454138499901</v>
      </c>
      <c r="H54">
        <v>0.75087545861500005</v>
      </c>
      <c r="I54">
        <v>35784</v>
      </c>
      <c r="J54">
        <v>107855</v>
      </c>
      <c r="K54">
        <v>232</v>
      </c>
    </row>
    <row r="55" spans="1:11" x14ac:dyDescent="0.2">
      <c r="A55" t="s">
        <v>191</v>
      </c>
      <c r="B55">
        <v>418</v>
      </c>
      <c r="C55" t="s">
        <v>56</v>
      </c>
      <c r="D55" t="s">
        <v>6</v>
      </c>
      <c r="E55" t="s">
        <v>7</v>
      </c>
      <c r="F55">
        <v>1253</v>
      </c>
      <c r="G55">
        <v>0.250925722327279</v>
      </c>
      <c r="H55">
        <v>0.74907427767271995</v>
      </c>
      <c r="I55">
        <v>57058</v>
      </c>
      <c r="J55">
        <v>170332</v>
      </c>
      <c r="K55">
        <v>139</v>
      </c>
    </row>
    <row r="56" spans="1:11" x14ac:dyDescent="0.2">
      <c r="A56" t="s">
        <v>192</v>
      </c>
      <c r="B56">
        <v>418</v>
      </c>
      <c r="C56" t="s">
        <v>56</v>
      </c>
      <c r="D56" t="s">
        <v>6</v>
      </c>
      <c r="E56" t="s">
        <v>7</v>
      </c>
      <c r="F56">
        <v>1253</v>
      </c>
      <c r="G56">
        <v>0.25135110858271997</v>
      </c>
      <c r="H56">
        <v>0.74864889141727897</v>
      </c>
      <c r="I56">
        <v>33579</v>
      </c>
      <c r="J56">
        <v>100015</v>
      </c>
      <c r="K56">
        <v>362</v>
      </c>
    </row>
    <row r="57" spans="1:11" x14ac:dyDescent="0.2">
      <c r="A57" t="s">
        <v>193</v>
      </c>
      <c r="B57">
        <v>418</v>
      </c>
      <c r="C57" t="s">
        <v>56</v>
      </c>
      <c r="D57" t="s">
        <v>6</v>
      </c>
      <c r="E57" t="s">
        <v>7</v>
      </c>
      <c r="F57">
        <v>1253</v>
      </c>
      <c r="G57">
        <v>0.25054778892470297</v>
      </c>
      <c r="H57">
        <v>0.74945221107529603</v>
      </c>
      <c r="I57">
        <v>55343</v>
      </c>
      <c r="J57">
        <v>165545</v>
      </c>
      <c r="K57">
        <v>247</v>
      </c>
    </row>
    <row r="58" spans="1:11" x14ac:dyDescent="0.2">
      <c r="A58" t="s">
        <v>194</v>
      </c>
      <c r="B58">
        <v>418</v>
      </c>
      <c r="C58" t="s">
        <v>56</v>
      </c>
      <c r="D58" t="s">
        <v>6</v>
      </c>
      <c r="E58" t="s">
        <v>7</v>
      </c>
      <c r="F58">
        <v>1253</v>
      </c>
      <c r="G58">
        <v>0.25128407743974701</v>
      </c>
      <c r="H58">
        <v>0.74871592256025199</v>
      </c>
      <c r="I58">
        <v>20988</v>
      </c>
      <c r="J58">
        <v>62535</v>
      </c>
      <c r="K58">
        <v>145</v>
      </c>
    </row>
    <row r="59" spans="1:11" x14ac:dyDescent="0.2">
      <c r="A59" t="s">
        <v>195</v>
      </c>
      <c r="B59">
        <v>418</v>
      </c>
      <c r="C59" t="s">
        <v>56</v>
      </c>
      <c r="D59" t="s">
        <v>6</v>
      </c>
      <c r="E59" t="s">
        <v>7</v>
      </c>
      <c r="F59">
        <v>1253</v>
      </c>
      <c r="G59">
        <v>0.25335093944334203</v>
      </c>
      <c r="H59">
        <v>0.74664906055665803</v>
      </c>
      <c r="I59">
        <v>34344</v>
      </c>
      <c r="J59">
        <v>101215</v>
      </c>
      <c r="K59">
        <v>79</v>
      </c>
    </row>
    <row r="60" spans="1:11" x14ac:dyDescent="0.2">
      <c r="A60" t="s">
        <v>196</v>
      </c>
      <c r="B60">
        <v>418</v>
      </c>
      <c r="C60" t="s">
        <v>56</v>
      </c>
      <c r="D60" t="s">
        <v>6</v>
      </c>
      <c r="E60" t="s">
        <v>7</v>
      </c>
      <c r="F60">
        <v>1253</v>
      </c>
      <c r="G60">
        <v>0.25314115224608102</v>
      </c>
      <c r="H60">
        <v>0.74685884775391798</v>
      </c>
      <c r="I60">
        <v>36144</v>
      </c>
      <c r="J60">
        <v>106638</v>
      </c>
      <c r="K60">
        <v>240</v>
      </c>
    </row>
    <row r="61" spans="1:11" x14ac:dyDescent="0.2">
      <c r="A61" t="s">
        <v>197</v>
      </c>
      <c r="B61">
        <v>418</v>
      </c>
      <c r="C61" t="s">
        <v>56</v>
      </c>
      <c r="D61" t="s">
        <v>6</v>
      </c>
      <c r="E61" t="s">
        <v>7</v>
      </c>
      <c r="F61">
        <v>1253</v>
      </c>
      <c r="G61">
        <v>0.25381642341563199</v>
      </c>
      <c r="H61">
        <v>0.74618357658436696</v>
      </c>
      <c r="I61">
        <v>57528</v>
      </c>
      <c r="J61">
        <v>169124</v>
      </c>
      <c r="K61">
        <v>166</v>
      </c>
    </row>
    <row r="62" spans="1:11" x14ac:dyDescent="0.2">
      <c r="A62" t="s">
        <v>198</v>
      </c>
      <c r="B62">
        <v>418</v>
      </c>
      <c r="C62" t="s">
        <v>56</v>
      </c>
      <c r="D62" t="s">
        <v>10</v>
      </c>
      <c r="E62" t="s">
        <v>11</v>
      </c>
      <c r="F62">
        <v>1253</v>
      </c>
      <c r="G62">
        <v>0.14006978454413099</v>
      </c>
      <c r="H62">
        <v>0.85993021545586801</v>
      </c>
      <c r="I62">
        <v>26856</v>
      </c>
      <c r="J62">
        <v>164877</v>
      </c>
      <c r="K62">
        <v>381</v>
      </c>
    </row>
    <row r="63" spans="1:11" x14ac:dyDescent="0.2">
      <c r="A63" t="s">
        <v>199</v>
      </c>
      <c r="B63">
        <v>418</v>
      </c>
      <c r="C63" t="s">
        <v>56</v>
      </c>
      <c r="D63" t="s">
        <v>10</v>
      </c>
      <c r="E63" t="s">
        <v>11</v>
      </c>
      <c r="F63">
        <v>1253</v>
      </c>
      <c r="G63">
        <v>0.13978603360137201</v>
      </c>
      <c r="H63">
        <v>0.86021396639862702</v>
      </c>
      <c r="I63">
        <v>40087</v>
      </c>
      <c r="J63">
        <v>246687</v>
      </c>
      <c r="K63">
        <v>224</v>
      </c>
    </row>
    <row r="64" spans="1:11" x14ac:dyDescent="0.2">
      <c r="A64" t="s">
        <v>200</v>
      </c>
      <c r="B64">
        <v>418</v>
      </c>
      <c r="C64" t="s">
        <v>56</v>
      </c>
      <c r="D64" t="s">
        <v>10</v>
      </c>
      <c r="E64" t="s">
        <v>11</v>
      </c>
      <c r="F64">
        <v>1253</v>
      </c>
      <c r="G64">
        <v>0.14524964853187999</v>
      </c>
      <c r="H64">
        <v>0.85475035146811895</v>
      </c>
      <c r="I64">
        <v>64986</v>
      </c>
      <c r="J64">
        <v>382423</v>
      </c>
      <c r="K64">
        <v>902</v>
      </c>
    </row>
    <row r="65" spans="1:11" x14ac:dyDescent="0.2">
      <c r="A65" t="s">
        <v>201</v>
      </c>
      <c r="B65">
        <v>418</v>
      </c>
      <c r="C65" t="s">
        <v>56</v>
      </c>
      <c r="D65" t="s">
        <v>10</v>
      </c>
      <c r="E65" t="s">
        <v>11</v>
      </c>
      <c r="F65">
        <v>1253</v>
      </c>
      <c r="G65">
        <v>0.14669807319474901</v>
      </c>
      <c r="H65">
        <v>0.85330192680524997</v>
      </c>
      <c r="I65">
        <v>119327</v>
      </c>
      <c r="J65">
        <v>694092</v>
      </c>
      <c r="K65">
        <v>599</v>
      </c>
    </row>
    <row r="66" spans="1:11" x14ac:dyDescent="0.2">
      <c r="A66" t="s">
        <v>202</v>
      </c>
      <c r="B66">
        <v>418</v>
      </c>
      <c r="C66" t="s">
        <v>56</v>
      </c>
      <c r="D66" t="s">
        <v>10</v>
      </c>
      <c r="E66" t="s">
        <v>11</v>
      </c>
      <c r="F66">
        <v>1253</v>
      </c>
      <c r="G66">
        <v>0.143282868724842</v>
      </c>
      <c r="H66">
        <v>0.85671713127515703</v>
      </c>
      <c r="I66">
        <v>80342</v>
      </c>
      <c r="J66">
        <v>480381</v>
      </c>
      <c r="K66">
        <v>1176</v>
      </c>
    </row>
    <row r="67" spans="1:11" x14ac:dyDescent="0.2">
      <c r="A67" t="s">
        <v>203</v>
      </c>
      <c r="B67">
        <v>418</v>
      </c>
      <c r="C67" t="s">
        <v>56</v>
      </c>
      <c r="D67" t="s">
        <v>10</v>
      </c>
      <c r="E67" t="s">
        <v>11</v>
      </c>
      <c r="F67">
        <v>1253</v>
      </c>
      <c r="G67">
        <v>0.14424266254739501</v>
      </c>
      <c r="H67">
        <v>0.85575733745260496</v>
      </c>
      <c r="I67">
        <v>128394</v>
      </c>
      <c r="J67">
        <v>761731</v>
      </c>
      <c r="K67">
        <v>612</v>
      </c>
    </row>
    <row r="68" spans="1:11" x14ac:dyDescent="0.2">
      <c r="A68" t="s">
        <v>204</v>
      </c>
      <c r="B68">
        <v>418</v>
      </c>
      <c r="C68" t="s">
        <v>56</v>
      </c>
      <c r="D68" t="s">
        <v>10</v>
      </c>
      <c r="E68" t="s">
        <v>11</v>
      </c>
      <c r="F68">
        <v>1253</v>
      </c>
      <c r="G68">
        <v>0.14784466574292801</v>
      </c>
      <c r="H68">
        <v>0.85215533425707102</v>
      </c>
      <c r="I68">
        <v>88988</v>
      </c>
      <c r="J68">
        <v>512914</v>
      </c>
      <c r="K68">
        <v>2482</v>
      </c>
    </row>
    <row r="69" spans="1:11" x14ac:dyDescent="0.2">
      <c r="A69" t="s">
        <v>205</v>
      </c>
      <c r="B69">
        <v>418</v>
      </c>
      <c r="C69" t="s">
        <v>56</v>
      </c>
      <c r="D69" t="s">
        <v>10</v>
      </c>
      <c r="E69" t="s">
        <v>11</v>
      </c>
      <c r="F69">
        <v>1253</v>
      </c>
      <c r="G69">
        <v>0.14938864284645201</v>
      </c>
      <c r="H69">
        <v>0.85061135715354697</v>
      </c>
      <c r="I69">
        <v>168691</v>
      </c>
      <c r="J69">
        <v>960518</v>
      </c>
      <c r="K69">
        <v>1618</v>
      </c>
    </row>
    <row r="70" spans="1:11" x14ac:dyDescent="0.2">
      <c r="A70" t="s">
        <v>206</v>
      </c>
      <c r="B70">
        <v>418</v>
      </c>
      <c r="C70" t="s">
        <v>56</v>
      </c>
      <c r="D70" t="s">
        <v>10</v>
      </c>
      <c r="E70" t="s">
        <v>11</v>
      </c>
      <c r="F70">
        <v>1253</v>
      </c>
      <c r="G70">
        <v>0.13220478533827801</v>
      </c>
      <c r="H70">
        <v>0.86779521466172105</v>
      </c>
      <c r="I70">
        <v>34683</v>
      </c>
      <c r="J70">
        <v>227660</v>
      </c>
      <c r="K70">
        <v>560</v>
      </c>
    </row>
    <row r="71" spans="1:11" x14ac:dyDescent="0.2">
      <c r="A71" t="s">
        <v>207</v>
      </c>
      <c r="B71">
        <v>418</v>
      </c>
      <c r="C71" t="s">
        <v>56</v>
      </c>
      <c r="D71" t="s">
        <v>10</v>
      </c>
      <c r="E71" t="s">
        <v>11</v>
      </c>
      <c r="F71">
        <v>1253</v>
      </c>
      <c r="G71">
        <v>0.131541315559323</v>
      </c>
      <c r="H71">
        <v>0.86845868444067598</v>
      </c>
      <c r="I71">
        <v>53996</v>
      </c>
      <c r="J71">
        <v>356491</v>
      </c>
      <c r="K71">
        <v>262</v>
      </c>
    </row>
    <row r="72" spans="1:11" x14ac:dyDescent="0.2">
      <c r="A72" t="s">
        <v>208</v>
      </c>
      <c r="B72">
        <v>418</v>
      </c>
      <c r="C72" t="s">
        <v>56</v>
      </c>
      <c r="D72" t="s">
        <v>10</v>
      </c>
      <c r="E72" t="s">
        <v>11</v>
      </c>
      <c r="F72">
        <v>1253</v>
      </c>
      <c r="G72">
        <v>0.139640152082148</v>
      </c>
      <c r="H72">
        <v>0.86035984791785103</v>
      </c>
      <c r="I72">
        <v>23322</v>
      </c>
      <c r="J72">
        <v>143693</v>
      </c>
      <c r="K72">
        <v>379</v>
      </c>
    </row>
    <row r="73" spans="1:11" x14ac:dyDescent="0.2">
      <c r="A73" t="s">
        <v>209</v>
      </c>
      <c r="B73">
        <v>418</v>
      </c>
      <c r="C73" t="s">
        <v>56</v>
      </c>
      <c r="D73" t="s">
        <v>10</v>
      </c>
      <c r="E73" t="s">
        <v>11</v>
      </c>
      <c r="F73">
        <v>1253</v>
      </c>
      <c r="G73">
        <v>0.139488827715465</v>
      </c>
      <c r="H73">
        <v>0.860511172284534</v>
      </c>
      <c r="I73">
        <v>38105</v>
      </c>
      <c r="J73">
        <v>235071</v>
      </c>
      <c r="K73">
        <v>239</v>
      </c>
    </row>
    <row r="74" spans="1:11" x14ac:dyDescent="0.2">
      <c r="A74" t="s">
        <v>210</v>
      </c>
      <c r="B74">
        <v>418</v>
      </c>
      <c r="C74" t="s">
        <v>56</v>
      </c>
      <c r="D74" t="s">
        <v>12</v>
      </c>
      <c r="E74" t="s">
        <v>13</v>
      </c>
      <c r="F74">
        <v>1253</v>
      </c>
      <c r="G74">
        <v>0.18439470649920001</v>
      </c>
      <c r="H74">
        <v>0.81560529350079902</v>
      </c>
      <c r="I74">
        <v>38861</v>
      </c>
      <c r="J74">
        <v>171888</v>
      </c>
      <c r="K74">
        <v>944</v>
      </c>
    </row>
    <row r="75" spans="1:11" x14ac:dyDescent="0.2">
      <c r="A75" t="s">
        <v>211</v>
      </c>
      <c r="B75">
        <v>418</v>
      </c>
      <c r="C75" t="s">
        <v>56</v>
      </c>
      <c r="D75" t="s">
        <v>12</v>
      </c>
      <c r="E75" t="s">
        <v>13</v>
      </c>
      <c r="F75">
        <v>1253</v>
      </c>
      <c r="G75">
        <v>0.185182245296376</v>
      </c>
      <c r="H75">
        <v>0.81481775470362305</v>
      </c>
      <c r="I75">
        <v>86319</v>
      </c>
      <c r="J75">
        <v>379811</v>
      </c>
      <c r="K75">
        <v>1160</v>
      </c>
    </row>
    <row r="76" spans="1:11" x14ac:dyDescent="0.2">
      <c r="A76" t="s">
        <v>212</v>
      </c>
      <c r="B76">
        <v>418</v>
      </c>
      <c r="C76" t="s">
        <v>56</v>
      </c>
      <c r="D76" t="s">
        <v>12</v>
      </c>
      <c r="E76" t="s">
        <v>13</v>
      </c>
      <c r="F76">
        <v>1253</v>
      </c>
      <c r="G76">
        <v>0.189208784671442</v>
      </c>
      <c r="H76">
        <v>0.81079121532855702</v>
      </c>
      <c r="I76">
        <v>30533</v>
      </c>
      <c r="J76">
        <v>130839</v>
      </c>
      <c r="K76">
        <v>636</v>
      </c>
    </row>
    <row r="77" spans="1:11" x14ac:dyDescent="0.2">
      <c r="A77" t="s">
        <v>213</v>
      </c>
      <c r="B77">
        <v>418</v>
      </c>
      <c r="C77" t="s">
        <v>56</v>
      </c>
      <c r="D77" t="s">
        <v>12</v>
      </c>
      <c r="E77" t="s">
        <v>13</v>
      </c>
      <c r="F77">
        <v>1253</v>
      </c>
      <c r="G77">
        <v>0.19171173621873899</v>
      </c>
      <c r="H77">
        <v>0.80828826378125995</v>
      </c>
      <c r="I77">
        <v>53561</v>
      </c>
      <c r="J77">
        <v>225822</v>
      </c>
      <c r="K77">
        <v>507</v>
      </c>
    </row>
    <row r="78" spans="1:11" x14ac:dyDescent="0.2">
      <c r="A78" t="s">
        <v>214</v>
      </c>
      <c r="B78">
        <v>418</v>
      </c>
      <c r="C78" t="s">
        <v>56</v>
      </c>
      <c r="D78" t="s">
        <v>12</v>
      </c>
      <c r="E78" t="s">
        <v>13</v>
      </c>
      <c r="F78">
        <v>1253</v>
      </c>
      <c r="G78">
        <v>0.191201392919326</v>
      </c>
      <c r="H78">
        <v>0.80879860708067297</v>
      </c>
      <c r="I78">
        <v>8236</v>
      </c>
      <c r="J78">
        <v>34839</v>
      </c>
      <c r="K78">
        <v>174</v>
      </c>
    </row>
    <row r="79" spans="1:11" x14ac:dyDescent="0.2">
      <c r="A79" t="s">
        <v>215</v>
      </c>
      <c r="B79">
        <v>418</v>
      </c>
      <c r="C79" t="s">
        <v>56</v>
      </c>
      <c r="D79" t="s">
        <v>12</v>
      </c>
      <c r="E79" t="s">
        <v>13</v>
      </c>
      <c r="F79">
        <v>1253</v>
      </c>
      <c r="G79">
        <v>0.19218300813505401</v>
      </c>
      <c r="H79">
        <v>0.80781699186494504</v>
      </c>
      <c r="I79">
        <v>12568</v>
      </c>
      <c r="J79">
        <v>52828</v>
      </c>
      <c r="K79">
        <v>132</v>
      </c>
    </row>
    <row r="80" spans="1:11" x14ac:dyDescent="0.2">
      <c r="A80" t="s">
        <v>216</v>
      </c>
      <c r="B80">
        <v>418</v>
      </c>
      <c r="C80" t="s">
        <v>56</v>
      </c>
      <c r="D80" t="s">
        <v>12</v>
      </c>
      <c r="E80" t="s">
        <v>13</v>
      </c>
      <c r="F80">
        <v>1253</v>
      </c>
      <c r="G80">
        <v>0.177288043967925</v>
      </c>
      <c r="H80">
        <v>0.82271195603207403</v>
      </c>
      <c r="I80">
        <v>49193</v>
      </c>
      <c r="J80">
        <v>228282</v>
      </c>
      <c r="K80">
        <v>1190</v>
      </c>
    </row>
    <row r="81" spans="1:11" x14ac:dyDescent="0.2">
      <c r="A81" t="s">
        <v>217</v>
      </c>
      <c r="B81">
        <v>418</v>
      </c>
      <c r="C81" t="s">
        <v>56</v>
      </c>
      <c r="D81" t="s">
        <v>12</v>
      </c>
      <c r="E81" t="s">
        <v>13</v>
      </c>
      <c r="F81">
        <v>1253</v>
      </c>
      <c r="G81">
        <v>0.17915619717666401</v>
      </c>
      <c r="H81">
        <v>0.82084380282333502</v>
      </c>
      <c r="I81">
        <v>78431</v>
      </c>
      <c r="J81">
        <v>359349</v>
      </c>
      <c r="K81">
        <v>853</v>
      </c>
    </row>
    <row r="82" spans="1:11" x14ac:dyDescent="0.2">
      <c r="A82" t="s">
        <v>218</v>
      </c>
      <c r="B82">
        <v>418</v>
      </c>
      <c r="C82" t="s">
        <v>56</v>
      </c>
      <c r="D82" t="s">
        <v>12</v>
      </c>
      <c r="E82" t="s">
        <v>13</v>
      </c>
      <c r="F82">
        <v>1253</v>
      </c>
      <c r="G82">
        <v>0.18209899853480899</v>
      </c>
      <c r="H82">
        <v>0.81790100146518996</v>
      </c>
      <c r="I82">
        <v>48222</v>
      </c>
      <c r="J82">
        <v>216590</v>
      </c>
      <c r="K82">
        <v>2195</v>
      </c>
    </row>
    <row r="83" spans="1:11" x14ac:dyDescent="0.2">
      <c r="A83" t="s">
        <v>219</v>
      </c>
      <c r="B83">
        <v>418</v>
      </c>
      <c r="C83" t="s">
        <v>56</v>
      </c>
      <c r="D83" t="s">
        <v>12</v>
      </c>
      <c r="E83" t="s">
        <v>13</v>
      </c>
      <c r="F83">
        <v>1253</v>
      </c>
      <c r="G83">
        <v>0.18587599564551299</v>
      </c>
      <c r="H83">
        <v>0.81412400435448595</v>
      </c>
      <c r="I83">
        <v>75469</v>
      </c>
      <c r="J83">
        <v>330549</v>
      </c>
      <c r="K83">
        <v>1254</v>
      </c>
    </row>
    <row r="84" spans="1:11" x14ac:dyDescent="0.2">
      <c r="A84" t="s">
        <v>299</v>
      </c>
      <c r="B84">
        <v>192</v>
      </c>
      <c r="C84" t="s">
        <v>377</v>
      </c>
      <c r="D84" t="s">
        <v>2</v>
      </c>
      <c r="E84" t="s">
        <v>3</v>
      </c>
      <c r="F84">
        <v>259</v>
      </c>
      <c r="G84">
        <v>0.34576001317703903</v>
      </c>
      <c r="H84">
        <v>0.65423998682296003</v>
      </c>
      <c r="I84">
        <v>12595</v>
      </c>
      <c r="J84">
        <v>23832</v>
      </c>
      <c r="K84">
        <v>28</v>
      </c>
    </row>
    <row r="85" spans="1:11" x14ac:dyDescent="0.2">
      <c r="A85" t="s">
        <v>300</v>
      </c>
      <c r="B85">
        <v>192</v>
      </c>
      <c r="C85" t="s">
        <v>377</v>
      </c>
      <c r="D85" t="s">
        <v>6</v>
      </c>
      <c r="E85" t="s">
        <v>7</v>
      </c>
      <c r="F85">
        <v>259</v>
      </c>
      <c r="G85">
        <v>0.20661031581144201</v>
      </c>
      <c r="H85">
        <v>0.79338968418855704</v>
      </c>
      <c r="I85">
        <v>21779</v>
      </c>
      <c r="J85">
        <v>83632</v>
      </c>
      <c r="K85">
        <v>84</v>
      </c>
    </row>
    <row r="86" spans="1:11" x14ac:dyDescent="0.2">
      <c r="A86" t="s">
        <v>301</v>
      </c>
      <c r="B86">
        <v>192</v>
      </c>
      <c r="C86" t="s">
        <v>377</v>
      </c>
      <c r="D86" t="s">
        <v>10</v>
      </c>
      <c r="E86" t="s">
        <v>11</v>
      </c>
      <c r="F86">
        <v>259</v>
      </c>
      <c r="G86">
        <v>2.2423784328546199E-2</v>
      </c>
      <c r="H86">
        <v>0.97757621567145303</v>
      </c>
      <c r="I86">
        <v>623</v>
      </c>
      <c r="J86">
        <v>27160</v>
      </c>
      <c r="K86">
        <v>50</v>
      </c>
    </row>
    <row r="87" spans="1:11" x14ac:dyDescent="0.2">
      <c r="A87" t="s">
        <v>302</v>
      </c>
      <c r="B87">
        <v>192</v>
      </c>
      <c r="C87" t="s">
        <v>377</v>
      </c>
      <c r="D87" t="s">
        <v>12</v>
      </c>
      <c r="E87" t="s">
        <v>13</v>
      </c>
      <c r="F87">
        <v>259</v>
      </c>
      <c r="G87">
        <v>0.110426950611221</v>
      </c>
      <c r="H87">
        <v>0.88957304938877801</v>
      </c>
      <c r="I87">
        <v>17091</v>
      </c>
      <c r="J87">
        <v>137681</v>
      </c>
      <c r="K87">
        <v>402</v>
      </c>
    </row>
    <row r="88" spans="1:11" x14ac:dyDescent="0.2">
      <c r="A88" t="s">
        <v>303</v>
      </c>
      <c r="B88">
        <v>251</v>
      </c>
      <c r="C88" t="s">
        <v>377</v>
      </c>
      <c r="D88" t="s">
        <v>2</v>
      </c>
      <c r="E88" t="s">
        <v>3</v>
      </c>
      <c r="F88">
        <v>194</v>
      </c>
      <c r="G88">
        <v>0.31144667779755902</v>
      </c>
      <c r="H88">
        <v>0.68855332220244003</v>
      </c>
      <c r="I88">
        <v>33763</v>
      </c>
      <c r="J88">
        <v>74644</v>
      </c>
      <c r="K88">
        <v>80</v>
      </c>
    </row>
    <row r="89" spans="1:11" x14ac:dyDescent="0.2">
      <c r="A89" t="s">
        <v>304</v>
      </c>
      <c r="B89">
        <v>251</v>
      </c>
      <c r="C89" t="s">
        <v>377</v>
      </c>
      <c r="D89" t="s">
        <v>6</v>
      </c>
      <c r="E89" t="s">
        <v>7</v>
      </c>
      <c r="F89">
        <v>194</v>
      </c>
      <c r="G89">
        <v>0.28716595553559399</v>
      </c>
      <c r="H89">
        <v>0.71283404446440601</v>
      </c>
      <c r="I89">
        <v>46035</v>
      </c>
      <c r="J89">
        <v>114273</v>
      </c>
      <c r="K89">
        <v>199</v>
      </c>
    </row>
    <row r="90" spans="1:11" x14ac:dyDescent="0.2">
      <c r="A90" t="s">
        <v>305</v>
      </c>
      <c r="B90">
        <v>251</v>
      </c>
      <c r="C90" t="s">
        <v>377</v>
      </c>
      <c r="D90" t="s">
        <v>10</v>
      </c>
      <c r="E90" t="s">
        <v>11</v>
      </c>
      <c r="F90">
        <v>194</v>
      </c>
      <c r="G90">
        <v>6.9888565891472798E-2</v>
      </c>
      <c r="H90">
        <v>0.93011143410852704</v>
      </c>
      <c r="I90">
        <v>8078</v>
      </c>
      <c r="J90">
        <v>107506</v>
      </c>
      <c r="K90">
        <v>92</v>
      </c>
    </row>
    <row r="91" spans="1:11" x14ac:dyDescent="0.2">
      <c r="A91" t="s">
        <v>306</v>
      </c>
      <c r="B91">
        <v>251</v>
      </c>
      <c r="C91" t="s">
        <v>377</v>
      </c>
      <c r="D91" t="s">
        <v>12</v>
      </c>
      <c r="E91" t="s">
        <v>13</v>
      </c>
      <c r="F91">
        <v>194</v>
      </c>
      <c r="G91">
        <v>0.42595890410958898</v>
      </c>
      <c r="H91">
        <v>0.57404109589041097</v>
      </c>
      <c r="I91">
        <v>422892</v>
      </c>
      <c r="J91">
        <v>569908</v>
      </c>
      <c r="K91">
        <v>3833</v>
      </c>
    </row>
    <row r="92" spans="1:11" x14ac:dyDescent="0.2">
      <c r="A92" t="s">
        <v>307</v>
      </c>
      <c r="B92">
        <v>254</v>
      </c>
      <c r="C92" t="s">
        <v>377</v>
      </c>
      <c r="D92" t="s">
        <v>2</v>
      </c>
      <c r="E92" t="s">
        <v>3</v>
      </c>
      <c r="F92">
        <v>234</v>
      </c>
      <c r="G92">
        <v>0.33634763006291302</v>
      </c>
      <c r="H92">
        <v>0.66365236993708598</v>
      </c>
      <c r="I92">
        <v>91313</v>
      </c>
      <c r="J92">
        <v>180171</v>
      </c>
      <c r="K92">
        <v>231</v>
      </c>
    </row>
    <row r="93" spans="1:11" x14ac:dyDescent="0.2">
      <c r="A93" t="s">
        <v>308</v>
      </c>
      <c r="B93">
        <v>254</v>
      </c>
      <c r="C93" t="s">
        <v>377</v>
      </c>
      <c r="D93" t="s">
        <v>6</v>
      </c>
      <c r="E93" t="s">
        <v>7</v>
      </c>
      <c r="F93">
        <v>234</v>
      </c>
      <c r="G93">
        <v>0.227719923020198</v>
      </c>
      <c r="H93">
        <v>0.77228007697980094</v>
      </c>
      <c r="I93">
        <v>37983</v>
      </c>
      <c r="J93">
        <v>128814</v>
      </c>
      <c r="K93">
        <v>55</v>
      </c>
    </row>
    <row r="94" spans="1:11" x14ac:dyDescent="0.2">
      <c r="A94" t="s">
        <v>309</v>
      </c>
      <c r="B94">
        <v>254</v>
      </c>
      <c r="C94" t="s">
        <v>377</v>
      </c>
      <c r="D94" t="s">
        <v>10</v>
      </c>
      <c r="E94" t="s">
        <v>11</v>
      </c>
      <c r="F94">
        <v>234</v>
      </c>
      <c r="G94">
        <v>1.96325440689844E-2</v>
      </c>
      <c r="H94">
        <v>0.98036745593101504</v>
      </c>
      <c r="I94">
        <v>2213</v>
      </c>
      <c r="J94">
        <v>110508</v>
      </c>
      <c r="K94">
        <v>175</v>
      </c>
    </row>
    <row r="95" spans="1:11" x14ac:dyDescent="0.2">
      <c r="A95" t="s">
        <v>310</v>
      </c>
      <c r="B95">
        <v>254</v>
      </c>
      <c r="C95" t="s">
        <v>377</v>
      </c>
      <c r="D95" t="s">
        <v>12</v>
      </c>
      <c r="E95" t="s">
        <v>13</v>
      </c>
      <c r="F95">
        <v>234</v>
      </c>
      <c r="G95">
        <v>0.29207080758353399</v>
      </c>
      <c r="H95">
        <v>0.70792919241646501</v>
      </c>
      <c r="I95">
        <v>41826</v>
      </c>
      <c r="J95">
        <v>101379</v>
      </c>
      <c r="K95">
        <v>461</v>
      </c>
    </row>
    <row r="96" spans="1:11" x14ac:dyDescent="0.2">
      <c r="A96" t="s">
        <v>311</v>
      </c>
      <c r="B96">
        <v>418</v>
      </c>
      <c r="C96" t="s">
        <v>377</v>
      </c>
      <c r="D96" t="s">
        <v>2</v>
      </c>
      <c r="E96" t="s">
        <v>3</v>
      </c>
      <c r="F96">
        <v>68</v>
      </c>
      <c r="G96">
        <v>0.35829249746535902</v>
      </c>
      <c r="H96">
        <v>0.64170750253464004</v>
      </c>
      <c r="I96">
        <v>16963</v>
      </c>
      <c r="J96">
        <v>30381</v>
      </c>
      <c r="K96">
        <v>43</v>
      </c>
    </row>
    <row r="97" spans="1:11" x14ac:dyDescent="0.2">
      <c r="A97" t="s">
        <v>312</v>
      </c>
      <c r="B97">
        <v>418</v>
      </c>
      <c r="C97" t="s">
        <v>377</v>
      </c>
      <c r="D97" t="s">
        <v>6</v>
      </c>
      <c r="E97" t="s">
        <v>7</v>
      </c>
      <c r="F97">
        <v>68</v>
      </c>
      <c r="G97">
        <v>0.28711350397712498</v>
      </c>
      <c r="H97">
        <v>0.71288649602287402</v>
      </c>
      <c r="I97">
        <v>18878</v>
      </c>
      <c r="J97">
        <v>46873</v>
      </c>
      <c r="K97">
        <v>58</v>
      </c>
    </row>
    <row r="98" spans="1:11" x14ac:dyDescent="0.2">
      <c r="A98" t="s">
        <v>313</v>
      </c>
      <c r="B98">
        <v>418</v>
      </c>
      <c r="C98" t="s">
        <v>377</v>
      </c>
      <c r="D98" t="s">
        <v>10</v>
      </c>
      <c r="E98" t="s">
        <v>11</v>
      </c>
      <c r="F98">
        <v>68</v>
      </c>
      <c r="G98">
        <v>2.8219310492965301E-2</v>
      </c>
      <c r="H98">
        <v>0.971780689507034</v>
      </c>
      <c r="I98">
        <v>1051</v>
      </c>
      <c r="J98">
        <v>36193</v>
      </c>
      <c r="K98">
        <v>66</v>
      </c>
    </row>
    <row r="99" spans="1:11" x14ac:dyDescent="0.2">
      <c r="A99" t="s">
        <v>314</v>
      </c>
      <c r="B99">
        <v>418</v>
      </c>
      <c r="C99" t="s">
        <v>377</v>
      </c>
      <c r="D99" t="s">
        <v>12</v>
      </c>
      <c r="E99" t="s">
        <v>13</v>
      </c>
      <c r="F99">
        <v>68</v>
      </c>
      <c r="G99">
        <v>0.275246713119147</v>
      </c>
      <c r="H99">
        <v>0.72475328688085205</v>
      </c>
      <c r="I99">
        <v>17460</v>
      </c>
      <c r="J99">
        <v>45974</v>
      </c>
      <c r="K99">
        <v>454</v>
      </c>
    </row>
    <row r="100" spans="1:11" x14ac:dyDescent="0.2">
      <c r="A100" t="s">
        <v>315</v>
      </c>
      <c r="B100">
        <v>192</v>
      </c>
      <c r="C100" t="s">
        <v>378</v>
      </c>
      <c r="D100" t="s">
        <v>2</v>
      </c>
      <c r="E100" t="s">
        <v>3</v>
      </c>
      <c r="F100">
        <v>272</v>
      </c>
      <c r="G100">
        <v>0.36638983878846998</v>
      </c>
      <c r="H100">
        <v>0.63361016121152902</v>
      </c>
      <c r="I100">
        <v>15000</v>
      </c>
      <c r="J100">
        <v>25940</v>
      </c>
      <c r="K100">
        <v>30</v>
      </c>
    </row>
    <row r="101" spans="1:11" x14ac:dyDescent="0.2">
      <c r="A101" t="s">
        <v>316</v>
      </c>
      <c r="B101">
        <v>192</v>
      </c>
      <c r="C101" t="s">
        <v>378</v>
      </c>
      <c r="D101" t="s">
        <v>6</v>
      </c>
      <c r="E101" t="s">
        <v>7</v>
      </c>
      <c r="F101">
        <v>272</v>
      </c>
      <c r="G101">
        <v>0.181556272487088</v>
      </c>
      <c r="H101">
        <v>0.81844372751291095</v>
      </c>
      <c r="I101">
        <v>13675</v>
      </c>
      <c r="J101">
        <v>61646</v>
      </c>
      <c r="K101">
        <v>83</v>
      </c>
    </row>
    <row r="102" spans="1:11" x14ac:dyDescent="0.2">
      <c r="A102" t="s">
        <v>317</v>
      </c>
      <c r="B102">
        <v>192</v>
      </c>
      <c r="C102" t="s">
        <v>378</v>
      </c>
      <c r="D102" t="s">
        <v>10</v>
      </c>
      <c r="E102" t="s">
        <v>11</v>
      </c>
      <c r="F102">
        <v>272</v>
      </c>
      <c r="G102">
        <v>3.7092650964235099E-2</v>
      </c>
      <c r="H102">
        <v>0.96290734903576403</v>
      </c>
      <c r="I102">
        <v>2989</v>
      </c>
      <c r="J102">
        <v>77593</v>
      </c>
      <c r="K102">
        <v>134</v>
      </c>
    </row>
    <row r="103" spans="1:11" x14ac:dyDescent="0.2">
      <c r="A103" t="s">
        <v>318</v>
      </c>
      <c r="B103">
        <v>192</v>
      </c>
      <c r="C103" t="s">
        <v>378</v>
      </c>
      <c r="D103" t="s">
        <v>12</v>
      </c>
      <c r="E103" t="s">
        <v>13</v>
      </c>
      <c r="F103">
        <v>272</v>
      </c>
      <c r="G103">
        <v>0.17452048351003499</v>
      </c>
      <c r="H103">
        <v>0.82547951648996398</v>
      </c>
      <c r="I103">
        <v>374733</v>
      </c>
      <c r="J103">
        <v>1772482</v>
      </c>
      <c r="K103">
        <v>4173</v>
      </c>
    </row>
    <row r="104" spans="1:11" x14ac:dyDescent="0.2">
      <c r="A104" t="s">
        <v>319</v>
      </c>
      <c r="B104">
        <v>251</v>
      </c>
      <c r="C104" t="s">
        <v>378</v>
      </c>
      <c r="D104" t="s">
        <v>2</v>
      </c>
      <c r="E104" t="s">
        <v>3</v>
      </c>
      <c r="F104">
        <v>234</v>
      </c>
      <c r="G104">
        <v>0.31584679376992802</v>
      </c>
      <c r="H104">
        <v>0.68415320623007103</v>
      </c>
      <c r="I104">
        <v>24071</v>
      </c>
      <c r="J104">
        <v>52140</v>
      </c>
      <c r="K104">
        <v>61</v>
      </c>
    </row>
    <row r="105" spans="1:11" x14ac:dyDescent="0.2">
      <c r="A105" t="s">
        <v>320</v>
      </c>
      <c r="B105">
        <v>251</v>
      </c>
      <c r="C105" t="s">
        <v>378</v>
      </c>
      <c r="D105" t="s">
        <v>6</v>
      </c>
      <c r="E105" t="s">
        <v>7</v>
      </c>
      <c r="F105">
        <v>234</v>
      </c>
      <c r="G105">
        <v>0.33541678836380601</v>
      </c>
      <c r="H105">
        <v>0.66458321163619305</v>
      </c>
      <c r="I105">
        <v>74646</v>
      </c>
      <c r="J105">
        <v>147901</v>
      </c>
      <c r="K105">
        <v>102</v>
      </c>
    </row>
    <row r="106" spans="1:11" x14ac:dyDescent="0.2">
      <c r="A106" t="s">
        <v>321</v>
      </c>
      <c r="B106">
        <v>251</v>
      </c>
      <c r="C106" t="s">
        <v>378</v>
      </c>
      <c r="D106" t="s">
        <v>10</v>
      </c>
      <c r="E106" t="s">
        <v>11</v>
      </c>
      <c r="F106">
        <v>234</v>
      </c>
      <c r="G106">
        <v>9.0712290136755094E-2</v>
      </c>
      <c r="H106">
        <v>0.90928770986324403</v>
      </c>
      <c r="I106">
        <v>17306</v>
      </c>
      <c r="J106">
        <v>173473</v>
      </c>
      <c r="K106">
        <v>298</v>
      </c>
    </row>
    <row r="107" spans="1:11" x14ac:dyDescent="0.2">
      <c r="A107" t="s">
        <v>322</v>
      </c>
      <c r="B107">
        <v>251</v>
      </c>
      <c r="C107" t="s">
        <v>378</v>
      </c>
      <c r="D107" t="s">
        <v>12</v>
      </c>
      <c r="E107" t="s">
        <v>13</v>
      </c>
      <c r="F107">
        <v>234</v>
      </c>
      <c r="G107">
        <v>0.35096755795767898</v>
      </c>
      <c r="H107">
        <v>0.64903244204232002</v>
      </c>
      <c r="I107">
        <v>78768</v>
      </c>
      <c r="J107">
        <v>145663</v>
      </c>
      <c r="K107">
        <v>1046</v>
      </c>
    </row>
    <row r="108" spans="1:11" x14ac:dyDescent="0.2">
      <c r="A108" t="s">
        <v>323</v>
      </c>
      <c r="B108">
        <v>254</v>
      </c>
      <c r="C108" t="s">
        <v>378</v>
      </c>
      <c r="D108" t="s">
        <v>2</v>
      </c>
      <c r="E108" t="s">
        <v>3</v>
      </c>
      <c r="F108">
        <v>273</v>
      </c>
      <c r="G108">
        <v>0.31767953038591101</v>
      </c>
      <c r="H108">
        <v>0.68232046961408799</v>
      </c>
      <c r="I108">
        <v>31767</v>
      </c>
      <c r="J108">
        <v>68230</v>
      </c>
      <c r="K108">
        <v>75</v>
      </c>
    </row>
    <row r="109" spans="1:11" x14ac:dyDescent="0.2">
      <c r="A109" t="s">
        <v>324</v>
      </c>
      <c r="B109">
        <v>254</v>
      </c>
      <c r="C109" t="s">
        <v>378</v>
      </c>
      <c r="D109" t="s">
        <v>6</v>
      </c>
      <c r="E109" t="s">
        <v>7</v>
      </c>
      <c r="F109">
        <v>273</v>
      </c>
      <c r="G109">
        <v>0.340443399395364</v>
      </c>
      <c r="H109">
        <v>0.65955660060463495</v>
      </c>
      <c r="I109">
        <v>46621</v>
      </c>
      <c r="J109">
        <v>90321</v>
      </c>
      <c r="K109">
        <v>162</v>
      </c>
    </row>
    <row r="110" spans="1:11" x14ac:dyDescent="0.2">
      <c r="A110" t="s">
        <v>325</v>
      </c>
      <c r="B110">
        <v>254</v>
      </c>
      <c r="C110" t="s">
        <v>378</v>
      </c>
      <c r="D110" t="s">
        <v>10</v>
      </c>
      <c r="E110" t="s">
        <v>11</v>
      </c>
      <c r="F110">
        <v>273</v>
      </c>
      <c r="G110">
        <v>4.1920633598594603E-2</v>
      </c>
      <c r="H110">
        <v>0.95807936640140501</v>
      </c>
      <c r="I110">
        <v>11073</v>
      </c>
      <c r="J110">
        <v>253069</v>
      </c>
      <c r="K110">
        <v>231</v>
      </c>
    </row>
    <row r="111" spans="1:11" x14ac:dyDescent="0.2">
      <c r="A111" t="s">
        <v>326</v>
      </c>
      <c r="B111">
        <v>254</v>
      </c>
      <c r="C111" t="s">
        <v>378</v>
      </c>
      <c r="D111" t="s">
        <v>12</v>
      </c>
      <c r="E111" t="s">
        <v>13</v>
      </c>
      <c r="F111">
        <v>273</v>
      </c>
      <c r="G111">
        <v>0.21435000000000001</v>
      </c>
      <c r="H111">
        <v>0.78564999999999996</v>
      </c>
      <c r="I111">
        <v>55731</v>
      </c>
      <c r="J111">
        <v>204269</v>
      </c>
      <c r="K111">
        <v>788</v>
      </c>
    </row>
    <row r="112" spans="1:11" x14ac:dyDescent="0.2">
      <c r="A112" t="s">
        <v>327</v>
      </c>
      <c r="B112">
        <v>418</v>
      </c>
      <c r="C112" t="s">
        <v>378</v>
      </c>
      <c r="D112" t="s">
        <v>2</v>
      </c>
      <c r="E112" t="s">
        <v>3</v>
      </c>
      <c r="F112">
        <v>153</v>
      </c>
      <c r="G112">
        <v>0.28690775523446399</v>
      </c>
      <c r="H112">
        <v>0.71309224476553501</v>
      </c>
      <c r="I112">
        <v>24761</v>
      </c>
      <c r="J112">
        <v>61542</v>
      </c>
      <c r="K112">
        <v>92</v>
      </c>
    </row>
    <row r="113" spans="1:11" x14ac:dyDescent="0.2">
      <c r="A113" t="s">
        <v>328</v>
      </c>
      <c r="B113">
        <v>418</v>
      </c>
      <c r="C113" t="s">
        <v>378</v>
      </c>
      <c r="D113" t="s">
        <v>6</v>
      </c>
      <c r="E113" t="s">
        <v>7</v>
      </c>
      <c r="F113">
        <v>153</v>
      </c>
      <c r="G113">
        <v>0.25075963974298499</v>
      </c>
      <c r="H113">
        <v>0.74924036025701402</v>
      </c>
      <c r="I113">
        <v>36724</v>
      </c>
      <c r="J113">
        <v>109727</v>
      </c>
      <c r="K113">
        <v>67</v>
      </c>
    </row>
    <row r="114" spans="1:11" x14ac:dyDescent="0.2">
      <c r="A114" t="s">
        <v>329</v>
      </c>
      <c r="B114">
        <v>418</v>
      </c>
      <c r="C114" t="s">
        <v>378</v>
      </c>
      <c r="D114" t="s">
        <v>10</v>
      </c>
      <c r="E114" t="s">
        <v>11</v>
      </c>
      <c r="F114">
        <v>153</v>
      </c>
      <c r="G114">
        <v>1.66118316316783E-2</v>
      </c>
      <c r="H114">
        <v>0.98338816836832099</v>
      </c>
      <c r="I114">
        <v>3913</v>
      </c>
      <c r="J114">
        <v>231642</v>
      </c>
      <c r="K114">
        <v>204</v>
      </c>
    </row>
    <row r="115" spans="1:11" x14ac:dyDescent="0.2">
      <c r="A115" t="s">
        <v>330</v>
      </c>
      <c r="B115">
        <v>418</v>
      </c>
      <c r="C115" t="s">
        <v>378</v>
      </c>
      <c r="D115" t="s">
        <v>12</v>
      </c>
      <c r="E115" t="s">
        <v>13</v>
      </c>
      <c r="F115">
        <v>153</v>
      </c>
      <c r="G115">
        <v>0.253496697984405</v>
      </c>
      <c r="H115">
        <v>0.74650330201559401</v>
      </c>
      <c r="I115">
        <v>50131</v>
      </c>
      <c r="J115">
        <v>147627</v>
      </c>
      <c r="K115">
        <v>508</v>
      </c>
    </row>
    <row r="116" spans="1:11" x14ac:dyDescent="0.2">
      <c r="A116" t="s">
        <v>331</v>
      </c>
      <c r="B116">
        <v>192</v>
      </c>
      <c r="C116" t="s">
        <v>379</v>
      </c>
      <c r="D116" t="s">
        <v>2</v>
      </c>
      <c r="E116" t="s">
        <v>3</v>
      </c>
      <c r="F116">
        <v>237</v>
      </c>
      <c r="G116">
        <v>0.327551364095655</v>
      </c>
      <c r="H116">
        <v>0.67244863590434401</v>
      </c>
      <c r="I116">
        <v>7780</v>
      </c>
      <c r="J116">
        <v>15972</v>
      </c>
      <c r="K116">
        <v>30</v>
      </c>
    </row>
    <row r="117" spans="1:11" x14ac:dyDescent="0.2">
      <c r="A117" t="s">
        <v>332</v>
      </c>
      <c r="B117">
        <v>192</v>
      </c>
      <c r="C117" t="s">
        <v>379</v>
      </c>
      <c r="D117" t="s">
        <v>6</v>
      </c>
      <c r="E117" t="s">
        <v>7</v>
      </c>
      <c r="F117">
        <v>237</v>
      </c>
      <c r="G117">
        <v>0.16672243435814599</v>
      </c>
      <c r="H117">
        <v>0.83327756564185296</v>
      </c>
      <c r="I117">
        <v>33882</v>
      </c>
      <c r="J117">
        <v>169342</v>
      </c>
      <c r="K117">
        <v>98</v>
      </c>
    </row>
    <row r="118" spans="1:11" x14ac:dyDescent="0.2">
      <c r="A118" t="s">
        <v>333</v>
      </c>
      <c r="B118">
        <v>192</v>
      </c>
      <c r="C118" t="s">
        <v>379</v>
      </c>
      <c r="D118" t="s">
        <v>10</v>
      </c>
      <c r="E118" t="s">
        <v>11</v>
      </c>
      <c r="F118">
        <v>237</v>
      </c>
      <c r="G118">
        <v>3.0575973008796199E-2</v>
      </c>
      <c r="H118">
        <v>0.969424026991203</v>
      </c>
      <c r="I118">
        <v>1015</v>
      </c>
      <c r="J118">
        <v>32181</v>
      </c>
      <c r="K118">
        <v>57</v>
      </c>
    </row>
    <row r="119" spans="1:11" x14ac:dyDescent="0.2">
      <c r="A119" t="s">
        <v>334</v>
      </c>
      <c r="B119">
        <v>192</v>
      </c>
      <c r="C119" t="s">
        <v>379</v>
      </c>
      <c r="D119" t="s">
        <v>12</v>
      </c>
      <c r="E119" t="s">
        <v>13</v>
      </c>
      <c r="F119">
        <v>237</v>
      </c>
      <c r="G119">
        <v>0.13553107636645501</v>
      </c>
      <c r="H119">
        <v>0.864468923633544</v>
      </c>
      <c r="I119">
        <v>67128</v>
      </c>
      <c r="J119">
        <v>428168</v>
      </c>
      <c r="K119">
        <v>1079</v>
      </c>
    </row>
    <row r="120" spans="1:11" x14ac:dyDescent="0.2">
      <c r="A120" t="s">
        <v>335</v>
      </c>
      <c r="B120">
        <v>251</v>
      </c>
      <c r="C120" t="s">
        <v>379</v>
      </c>
      <c r="D120" t="s">
        <v>2</v>
      </c>
      <c r="E120" t="s">
        <v>3</v>
      </c>
      <c r="F120">
        <v>290</v>
      </c>
      <c r="G120">
        <v>0.30520045119142702</v>
      </c>
      <c r="H120">
        <v>0.69479954880857198</v>
      </c>
      <c r="I120">
        <v>25975</v>
      </c>
      <c r="J120">
        <v>59133</v>
      </c>
      <c r="K120">
        <v>53</v>
      </c>
    </row>
    <row r="121" spans="1:11" x14ac:dyDescent="0.2">
      <c r="A121" t="s">
        <v>336</v>
      </c>
      <c r="B121">
        <v>251</v>
      </c>
      <c r="C121" t="s">
        <v>379</v>
      </c>
      <c r="D121" t="s">
        <v>6</v>
      </c>
      <c r="E121" t="s">
        <v>7</v>
      </c>
      <c r="F121">
        <v>290</v>
      </c>
      <c r="G121">
        <v>0.26424067507398602</v>
      </c>
      <c r="H121">
        <v>0.73575932492601304</v>
      </c>
      <c r="I121">
        <v>79287</v>
      </c>
      <c r="J121">
        <v>220769</v>
      </c>
      <c r="K121">
        <v>145</v>
      </c>
    </row>
    <row r="122" spans="1:11" x14ac:dyDescent="0.2">
      <c r="A122" t="s">
        <v>337</v>
      </c>
      <c r="B122">
        <v>251</v>
      </c>
      <c r="C122" t="s">
        <v>379</v>
      </c>
      <c r="D122" t="s">
        <v>10</v>
      </c>
      <c r="E122" t="s">
        <v>11</v>
      </c>
      <c r="F122">
        <v>290</v>
      </c>
      <c r="G122">
        <v>0.134026452802121</v>
      </c>
      <c r="H122">
        <v>0.865973547197878</v>
      </c>
      <c r="I122">
        <v>24867</v>
      </c>
      <c r="J122">
        <v>160671</v>
      </c>
      <c r="K122">
        <v>279</v>
      </c>
    </row>
    <row r="123" spans="1:11" x14ac:dyDescent="0.2">
      <c r="A123" t="s">
        <v>338</v>
      </c>
      <c r="B123">
        <v>251</v>
      </c>
      <c r="C123" t="s">
        <v>379</v>
      </c>
      <c r="D123" t="s">
        <v>12</v>
      </c>
      <c r="E123" t="s">
        <v>13</v>
      </c>
      <c r="F123">
        <v>290</v>
      </c>
      <c r="G123">
        <v>0.31705270727833801</v>
      </c>
      <c r="H123">
        <v>0.68294729272166099</v>
      </c>
      <c r="I123">
        <v>63486</v>
      </c>
      <c r="J123">
        <v>136752</v>
      </c>
      <c r="K123">
        <v>668</v>
      </c>
    </row>
    <row r="124" spans="1:11" x14ac:dyDescent="0.2">
      <c r="A124" t="s">
        <v>339</v>
      </c>
      <c r="B124">
        <v>254</v>
      </c>
      <c r="C124" t="s">
        <v>379</v>
      </c>
      <c r="D124" t="s">
        <v>2</v>
      </c>
      <c r="E124" t="s">
        <v>3</v>
      </c>
      <c r="F124">
        <v>1065</v>
      </c>
      <c r="G124">
        <v>0.27809545377342398</v>
      </c>
      <c r="H124">
        <v>0.72190454622657496</v>
      </c>
      <c r="I124">
        <v>63856</v>
      </c>
      <c r="J124">
        <v>165763</v>
      </c>
      <c r="K124">
        <v>246</v>
      </c>
    </row>
    <row r="125" spans="1:11" x14ac:dyDescent="0.2">
      <c r="A125" t="s">
        <v>340</v>
      </c>
      <c r="B125">
        <v>254</v>
      </c>
      <c r="C125" t="s">
        <v>379</v>
      </c>
      <c r="D125" t="s">
        <v>6</v>
      </c>
      <c r="E125" t="s">
        <v>7</v>
      </c>
      <c r="F125">
        <v>1065</v>
      </c>
      <c r="G125">
        <v>0.25451205198428201</v>
      </c>
      <c r="H125">
        <v>0.74548794801571705</v>
      </c>
      <c r="I125">
        <v>29924</v>
      </c>
      <c r="J125">
        <v>87650</v>
      </c>
      <c r="K125">
        <v>217</v>
      </c>
    </row>
    <row r="126" spans="1:11" x14ac:dyDescent="0.2">
      <c r="A126" t="s">
        <v>341</v>
      </c>
      <c r="B126">
        <v>254</v>
      </c>
      <c r="C126" t="s">
        <v>379</v>
      </c>
      <c r="D126" t="s">
        <v>6</v>
      </c>
      <c r="E126" t="s">
        <v>7</v>
      </c>
      <c r="F126">
        <v>1065</v>
      </c>
      <c r="G126">
        <v>0.25709676537336201</v>
      </c>
      <c r="H126">
        <v>0.74290323462663699</v>
      </c>
      <c r="I126">
        <v>47014</v>
      </c>
      <c r="J126">
        <v>135851</v>
      </c>
      <c r="K126">
        <v>106</v>
      </c>
    </row>
    <row r="127" spans="1:11" x14ac:dyDescent="0.2">
      <c r="A127" t="s">
        <v>342</v>
      </c>
      <c r="B127">
        <v>254</v>
      </c>
      <c r="C127" t="s">
        <v>379</v>
      </c>
      <c r="D127" t="s">
        <v>6</v>
      </c>
      <c r="E127" t="s">
        <v>7</v>
      </c>
      <c r="F127">
        <v>1065</v>
      </c>
      <c r="G127">
        <v>0.25651595022877199</v>
      </c>
      <c r="H127">
        <v>0.74348404977122695</v>
      </c>
      <c r="I127">
        <v>241017</v>
      </c>
      <c r="J127">
        <v>698562</v>
      </c>
      <c r="K127">
        <v>1638</v>
      </c>
    </row>
    <row r="128" spans="1:11" x14ac:dyDescent="0.2">
      <c r="A128" t="s">
        <v>343</v>
      </c>
      <c r="B128">
        <v>254</v>
      </c>
      <c r="C128" t="s">
        <v>379</v>
      </c>
      <c r="D128" t="s">
        <v>6</v>
      </c>
      <c r="E128" t="s">
        <v>7</v>
      </c>
      <c r="F128">
        <v>1065</v>
      </c>
      <c r="G128">
        <v>0.25636185850425097</v>
      </c>
      <c r="H128">
        <v>0.74363814149574803</v>
      </c>
      <c r="I128">
        <v>447797</v>
      </c>
      <c r="J128">
        <v>1298941</v>
      </c>
      <c r="K128">
        <v>1177</v>
      </c>
    </row>
    <row r="129" spans="1:11" x14ac:dyDescent="0.2">
      <c r="A129" t="s">
        <v>344</v>
      </c>
      <c r="B129">
        <v>254</v>
      </c>
      <c r="C129" t="s">
        <v>379</v>
      </c>
      <c r="D129" t="s">
        <v>6</v>
      </c>
      <c r="E129" t="s">
        <v>7</v>
      </c>
      <c r="F129">
        <v>1065</v>
      </c>
      <c r="G129">
        <v>0.262228250687569</v>
      </c>
      <c r="H129">
        <v>0.73777174931242995</v>
      </c>
      <c r="I129">
        <v>34992</v>
      </c>
      <c r="J129">
        <v>98449</v>
      </c>
      <c r="K129">
        <v>166</v>
      </c>
    </row>
    <row r="130" spans="1:11" x14ac:dyDescent="0.2">
      <c r="A130" t="s">
        <v>345</v>
      </c>
      <c r="B130">
        <v>254</v>
      </c>
      <c r="C130" t="s">
        <v>379</v>
      </c>
      <c r="D130" t="s">
        <v>6</v>
      </c>
      <c r="E130" t="s">
        <v>7</v>
      </c>
      <c r="F130">
        <v>1065</v>
      </c>
      <c r="G130">
        <v>0.259367307068954</v>
      </c>
      <c r="H130">
        <v>0.74063269293104494</v>
      </c>
      <c r="I130">
        <v>59212</v>
      </c>
      <c r="J130">
        <v>169082</v>
      </c>
      <c r="K130">
        <v>136</v>
      </c>
    </row>
    <row r="131" spans="1:11" x14ac:dyDescent="0.2">
      <c r="A131" t="s">
        <v>346</v>
      </c>
      <c r="B131">
        <v>254</v>
      </c>
      <c r="C131" t="s">
        <v>379</v>
      </c>
      <c r="D131" t="s">
        <v>10</v>
      </c>
      <c r="E131" t="s">
        <v>11</v>
      </c>
      <c r="F131">
        <v>1065</v>
      </c>
      <c r="G131">
        <v>7.2496187769962903E-2</v>
      </c>
      <c r="H131">
        <v>0.92750381223003697</v>
      </c>
      <c r="I131">
        <v>10792</v>
      </c>
      <c r="J131">
        <v>138071</v>
      </c>
      <c r="K131">
        <v>255</v>
      </c>
    </row>
    <row r="132" spans="1:11" x14ac:dyDescent="0.2">
      <c r="A132" t="s">
        <v>347</v>
      </c>
      <c r="B132">
        <v>254</v>
      </c>
      <c r="C132" t="s">
        <v>379</v>
      </c>
      <c r="D132" t="s">
        <v>10</v>
      </c>
      <c r="E132" t="s">
        <v>11</v>
      </c>
      <c r="F132">
        <v>1065</v>
      </c>
      <c r="G132">
        <v>7.4138476780083895E-2</v>
      </c>
      <c r="H132">
        <v>0.92586152321991599</v>
      </c>
      <c r="I132">
        <v>18035</v>
      </c>
      <c r="J132">
        <v>225226</v>
      </c>
      <c r="K132">
        <v>166</v>
      </c>
    </row>
    <row r="133" spans="1:11" x14ac:dyDescent="0.2">
      <c r="A133" t="s">
        <v>348</v>
      </c>
      <c r="B133">
        <v>254</v>
      </c>
      <c r="C133" t="s">
        <v>379</v>
      </c>
      <c r="D133" t="s">
        <v>10</v>
      </c>
      <c r="E133" t="s">
        <v>11</v>
      </c>
      <c r="F133">
        <v>1065</v>
      </c>
      <c r="G133">
        <v>7.3896116536352696E-2</v>
      </c>
      <c r="H133">
        <v>0.92610388346364703</v>
      </c>
      <c r="I133">
        <v>22777</v>
      </c>
      <c r="J133">
        <v>285453</v>
      </c>
      <c r="K133">
        <v>725</v>
      </c>
    </row>
    <row r="134" spans="1:11" x14ac:dyDescent="0.2">
      <c r="A134" t="s">
        <v>349</v>
      </c>
      <c r="B134">
        <v>254</v>
      </c>
      <c r="C134" t="s">
        <v>379</v>
      </c>
      <c r="D134" t="s">
        <v>10</v>
      </c>
      <c r="E134" t="s">
        <v>11</v>
      </c>
      <c r="F134">
        <v>1065</v>
      </c>
      <c r="G134">
        <v>7.5452312083843898E-2</v>
      </c>
      <c r="H134">
        <v>0.92454768791615605</v>
      </c>
      <c r="I134">
        <v>37746</v>
      </c>
      <c r="J134">
        <v>462517</v>
      </c>
      <c r="K134">
        <v>436</v>
      </c>
    </row>
    <row r="135" spans="1:11" x14ac:dyDescent="0.2">
      <c r="A135" t="s">
        <v>350</v>
      </c>
      <c r="B135">
        <v>254</v>
      </c>
      <c r="C135" t="s">
        <v>379</v>
      </c>
      <c r="D135" t="s">
        <v>12</v>
      </c>
      <c r="E135" t="s">
        <v>13</v>
      </c>
      <c r="F135">
        <v>1065</v>
      </c>
      <c r="G135">
        <v>0.21106785131942299</v>
      </c>
      <c r="H135">
        <v>0.78893214868057604</v>
      </c>
      <c r="I135">
        <v>31714</v>
      </c>
      <c r="J135">
        <v>118541</v>
      </c>
      <c r="K135">
        <v>789</v>
      </c>
    </row>
    <row r="136" spans="1:11" x14ac:dyDescent="0.2">
      <c r="A136" t="s">
        <v>351</v>
      </c>
      <c r="B136">
        <v>254</v>
      </c>
      <c r="C136" t="s">
        <v>379</v>
      </c>
      <c r="D136" t="s">
        <v>12</v>
      </c>
      <c r="E136" t="s">
        <v>13</v>
      </c>
      <c r="F136">
        <v>1065</v>
      </c>
      <c r="G136">
        <v>0.211480889405609</v>
      </c>
      <c r="H136">
        <v>0.78851911059438995</v>
      </c>
      <c r="I136">
        <v>50932</v>
      </c>
      <c r="J136">
        <v>189903</v>
      </c>
      <c r="K136">
        <v>602</v>
      </c>
    </row>
    <row r="137" spans="1:11" x14ac:dyDescent="0.2">
      <c r="A137" t="s">
        <v>352</v>
      </c>
      <c r="B137">
        <v>254</v>
      </c>
      <c r="C137" t="s">
        <v>379</v>
      </c>
      <c r="D137" t="s">
        <v>12</v>
      </c>
      <c r="E137" t="s">
        <v>13</v>
      </c>
      <c r="F137">
        <v>1065</v>
      </c>
      <c r="G137">
        <v>0.20568405942888099</v>
      </c>
      <c r="H137">
        <v>0.79431594057111798</v>
      </c>
      <c r="I137">
        <v>36396</v>
      </c>
      <c r="J137">
        <v>140555</v>
      </c>
      <c r="K137">
        <v>792</v>
      </c>
    </row>
    <row r="138" spans="1:11" x14ac:dyDescent="0.2">
      <c r="A138" t="s">
        <v>353</v>
      </c>
      <c r="B138">
        <v>254</v>
      </c>
      <c r="C138" t="s">
        <v>379</v>
      </c>
      <c r="D138" t="s">
        <v>12</v>
      </c>
      <c r="E138" t="s">
        <v>13</v>
      </c>
      <c r="F138">
        <v>1065</v>
      </c>
      <c r="G138">
        <v>0.20783926909973599</v>
      </c>
      <c r="H138">
        <v>0.79216073090026295</v>
      </c>
      <c r="I138">
        <v>59420</v>
      </c>
      <c r="J138">
        <v>226474</v>
      </c>
      <c r="K138">
        <v>496</v>
      </c>
    </row>
    <row r="139" spans="1:11" x14ac:dyDescent="0.2">
      <c r="A139" t="s">
        <v>354</v>
      </c>
      <c r="B139">
        <v>418</v>
      </c>
      <c r="C139" t="s">
        <v>379</v>
      </c>
      <c r="D139" t="s">
        <v>2</v>
      </c>
      <c r="E139" t="s">
        <v>3</v>
      </c>
      <c r="F139">
        <v>261</v>
      </c>
      <c r="G139">
        <v>0.30526726927798198</v>
      </c>
      <c r="H139">
        <v>0.69473273072201702</v>
      </c>
      <c r="I139">
        <v>21884</v>
      </c>
      <c r="J139">
        <v>49804</v>
      </c>
      <c r="K139">
        <v>48</v>
      </c>
    </row>
    <row r="140" spans="1:11" x14ac:dyDescent="0.2">
      <c r="A140" t="s">
        <v>355</v>
      </c>
      <c r="B140">
        <v>418</v>
      </c>
      <c r="C140" t="s">
        <v>379</v>
      </c>
      <c r="D140" t="s">
        <v>6</v>
      </c>
      <c r="E140" t="s">
        <v>7</v>
      </c>
      <c r="F140">
        <v>261</v>
      </c>
      <c r="G140">
        <v>0.18524008766686501</v>
      </c>
      <c r="H140">
        <v>0.81475991233313405</v>
      </c>
      <c r="I140">
        <v>46486</v>
      </c>
      <c r="J140">
        <v>204464</v>
      </c>
      <c r="K140">
        <v>115</v>
      </c>
    </row>
    <row r="141" spans="1:11" x14ac:dyDescent="0.2">
      <c r="A141" t="s">
        <v>356</v>
      </c>
      <c r="B141">
        <v>418</v>
      </c>
      <c r="C141" t="s">
        <v>379</v>
      </c>
      <c r="D141" t="s">
        <v>10</v>
      </c>
      <c r="E141" t="s">
        <v>11</v>
      </c>
      <c r="F141">
        <v>261</v>
      </c>
      <c r="G141">
        <v>2.6293492995933102E-2</v>
      </c>
      <c r="H141">
        <v>0.97370650700406602</v>
      </c>
      <c r="I141">
        <v>3724</v>
      </c>
      <c r="J141">
        <v>137908</v>
      </c>
      <c r="K141">
        <v>203</v>
      </c>
    </row>
    <row r="142" spans="1:11" x14ac:dyDescent="0.2">
      <c r="A142" t="s">
        <v>357</v>
      </c>
      <c r="B142">
        <v>418</v>
      </c>
      <c r="C142" t="s">
        <v>379</v>
      </c>
      <c r="D142" t="s">
        <v>12</v>
      </c>
      <c r="E142" t="s">
        <v>13</v>
      </c>
      <c r="F142">
        <v>261</v>
      </c>
      <c r="G142">
        <v>0.19777391304347799</v>
      </c>
      <c r="H142">
        <v>0.80222608695652098</v>
      </c>
      <c r="I142">
        <v>28430</v>
      </c>
      <c r="J142">
        <v>115320</v>
      </c>
      <c r="K142">
        <v>412</v>
      </c>
    </row>
    <row r="143" spans="1:11" x14ac:dyDescent="0.2">
      <c r="A143" t="s">
        <v>358</v>
      </c>
      <c r="B143">
        <v>192</v>
      </c>
      <c r="C143" t="s">
        <v>381</v>
      </c>
      <c r="D143" t="s">
        <v>2</v>
      </c>
      <c r="E143" t="s">
        <v>3</v>
      </c>
      <c r="F143">
        <v>275</v>
      </c>
      <c r="G143">
        <v>0.322662433060044</v>
      </c>
      <c r="H143">
        <v>0.67733756693995495</v>
      </c>
      <c r="I143">
        <v>40851</v>
      </c>
      <c r="J143">
        <v>85755</v>
      </c>
      <c r="K143">
        <v>61</v>
      </c>
    </row>
    <row r="144" spans="1:11" x14ac:dyDescent="0.2">
      <c r="A144" t="s">
        <v>359</v>
      </c>
      <c r="B144">
        <v>192</v>
      </c>
      <c r="C144" t="s">
        <v>381</v>
      </c>
      <c r="D144" t="s">
        <v>6</v>
      </c>
      <c r="E144" t="s">
        <v>7</v>
      </c>
      <c r="F144">
        <v>275</v>
      </c>
      <c r="G144">
        <v>0.15239031141203399</v>
      </c>
      <c r="H144">
        <v>0.84760968858796504</v>
      </c>
      <c r="I144">
        <v>63425</v>
      </c>
      <c r="J144">
        <v>352776</v>
      </c>
      <c r="K144">
        <v>209</v>
      </c>
    </row>
    <row r="145" spans="1:11" x14ac:dyDescent="0.2">
      <c r="A145" t="s">
        <v>360</v>
      </c>
      <c r="B145">
        <v>192</v>
      </c>
      <c r="C145" t="s">
        <v>381</v>
      </c>
      <c r="D145" t="s">
        <v>10</v>
      </c>
      <c r="E145" t="s">
        <v>11</v>
      </c>
      <c r="F145">
        <v>275</v>
      </c>
      <c r="G145">
        <v>5.0546327847002998E-2</v>
      </c>
      <c r="H145">
        <v>0.94945367215299603</v>
      </c>
      <c r="I145">
        <v>16080</v>
      </c>
      <c r="J145">
        <v>302044</v>
      </c>
      <c r="K145">
        <v>258</v>
      </c>
    </row>
    <row r="146" spans="1:11" x14ac:dyDescent="0.2">
      <c r="A146" t="s">
        <v>361</v>
      </c>
      <c r="B146">
        <v>192</v>
      </c>
      <c r="C146" t="s">
        <v>381</v>
      </c>
      <c r="D146" t="s">
        <v>12</v>
      </c>
      <c r="E146" t="s">
        <v>13</v>
      </c>
      <c r="F146">
        <v>275</v>
      </c>
      <c r="G146">
        <v>0.16324205178017701</v>
      </c>
      <c r="H146">
        <v>0.83675794821982197</v>
      </c>
      <c r="I146">
        <v>235953</v>
      </c>
      <c r="J146">
        <v>1209465</v>
      </c>
      <c r="K146">
        <v>3341</v>
      </c>
    </row>
    <row r="147" spans="1:11" x14ac:dyDescent="0.2">
      <c r="A147" t="s">
        <v>362</v>
      </c>
      <c r="B147">
        <v>251</v>
      </c>
      <c r="C147" t="s">
        <v>381</v>
      </c>
      <c r="D147" t="s">
        <v>2</v>
      </c>
      <c r="E147" t="s">
        <v>3</v>
      </c>
      <c r="F147">
        <v>223</v>
      </c>
      <c r="G147">
        <v>0.29290599417131602</v>
      </c>
      <c r="H147">
        <v>0.70709400582868298</v>
      </c>
      <c r="I147">
        <v>40001</v>
      </c>
      <c r="J147">
        <v>96565</v>
      </c>
      <c r="K147">
        <v>94</v>
      </c>
    </row>
    <row r="148" spans="1:11" x14ac:dyDescent="0.2">
      <c r="A148" t="s">
        <v>363</v>
      </c>
      <c r="B148">
        <v>251</v>
      </c>
      <c r="C148" t="s">
        <v>381</v>
      </c>
      <c r="D148" t="s">
        <v>6</v>
      </c>
      <c r="E148" t="s">
        <v>7</v>
      </c>
      <c r="F148">
        <v>223</v>
      </c>
      <c r="G148">
        <v>0.27969260767333798</v>
      </c>
      <c r="H148">
        <v>0.72030739232666097</v>
      </c>
      <c r="I148">
        <v>48770</v>
      </c>
      <c r="J148">
        <v>125600</v>
      </c>
      <c r="K148">
        <v>169</v>
      </c>
    </row>
    <row r="149" spans="1:11" x14ac:dyDescent="0.2">
      <c r="A149" t="s">
        <v>364</v>
      </c>
      <c r="B149">
        <v>251</v>
      </c>
      <c r="C149" t="s">
        <v>381</v>
      </c>
      <c r="D149" t="s">
        <v>10</v>
      </c>
      <c r="E149" t="s">
        <v>11</v>
      </c>
      <c r="F149">
        <v>223</v>
      </c>
      <c r="G149">
        <v>0.12766181187233799</v>
      </c>
      <c r="H149">
        <v>0.87233818812766095</v>
      </c>
      <c r="I149">
        <v>24280</v>
      </c>
      <c r="J149">
        <v>165910</v>
      </c>
      <c r="K149">
        <v>299</v>
      </c>
    </row>
    <row r="150" spans="1:11" x14ac:dyDescent="0.2">
      <c r="A150" t="s">
        <v>365</v>
      </c>
      <c r="B150">
        <v>251</v>
      </c>
      <c r="C150" t="s">
        <v>381</v>
      </c>
      <c r="D150" t="s">
        <v>12</v>
      </c>
      <c r="E150" t="s">
        <v>13</v>
      </c>
      <c r="F150">
        <v>223</v>
      </c>
      <c r="G150">
        <v>0.30568841443536698</v>
      </c>
      <c r="H150">
        <v>0.69431158556463202</v>
      </c>
      <c r="I150">
        <v>62826</v>
      </c>
      <c r="J150">
        <v>142697</v>
      </c>
      <c r="K150">
        <v>732</v>
      </c>
    </row>
    <row r="151" spans="1:11" x14ac:dyDescent="0.2">
      <c r="A151" t="s">
        <v>366</v>
      </c>
      <c r="B151">
        <v>254</v>
      </c>
      <c r="C151" t="s">
        <v>381</v>
      </c>
      <c r="D151" t="s">
        <v>2</v>
      </c>
      <c r="E151" t="s">
        <v>3</v>
      </c>
      <c r="F151">
        <v>567</v>
      </c>
      <c r="G151">
        <v>0.247590474318957</v>
      </c>
      <c r="H151">
        <v>0.75240952568104202</v>
      </c>
      <c r="I151">
        <v>108355</v>
      </c>
      <c r="J151">
        <v>329283</v>
      </c>
      <c r="K151">
        <v>411</v>
      </c>
    </row>
    <row r="152" spans="1:11" x14ac:dyDescent="0.2">
      <c r="A152" t="s">
        <v>367</v>
      </c>
      <c r="B152">
        <v>254</v>
      </c>
      <c r="C152" t="s">
        <v>381</v>
      </c>
      <c r="D152" t="s">
        <v>2</v>
      </c>
      <c r="E152" t="s">
        <v>3</v>
      </c>
      <c r="F152">
        <v>567</v>
      </c>
      <c r="G152">
        <v>0.23049586776859499</v>
      </c>
      <c r="H152">
        <v>0.76950413223140401</v>
      </c>
      <c r="I152">
        <v>30679</v>
      </c>
      <c r="J152">
        <v>102421</v>
      </c>
      <c r="K152">
        <v>53</v>
      </c>
    </row>
    <row r="153" spans="1:11" x14ac:dyDescent="0.2">
      <c r="A153" t="s">
        <v>368</v>
      </c>
      <c r="B153">
        <v>254</v>
      </c>
      <c r="C153" t="s">
        <v>381</v>
      </c>
      <c r="D153" t="s">
        <v>6</v>
      </c>
      <c r="E153" t="s">
        <v>7</v>
      </c>
      <c r="F153">
        <v>567</v>
      </c>
      <c r="G153">
        <v>0.22140398401109901</v>
      </c>
      <c r="H153">
        <v>0.77859601598890005</v>
      </c>
      <c r="I153">
        <v>167553</v>
      </c>
      <c r="J153">
        <v>589222</v>
      </c>
      <c r="K153">
        <v>289</v>
      </c>
    </row>
    <row r="154" spans="1:11" x14ac:dyDescent="0.2">
      <c r="A154" t="s">
        <v>369</v>
      </c>
      <c r="B154">
        <v>254</v>
      </c>
      <c r="C154" t="s">
        <v>381</v>
      </c>
      <c r="D154" t="s">
        <v>6</v>
      </c>
      <c r="E154" t="s">
        <v>7</v>
      </c>
      <c r="F154">
        <v>567</v>
      </c>
      <c r="G154">
        <v>0.25066077782990198</v>
      </c>
      <c r="H154">
        <v>0.74933922217009696</v>
      </c>
      <c r="I154">
        <v>131442</v>
      </c>
      <c r="J154">
        <v>392940</v>
      </c>
      <c r="K154">
        <v>592</v>
      </c>
    </row>
    <row r="155" spans="1:11" x14ac:dyDescent="0.2">
      <c r="A155" t="s">
        <v>370</v>
      </c>
      <c r="B155">
        <v>254</v>
      </c>
      <c r="C155" t="s">
        <v>381</v>
      </c>
      <c r="D155" t="s">
        <v>10</v>
      </c>
      <c r="E155" t="s">
        <v>11</v>
      </c>
      <c r="F155">
        <v>567</v>
      </c>
      <c r="G155">
        <v>4.7925240280893698E-2</v>
      </c>
      <c r="H155">
        <v>0.95207475971910605</v>
      </c>
      <c r="I155">
        <v>54536</v>
      </c>
      <c r="J155">
        <v>1083403</v>
      </c>
      <c r="K155">
        <v>878</v>
      </c>
    </row>
    <row r="156" spans="1:11" x14ac:dyDescent="0.2">
      <c r="A156" t="s">
        <v>371</v>
      </c>
      <c r="B156">
        <v>254</v>
      </c>
      <c r="C156" t="s">
        <v>381</v>
      </c>
      <c r="D156" t="s">
        <v>10</v>
      </c>
      <c r="E156" t="s">
        <v>11</v>
      </c>
      <c r="F156">
        <v>567</v>
      </c>
      <c r="G156">
        <v>5.9096590838970599E-2</v>
      </c>
      <c r="H156">
        <v>0.94090340916102899</v>
      </c>
      <c r="I156">
        <v>33520</v>
      </c>
      <c r="J156">
        <v>533687</v>
      </c>
      <c r="K156">
        <v>1003</v>
      </c>
    </row>
    <row r="157" spans="1:11" x14ac:dyDescent="0.2">
      <c r="A157" t="s">
        <v>372</v>
      </c>
      <c r="B157">
        <v>254</v>
      </c>
      <c r="C157" t="s">
        <v>381</v>
      </c>
      <c r="D157" t="s">
        <v>12</v>
      </c>
      <c r="E157" t="s">
        <v>13</v>
      </c>
      <c r="F157">
        <v>567</v>
      </c>
      <c r="G157">
        <v>0.23740698354994799</v>
      </c>
      <c r="H157">
        <v>0.76259301645005095</v>
      </c>
      <c r="I157">
        <v>226741</v>
      </c>
      <c r="J157">
        <v>728332</v>
      </c>
      <c r="K157">
        <v>3807</v>
      </c>
    </row>
    <row r="158" spans="1:11" x14ac:dyDescent="0.2">
      <c r="A158" t="s">
        <v>373</v>
      </c>
      <c r="B158">
        <v>418</v>
      </c>
      <c r="C158" t="s">
        <v>381</v>
      </c>
      <c r="D158" t="s">
        <v>2</v>
      </c>
      <c r="E158" t="s">
        <v>3</v>
      </c>
      <c r="F158">
        <v>475</v>
      </c>
      <c r="G158">
        <v>0.28086131212754201</v>
      </c>
      <c r="H158">
        <v>0.71913868787245705</v>
      </c>
      <c r="I158">
        <v>73004</v>
      </c>
      <c r="J158">
        <v>186925</v>
      </c>
      <c r="K158">
        <v>104</v>
      </c>
    </row>
    <row r="159" spans="1:11" x14ac:dyDescent="0.2">
      <c r="A159" t="s">
        <v>374</v>
      </c>
      <c r="B159">
        <v>418</v>
      </c>
      <c r="C159" t="s">
        <v>381</v>
      </c>
      <c r="D159" t="s">
        <v>6</v>
      </c>
      <c r="E159" t="s">
        <v>7</v>
      </c>
      <c r="F159">
        <v>475</v>
      </c>
      <c r="G159">
        <v>0.23182154767502799</v>
      </c>
      <c r="H159">
        <v>0.76817845232497095</v>
      </c>
      <c r="I159">
        <v>85780</v>
      </c>
      <c r="J159">
        <v>284246</v>
      </c>
      <c r="K159">
        <v>176</v>
      </c>
    </row>
    <row r="160" spans="1:11" x14ac:dyDescent="0.2">
      <c r="A160" t="s">
        <v>375</v>
      </c>
      <c r="B160">
        <v>418</v>
      </c>
      <c r="C160" t="s">
        <v>381</v>
      </c>
      <c r="D160" t="s">
        <v>10</v>
      </c>
      <c r="E160" t="s">
        <v>11</v>
      </c>
      <c r="F160">
        <v>475</v>
      </c>
      <c r="G160">
        <v>1.6044579266684199E-2</v>
      </c>
      <c r="H160">
        <v>0.98395542073331499</v>
      </c>
      <c r="I160">
        <v>2433</v>
      </c>
      <c r="J160">
        <v>149207</v>
      </c>
      <c r="K160">
        <v>306</v>
      </c>
    </row>
    <row r="161" spans="1:11" x14ac:dyDescent="0.2">
      <c r="A161" t="s">
        <v>376</v>
      </c>
      <c r="B161">
        <v>418</v>
      </c>
      <c r="C161" t="s">
        <v>381</v>
      </c>
      <c r="D161" t="s">
        <v>12</v>
      </c>
      <c r="E161" t="s">
        <v>13</v>
      </c>
      <c r="F161">
        <v>475</v>
      </c>
      <c r="G161">
        <v>0.192726305738885</v>
      </c>
      <c r="H161">
        <v>0.80727369426111395</v>
      </c>
      <c r="I161">
        <v>92043</v>
      </c>
      <c r="J161">
        <v>385541</v>
      </c>
      <c r="K161">
        <v>1163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65FD1-82B0-A341-A4CD-52FA3F36C7C9}">
  <dimension ref="A1:K101"/>
  <sheetViews>
    <sheetView zoomScaleNormal="100" workbookViewId="0">
      <pane ySplit="5" topLeftCell="A6" activePane="bottomLeft" state="frozen"/>
      <selection pane="bottomLeft" activeCell="A2" sqref="A2"/>
    </sheetView>
  </sheetViews>
  <sheetFormatPr baseColWidth="10" defaultRowHeight="16" x14ac:dyDescent="0.2"/>
  <cols>
    <col min="1" max="1" width="12.5" bestFit="1" customWidth="1"/>
    <col min="2" max="2" width="9.5" bestFit="1" customWidth="1"/>
    <col min="3" max="3" width="24.33203125" bestFit="1" customWidth="1"/>
    <col min="4" max="4" width="6.5" bestFit="1" customWidth="1"/>
    <col min="5" max="5" width="3.5" bestFit="1" customWidth="1"/>
    <col min="6" max="6" width="17.83203125" bestFit="1" customWidth="1"/>
    <col min="7" max="8" width="17.5" bestFit="1" customWidth="1"/>
    <col min="9" max="9" width="17.83203125" bestFit="1" customWidth="1"/>
    <col min="10" max="10" width="18.5" bestFit="1" customWidth="1"/>
    <col min="11" max="11" width="13" bestFit="1" customWidth="1"/>
    <col min="12" max="12" width="10.1640625" bestFit="1" customWidth="1"/>
    <col min="13" max="13" width="11" bestFit="1" customWidth="1"/>
  </cols>
  <sheetData>
    <row r="1" spans="1:11" ht="21" x14ac:dyDescent="0.2">
      <c r="A1" s="3" t="s">
        <v>475</v>
      </c>
    </row>
    <row r="2" spans="1:11" x14ac:dyDescent="0.2">
      <c r="A2" s="4" t="s">
        <v>398</v>
      </c>
    </row>
    <row r="3" spans="1:11" x14ac:dyDescent="0.2">
      <c r="A3" s="4" t="s">
        <v>391</v>
      </c>
    </row>
    <row r="5" spans="1:11" x14ac:dyDescent="0.2">
      <c r="A5" t="s">
        <v>390</v>
      </c>
      <c r="B5" t="s">
        <v>51</v>
      </c>
      <c r="C5" t="s">
        <v>77</v>
      </c>
      <c r="D5" t="s">
        <v>0</v>
      </c>
      <c r="E5" t="s">
        <v>1</v>
      </c>
      <c r="F5" t="s">
        <v>396</v>
      </c>
      <c r="G5" t="s">
        <v>394</v>
      </c>
      <c r="H5" t="s">
        <v>395</v>
      </c>
      <c r="I5" t="s">
        <v>392</v>
      </c>
      <c r="J5" t="s">
        <v>393</v>
      </c>
      <c r="K5" t="s">
        <v>397</v>
      </c>
    </row>
    <row r="6" spans="1:11" x14ac:dyDescent="0.2">
      <c r="A6" t="s">
        <v>267</v>
      </c>
      <c r="B6">
        <v>192</v>
      </c>
      <c r="C6" t="s">
        <v>55</v>
      </c>
      <c r="D6" t="s">
        <v>2</v>
      </c>
      <c r="E6" t="s">
        <v>3</v>
      </c>
      <c r="F6">
        <v>298</v>
      </c>
      <c r="G6">
        <v>0.51427510739477</v>
      </c>
      <c r="H6">
        <v>0.485724892605229</v>
      </c>
      <c r="I6">
        <v>29091</v>
      </c>
      <c r="J6">
        <v>27476</v>
      </c>
      <c r="K6" s="14">
        <v>33</v>
      </c>
    </row>
    <row r="7" spans="1:11" x14ac:dyDescent="0.2">
      <c r="A7" t="s">
        <v>268</v>
      </c>
      <c r="B7">
        <v>192</v>
      </c>
      <c r="C7" t="s">
        <v>55</v>
      </c>
      <c r="D7" t="s">
        <v>6</v>
      </c>
      <c r="E7" t="s">
        <v>7</v>
      </c>
      <c r="F7">
        <v>298</v>
      </c>
      <c r="G7">
        <v>0.302466543735051</v>
      </c>
      <c r="H7">
        <v>0.697533456264948</v>
      </c>
      <c r="I7">
        <v>33134</v>
      </c>
      <c r="J7">
        <v>76412</v>
      </c>
      <c r="K7" s="14">
        <v>60</v>
      </c>
    </row>
    <row r="8" spans="1:11" x14ac:dyDescent="0.2">
      <c r="A8" t="s">
        <v>269</v>
      </c>
      <c r="B8">
        <v>192</v>
      </c>
      <c r="C8" t="s">
        <v>55</v>
      </c>
      <c r="D8" t="s">
        <v>10</v>
      </c>
      <c r="E8" t="s">
        <v>11</v>
      </c>
      <c r="F8">
        <v>298</v>
      </c>
      <c r="G8">
        <v>0.16915062166008701</v>
      </c>
      <c r="H8">
        <v>0.83084937833991201</v>
      </c>
      <c r="I8">
        <v>44093</v>
      </c>
      <c r="J8">
        <v>216580</v>
      </c>
      <c r="K8" s="14">
        <v>219</v>
      </c>
    </row>
    <row r="9" spans="1:11" x14ac:dyDescent="0.2">
      <c r="A9" t="s">
        <v>270</v>
      </c>
      <c r="B9">
        <v>192</v>
      </c>
      <c r="C9" t="s">
        <v>55</v>
      </c>
      <c r="D9" t="s">
        <v>12</v>
      </c>
      <c r="E9" t="s">
        <v>13</v>
      </c>
      <c r="F9">
        <v>298</v>
      </c>
      <c r="G9">
        <v>0.23677797778675699</v>
      </c>
      <c r="H9">
        <v>0.76322202221324198</v>
      </c>
      <c r="I9">
        <v>96680</v>
      </c>
      <c r="J9">
        <v>311635</v>
      </c>
      <c r="K9" s="14">
        <v>1410</v>
      </c>
    </row>
    <row r="10" spans="1:11" x14ac:dyDescent="0.2">
      <c r="A10" t="s">
        <v>271</v>
      </c>
      <c r="B10">
        <v>251</v>
      </c>
      <c r="C10" t="s">
        <v>55</v>
      </c>
      <c r="D10" t="s">
        <v>2</v>
      </c>
      <c r="E10" t="s">
        <v>3</v>
      </c>
      <c r="F10">
        <v>501</v>
      </c>
      <c r="G10">
        <v>0.53949961123478196</v>
      </c>
      <c r="H10">
        <v>0.46050038876521698</v>
      </c>
      <c r="I10">
        <v>50652</v>
      </c>
      <c r="J10">
        <v>43235</v>
      </c>
      <c r="K10" s="14">
        <v>72</v>
      </c>
    </row>
    <row r="11" spans="1:11" x14ac:dyDescent="0.2">
      <c r="A11" t="s">
        <v>272</v>
      </c>
      <c r="B11">
        <v>251</v>
      </c>
      <c r="C11" t="s">
        <v>55</v>
      </c>
      <c r="D11" t="s">
        <v>6</v>
      </c>
      <c r="E11" t="s">
        <v>7</v>
      </c>
      <c r="F11">
        <v>501</v>
      </c>
      <c r="G11">
        <v>0.47504378573080802</v>
      </c>
      <c r="H11">
        <v>0.52495621426919103</v>
      </c>
      <c r="I11">
        <v>143753</v>
      </c>
      <c r="J11">
        <v>158857</v>
      </c>
      <c r="K11" s="14">
        <v>260</v>
      </c>
    </row>
    <row r="12" spans="1:11" x14ac:dyDescent="0.2">
      <c r="A12" t="s">
        <v>273</v>
      </c>
      <c r="B12">
        <v>251</v>
      </c>
      <c r="C12" t="s">
        <v>55</v>
      </c>
      <c r="D12" t="s">
        <v>10</v>
      </c>
      <c r="E12" t="s">
        <v>11</v>
      </c>
      <c r="F12">
        <v>501</v>
      </c>
      <c r="G12">
        <v>0.13667921545789199</v>
      </c>
      <c r="H12">
        <v>0.86332078454210703</v>
      </c>
      <c r="I12">
        <v>32857</v>
      </c>
      <c r="J12">
        <v>207538</v>
      </c>
      <c r="K12" s="14">
        <v>350</v>
      </c>
    </row>
    <row r="13" spans="1:11" x14ac:dyDescent="0.2">
      <c r="A13" t="s">
        <v>274</v>
      </c>
      <c r="B13">
        <v>251</v>
      </c>
      <c r="C13" t="s">
        <v>55</v>
      </c>
      <c r="D13" t="s">
        <v>12</v>
      </c>
      <c r="E13" t="s">
        <v>13</v>
      </c>
      <c r="F13">
        <v>501</v>
      </c>
      <c r="G13">
        <v>0.41845802245076202</v>
      </c>
      <c r="H13">
        <v>0.58154197754923698</v>
      </c>
      <c r="I13">
        <v>62254</v>
      </c>
      <c r="J13">
        <v>86516</v>
      </c>
      <c r="K13" s="14">
        <v>581</v>
      </c>
    </row>
    <row r="14" spans="1:11" x14ac:dyDescent="0.2">
      <c r="A14" t="s">
        <v>275</v>
      </c>
      <c r="B14">
        <v>254</v>
      </c>
      <c r="C14" t="s">
        <v>55</v>
      </c>
      <c r="D14" t="s">
        <v>2</v>
      </c>
      <c r="E14" t="s">
        <v>3</v>
      </c>
      <c r="F14">
        <v>561</v>
      </c>
      <c r="G14">
        <v>0.54447060262329094</v>
      </c>
      <c r="H14">
        <v>0.455529397376708</v>
      </c>
      <c r="I14">
        <v>106848</v>
      </c>
      <c r="J14">
        <v>89394</v>
      </c>
      <c r="K14" s="14">
        <v>245</v>
      </c>
    </row>
    <row r="15" spans="1:11" x14ac:dyDescent="0.2">
      <c r="A15" t="s">
        <v>276</v>
      </c>
      <c r="B15">
        <v>254</v>
      </c>
      <c r="C15" t="s">
        <v>55</v>
      </c>
      <c r="D15" t="s">
        <v>6</v>
      </c>
      <c r="E15" t="s">
        <v>7</v>
      </c>
      <c r="F15">
        <v>561</v>
      </c>
      <c r="G15">
        <v>0.45078473354416698</v>
      </c>
      <c r="H15">
        <v>0.54921526645583296</v>
      </c>
      <c r="I15">
        <v>160643</v>
      </c>
      <c r="J15">
        <v>195720</v>
      </c>
      <c r="K15" s="14">
        <v>325</v>
      </c>
    </row>
    <row r="16" spans="1:11" x14ac:dyDescent="0.2">
      <c r="A16" t="s">
        <v>277</v>
      </c>
      <c r="B16">
        <v>254</v>
      </c>
      <c r="C16" t="s">
        <v>55</v>
      </c>
      <c r="D16" t="s">
        <v>10</v>
      </c>
      <c r="E16" t="s">
        <v>11</v>
      </c>
      <c r="F16">
        <v>561</v>
      </c>
      <c r="G16">
        <v>0.21912658434746399</v>
      </c>
      <c r="H16">
        <v>0.78087341565253499</v>
      </c>
      <c r="I16">
        <v>14747</v>
      </c>
      <c r="J16">
        <v>52552</v>
      </c>
      <c r="K16" s="14">
        <v>107</v>
      </c>
    </row>
    <row r="17" spans="1:11" x14ac:dyDescent="0.2">
      <c r="A17" t="s">
        <v>278</v>
      </c>
      <c r="B17">
        <v>254</v>
      </c>
      <c r="C17" t="s">
        <v>55</v>
      </c>
      <c r="D17" t="s">
        <v>12</v>
      </c>
      <c r="E17" t="s">
        <v>13</v>
      </c>
      <c r="F17">
        <v>561</v>
      </c>
      <c r="G17">
        <v>0.38437992599134702</v>
      </c>
      <c r="H17">
        <v>0.61562007400865304</v>
      </c>
      <c r="I17">
        <v>171912</v>
      </c>
      <c r="J17">
        <v>275333</v>
      </c>
      <c r="K17" s="14">
        <v>2078</v>
      </c>
    </row>
    <row r="18" spans="1:11" x14ac:dyDescent="0.2">
      <c r="A18" t="s">
        <v>279</v>
      </c>
      <c r="B18">
        <v>418</v>
      </c>
      <c r="C18" t="s">
        <v>55</v>
      </c>
      <c r="D18" t="s">
        <v>2</v>
      </c>
      <c r="E18" t="s">
        <v>3</v>
      </c>
      <c r="F18">
        <v>422</v>
      </c>
      <c r="G18">
        <v>0.53797705801434703</v>
      </c>
      <c r="H18">
        <v>0.46202294198565202</v>
      </c>
      <c r="I18">
        <v>94642</v>
      </c>
      <c r="J18">
        <v>81280</v>
      </c>
      <c r="K18" s="14">
        <v>320</v>
      </c>
    </row>
    <row r="19" spans="1:11" x14ac:dyDescent="0.2">
      <c r="A19" t="s">
        <v>280</v>
      </c>
      <c r="B19">
        <v>418</v>
      </c>
      <c r="C19" t="s">
        <v>55</v>
      </c>
      <c r="D19" t="s">
        <v>6</v>
      </c>
      <c r="E19" t="s">
        <v>7</v>
      </c>
      <c r="F19">
        <v>422</v>
      </c>
      <c r="G19">
        <v>0.38396840829481999</v>
      </c>
      <c r="H19">
        <v>0.61603159170517896</v>
      </c>
      <c r="I19">
        <v>57659</v>
      </c>
      <c r="J19">
        <v>92507</v>
      </c>
      <c r="K19" s="14">
        <v>141</v>
      </c>
    </row>
    <row r="20" spans="1:11" x14ac:dyDescent="0.2">
      <c r="A20" t="s">
        <v>281</v>
      </c>
      <c r="B20">
        <v>418</v>
      </c>
      <c r="C20" t="s">
        <v>55</v>
      </c>
      <c r="D20" t="s">
        <v>10</v>
      </c>
      <c r="E20" t="s">
        <v>11</v>
      </c>
      <c r="F20">
        <v>422</v>
      </c>
      <c r="G20">
        <v>0.24037014835310899</v>
      </c>
      <c r="H20">
        <v>0.75962985164689001</v>
      </c>
      <c r="I20">
        <v>60549</v>
      </c>
      <c r="J20">
        <v>191350</v>
      </c>
      <c r="K20" s="14">
        <v>330</v>
      </c>
    </row>
    <row r="21" spans="1:11" x14ac:dyDescent="0.2">
      <c r="A21" t="s">
        <v>282</v>
      </c>
      <c r="B21">
        <v>418</v>
      </c>
      <c r="C21" t="s">
        <v>55</v>
      </c>
      <c r="D21" t="s">
        <v>12</v>
      </c>
      <c r="E21" t="s">
        <v>13</v>
      </c>
      <c r="F21">
        <v>422</v>
      </c>
      <c r="G21">
        <v>0.347187480812508</v>
      </c>
      <c r="H21">
        <v>0.65281251918749095</v>
      </c>
      <c r="I21">
        <v>130054</v>
      </c>
      <c r="J21">
        <v>244539</v>
      </c>
      <c r="K21" s="14">
        <v>1756</v>
      </c>
    </row>
    <row r="22" spans="1:11" x14ac:dyDescent="0.2">
      <c r="A22" t="s">
        <v>283</v>
      </c>
      <c r="B22">
        <v>192</v>
      </c>
      <c r="C22" t="s">
        <v>56</v>
      </c>
      <c r="D22" t="s">
        <v>2</v>
      </c>
      <c r="E22" t="s">
        <v>3</v>
      </c>
      <c r="F22">
        <v>1514</v>
      </c>
      <c r="G22">
        <v>0.26450221030850202</v>
      </c>
      <c r="H22">
        <v>0.73549778969149704</v>
      </c>
      <c r="I22">
        <v>89990</v>
      </c>
      <c r="J22">
        <v>250234</v>
      </c>
      <c r="K22" s="14">
        <v>130</v>
      </c>
    </row>
    <row r="23" spans="1:11" x14ac:dyDescent="0.2">
      <c r="A23" t="s">
        <v>284</v>
      </c>
      <c r="B23">
        <v>192</v>
      </c>
      <c r="C23" t="s">
        <v>56</v>
      </c>
      <c r="D23" t="s">
        <v>6</v>
      </c>
      <c r="E23" t="s">
        <v>7</v>
      </c>
      <c r="F23">
        <v>1514</v>
      </c>
      <c r="G23">
        <v>0.150758449103473</v>
      </c>
      <c r="H23">
        <v>0.84924155089652598</v>
      </c>
      <c r="I23">
        <v>162029</v>
      </c>
      <c r="J23">
        <v>912730</v>
      </c>
      <c r="K23" s="14">
        <v>502</v>
      </c>
    </row>
    <row r="24" spans="1:11" x14ac:dyDescent="0.2">
      <c r="A24" t="s">
        <v>285</v>
      </c>
      <c r="B24">
        <v>192</v>
      </c>
      <c r="C24" t="s">
        <v>56</v>
      </c>
      <c r="D24" t="s">
        <v>10</v>
      </c>
      <c r="E24" t="s">
        <v>11</v>
      </c>
      <c r="F24">
        <v>1514</v>
      </c>
      <c r="G24">
        <v>7.9261043936868794E-2</v>
      </c>
      <c r="H24">
        <v>0.92073895606313105</v>
      </c>
      <c r="I24">
        <v>42471</v>
      </c>
      <c r="J24">
        <v>493366</v>
      </c>
      <c r="K24" s="14">
        <v>490</v>
      </c>
    </row>
    <row r="25" spans="1:11" x14ac:dyDescent="0.2">
      <c r="A25" t="s">
        <v>286</v>
      </c>
      <c r="B25">
        <v>192</v>
      </c>
      <c r="C25" t="s">
        <v>56</v>
      </c>
      <c r="D25" t="s">
        <v>12</v>
      </c>
      <c r="E25" t="s">
        <v>13</v>
      </c>
      <c r="F25">
        <v>1514</v>
      </c>
      <c r="G25">
        <v>9.4769313872283406E-2</v>
      </c>
      <c r="H25">
        <v>0.90523068612771596</v>
      </c>
      <c r="I25">
        <v>456855</v>
      </c>
      <c r="J25">
        <v>4363851</v>
      </c>
      <c r="K25" s="14">
        <v>7377</v>
      </c>
    </row>
    <row r="26" spans="1:11" x14ac:dyDescent="0.2">
      <c r="A26" t="s">
        <v>287</v>
      </c>
      <c r="B26">
        <v>251</v>
      </c>
      <c r="C26" t="s">
        <v>56</v>
      </c>
      <c r="D26" t="s">
        <v>2</v>
      </c>
      <c r="E26" t="s">
        <v>3</v>
      </c>
      <c r="F26">
        <v>5508</v>
      </c>
      <c r="G26">
        <v>0.26168603279865499</v>
      </c>
      <c r="H26">
        <v>0.73831396720134401</v>
      </c>
      <c r="I26">
        <v>478187</v>
      </c>
      <c r="J26">
        <v>1349144</v>
      </c>
      <c r="K26" s="14">
        <v>614</v>
      </c>
    </row>
    <row r="27" spans="1:11" x14ac:dyDescent="0.2">
      <c r="A27" t="s">
        <v>288</v>
      </c>
      <c r="B27">
        <v>251</v>
      </c>
      <c r="C27" t="s">
        <v>56</v>
      </c>
      <c r="D27" t="s">
        <v>6</v>
      </c>
      <c r="E27" t="s">
        <v>7</v>
      </c>
      <c r="F27">
        <v>5508</v>
      </c>
      <c r="G27">
        <v>0.228064048871299</v>
      </c>
      <c r="H27">
        <v>0.77193595112869995</v>
      </c>
      <c r="I27">
        <v>1170315</v>
      </c>
      <c r="J27">
        <v>3961204</v>
      </c>
      <c r="K27" s="14">
        <v>2145</v>
      </c>
    </row>
    <row r="28" spans="1:11" x14ac:dyDescent="0.2">
      <c r="A28" t="s">
        <v>289</v>
      </c>
      <c r="B28">
        <v>251</v>
      </c>
      <c r="C28" t="s">
        <v>56</v>
      </c>
      <c r="D28" t="s">
        <v>10</v>
      </c>
      <c r="E28" t="s">
        <v>11</v>
      </c>
      <c r="F28">
        <v>5508</v>
      </c>
      <c r="G28">
        <v>0.169925310765179</v>
      </c>
      <c r="H28">
        <v>0.83007468923481997</v>
      </c>
      <c r="I28">
        <v>605085</v>
      </c>
      <c r="J28">
        <v>2955803</v>
      </c>
      <c r="K28" s="14">
        <v>3043</v>
      </c>
    </row>
    <row r="29" spans="1:11" x14ac:dyDescent="0.2">
      <c r="A29" t="s">
        <v>290</v>
      </c>
      <c r="B29">
        <v>251</v>
      </c>
      <c r="C29" t="s">
        <v>56</v>
      </c>
      <c r="D29" t="s">
        <v>12</v>
      </c>
      <c r="E29" t="s">
        <v>13</v>
      </c>
      <c r="F29">
        <v>5508</v>
      </c>
      <c r="G29">
        <v>0.17207376809977301</v>
      </c>
      <c r="H29">
        <v>0.82792623190022596</v>
      </c>
      <c r="I29">
        <v>3757197</v>
      </c>
      <c r="J29">
        <v>18077607</v>
      </c>
      <c r="K29" s="14">
        <v>47994</v>
      </c>
    </row>
    <row r="30" spans="1:11" x14ac:dyDescent="0.2">
      <c r="A30" t="s">
        <v>291</v>
      </c>
      <c r="B30">
        <v>254</v>
      </c>
      <c r="C30" t="s">
        <v>56</v>
      </c>
      <c r="D30" t="s">
        <v>2</v>
      </c>
      <c r="E30" t="s">
        <v>3</v>
      </c>
      <c r="F30">
        <v>4709</v>
      </c>
      <c r="G30">
        <v>0.25901268434098201</v>
      </c>
      <c r="H30">
        <v>0.74098731565901699</v>
      </c>
      <c r="I30">
        <v>674734</v>
      </c>
      <c r="J30">
        <v>1930289</v>
      </c>
      <c r="K30" s="14">
        <v>1171</v>
      </c>
    </row>
    <row r="31" spans="1:11" x14ac:dyDescent="0.2">
      <c r="A31" t="s">
        <v>292</v>
      </c>
      <c r="B31">
        <v>254</v>
      </c>
      <c r="C31" t="s">
        <v>56</v>
      </c>
      <c r="D31" t="s">
        <v>6</v>
      </c>
      <c r="E31" t="s">
        <v>7</v>
      </c>
      <c r="F31">
        <v>4709</v>
      </c>
      <c r="G31">
        <v>0.22279020223482901</v>
      </c>
      <c r="H31">
        <v>0.77720979776516996</v>
      </c>
      <c r="I31">
        <v>878030</v>
      </c>
      <c r="J31">
        <v>3063032</v>
      </c>
      <c r="K31" s="14">
        <v>1952</v>
      </c>
    </row>
    <row r="32" spans="1:11" x14ac:dyDescent="0.2">
      <c r="A32" t="s">
        <v>293</v>
      </c>
      <c r="B32">
        <v>254</v>
      </c>
      <c r="C32" t="s">
        <v>56</v>
      </c>
      <c r="D32" t="s">
        <v>10</v>
      </c>
      <c r="E32" t="s">
        <v>11</v>
      </c>
      <c r="F32">
        <v>4709</v>
      </c>
      <c r="G32">
        <v>6.7673704243378097E-2</v>
      </c>
      <c r="H32">
        <v>0.93232629575662096</v>
      </c>
      <c r="I32">
        <v>239741</v>
      </c>
      <c r="J32">
        <v>3302861</v>
      </c>
      <c r="K32" s="14">
        <v>3148</v>
      </c>
    </row>
    <row r="33" spans="1:11" x14ac:dyDescent="0.2">
      <c r="A33" t="s">
        <v>294</v>
      </c>
      <c r="B33">
        <v>254</v>
      </c>
      <c r="C33" t="s">
        <v>56</v>
      </c>
      <c r="D33" t="s">
        <v>12</v>
      </c>
      <c r="E33" t="s">
        <v>13</v>
      </c>
      <c r="F33">
        <v>4709</v>
      </c>
      <c r="G33">
        <v>0.15999168592622701</v>
      </c>
      <c r="H33">
        <v>0.84000831407377197</v>
      </c>
      <c r="I33">
        <v>1162306</v>
      </c>
      <c r="J33">
        <v>6102484</v>
      </c>
      <c r="K33" s="14">
        <v>15526</v>
      </c>
    </row>
    <row r="34" spans="1:11" x14ac:dyDescent="0.2">
      <c r="A34" t="s">
        <v>295</v>
      </c>
      <c r="B34">
        <v>418</v>
      </c>
      <c r="C34" t="s">
        <v>56</v>
      </c>
      <c r="D34" t="s">
        <v>2</v>
      </c>
      <c r="E34" t="s">
        <v>3</v>
      </c>
      <c r="F34">
        <v>1253</v>
      </c>
      <c r="G34">
        <v>0.311442340700742</v>
      </c>
      <c r="H34">
        <v>0.68855765929925705</v>
      </c>
      <c r="I34">
        <v>1743704</v>
      </c>
      <c r="J34">
        <v>3855098</v>
      </c>
      <c r="K34" s="14">
        <v>4889</v>
      </c>
    </row>
    <row r="35" spans="1:11" x14ac:dyDescent="0.2">
      <c r="A35" t="s">
        <v>296</v>
      </c>
      <c r="B35">
        <v>418</v>
      </c>
      <c r="C35" t="s">
        <v>56</v>
      </c>
      <c r="D35" t="s">
        <v>6</v>
      </c>
      <c r="E35" t="s">
        <v>7</v>
      </c>
      <c r="F35">
        <v>1253</v>
      </c>
      <c r="G35">
        <v>0.25623381206472801</v>
      </c>
      <c r="H35">
        <v>0.74376618793527105</v>
      </c>
      <c r="I35">
        <v>675984</v>
      </c>
      <c r="J35">
        <v>1962169</v>
      </c>
      <c r="K35" s="14">
        <v>2648</v>
      </c>
    </row>
    <row r="36" spans="1:11" x14ac:dyDescent="0.2">
      <c r="A36" t="s">
        <v>297</v>
      </c>
      <c r="B36">
        <v>418</v>
      </c>
      <c r="C36" t="s">
        <v>56</v>
      </c>
      <c r="D36" t="s">
        <v>10</v>
      </c>
      <c r="E36" t="s">
        <v>11</v>
      </c>
      <c r="F36">
        <v>1253</v>
      </c>
      <c r="G36">
        <v>0.13616724283909001</v>
      </c>
      <c r="H36">
        <v>0.86383275716090901</v>
      </c>
      <c r="I36">
        <v>963993</v>
      </c>
      <c r="J36">
        <v>6115485</v>
      </c>
      <c r="K36" s="14">
        <v>10392</v>
      </c>
    </row>
    <row r="37" spans="1:11" x14ac:dyDescent="0.2">
      <c r="A37" t="s">
        <v>298</v>
      </c>
      <c r="B37">
        <v>418</v>
      </c>
      <c r="C37" t="s">
        <v>56</v>
      </c>
      <c r="D37" t="s">
        <v>12</v>
      </c>
      <c r="E37" t="s">
        <v>13</v>
      </c>
      <c r="F37">
        <v>1253</v>
      </c>
      <c r="G37">
        <v>0.174258469045209</v>
      </c>
      <c r="H37">
        <v>0.82574153095478997</v>
      </c>
      <c r="I37">
        <v>1435099</v>
      </c>
      <c r="J37">
        <v>6800363</v>
      </c>
      <c r="K37" s="14">
        <v>21956</v>
      </c>
    </row>
    <row r="38" spans="1:11" x14ac:dyDescent="0.2">
      <c r="A38" t="s">
        <v>299</v>
      </c>
      <c r="B38">
        <v>192</v>
      </c>
      <c r="C38" t="s">
        <v>377</v>
      </c>
      <c r="D38" t="s">
        <v>2</v>
      </c>
      <c r="E38" t="s">
        <v>3</v>
      </c>
      <c r="F38">
        <v>259</v>
      </c>
      <c r="G38">
        <v>0.34576001317703903</v>
      </c>
      <c r="H38">
        <v>0.65423998682296003</v>
      </c>
      <c r="I38">
        <v>12595</v>
      </c>
      <c r="J38">
        <v>23832</v>
      </c>
      <c r="K38" s="14">
        <v>28</v>
      </c>
    </row>
    <row r="39" spans="1:11" x14ac:dyDescent="0.2">
      <c r="A39" t="s">
        <v>300</v>
      </c>
      <c r="B39">
        <v>192</v>
      </c>
      <c r="C39" t="s">
        <v>377</v>
      </c>
      <c r="D39" t="s">
        <v>6</v>
      </c>
      <c r="E39" t="s">
        <v>7</v>
      </c>
      <c r="F39">
        <v>259</v>
      </c>
      <c r="G39">
        <v>0.20661031581144201</v>
      </c>
      <c r="H39">
        <v>0.79338968418855704</v>
      </c>
      <c r="I39">
        <v>21779</v>
      </c>
      <c r="J39">
        <v>83632</v>
      </c>
      <c r="K39" s="14">
        <v>84</v>
      </c>
    </row>
    <row r="40" spans="1:11" x14ac:dyDescent="0.2">
      <c r="A40" t="s">
        <v>301</v>
      </c>
      <c r="B40">
        <v>192</v>
      </c>
      <c r="C40" t="s">
        <v>377</v>
      </c>
      <c r="D40" t="s">
        <v>10</v>
      </c>
      <c r="E40" t="s">
        <v>11</v>
      </c>
      <c r="F40">
        <v>259</v>
      </c>
      <c r="G40">
        <v>2.2423784328546199E-2</v>
      </c>
      <c r="H40">
        <v>0.97757621567145303</v>
      </c>
      <c r="I40">
        <v>623</v>
      </c>
      <c r="J40">
        <v>27160</v>
      </c>
      <c r="K40" s="14">
        <v>50</v>
      </c>
    </row>
    <row r="41" spans="1:11" x14ac:dyDescent="0.2">
      <c r="A41" t="s">
        <v>302</v>
      </c>
      <c r="B41">
        <v>192</v>
      </c>
      <c r="C41" t="s">
        <v>377</v>
      </c>
      <c r="D41" t="s">
        <v>12</v>
      </c>
      <c r="E41" t="s">
        <v>13</v>
      </c>
      <c r="F41">
        <v>259</v>
      </c>
      <c r="G41">
        <v>0.110426950611221</v>
      </c>
      <c r="H41">
        <v>0.88957304938877801</v>
      </c>
      <c r="I41">
        <v>17091</v>
      </c>
      <c r="J41">
        <v>137681</v>
      </c>
      <c r="K41" s="14">
        <v>402</v>
      </c>
    </row>
    <row r="42" spans="1:11" x14ac:dyDescent="0.2">
      <c r="A42" t="s">
        <v>303</v>
      </c>
      <c r="B42">
        <v>251</v>
      </c>
      <c r="C42" t="s">
        <v>377</v>
      </c>
      <c r="D42" t="s">
        <v>2</v>
      </c>
      <c r="E42" t="s">
        <v>3</v>
      </c>
      <c r="F42">
        <v>194</v>
      </c>
      <c r="G42">
        <v>0.31144667779755902</v>
      </c>
      <c r="H42">
        <v>0.68855332220244003</v>
      </c>
      <c r="I42">
        <v>33763</v>
      </c>
      <c r="J42">
        <v>74644</v>
      </c>
      <c r="K42" s="14">
        <v>80</v>
      </c>
    </row>
    <row r="43" spans="1:11" x14ac:dyDescent="0.2">
      <c r="A43" t="s">
        <v>304</v>
      </c>
      <c r="B43">
        <v>251</v>
      </c>
      <c r="C43" t="s">
        <v>377</v>
      </c>
      <c r="D43" t="s">
        <v>6</v>
      </c>
      <c r="E43" t="s">
        <v>7</v>
      </c>
      <c r="F43">
        <v>194</v>
      </c>
      <c r="G43">
        <v>0.28716595553559399</v>
      </c>
      <c r="H43">
        <v>0.71283404446440601</v>
      </c>
      <c r="I43">
        <v>46035</v>
      </c>
      <c r="J43">
        <v>114273</v>
      </c>
      <c r="K43" s="14">
        <v>199</v>
      </c>
    </row>
    <row r="44" spans="1:11" x14ac:dyDescent="0.2">
      <c r="A44" t="s">
        <v>305</v>
      </c>
      <c r="B44">
        <v>251</v>
      </c>
      <c r="C44" t="s">
        <v>377</v>
      </c>
      <c r="D44" t="s">
        <v>10</v>
      </c>
      <c r="E44" t="s">
        <v>11</v>
      </c>
      <c r="F44">
        <v>194</v>
      </c>
      <c r="G44">
        <v>6.9888565891472798E-2</v>
      </c>
      <c r="H44">
        <v>0.93011143410852704</v>
      </c>
      <c r="I44">
        <v>8078</v>
      </c>
      <c r="J44">
        <v>107506</v>
      </c>
      <c r="K44" s="14">
        <v>92</v>
      </c>
    </row>
    <row r="45" spans="1:11" x14ac:dyDescent="0.2">
      <c r="A45" t="s">
        <v>306</v>
      </c>
      <c r="B45">
        <v>251</v>
      </c>
      <c r="C45" t="s">
        <v>377</v>
      </c>
      <c r="D45" t="s">
        <v>12</v>
      </c>
      <c r="E45" t="s">
        <v>13</v>
      </c>
      <c r="F45">
        <v>194</v>
      </c>
      <c r="G45">
        <v>0.42595890410958898</v>
      </c>
      <c r="H45">
        <v>0.57404109589041097</v>
      </c>
      <c r="I45">
        <v>422892</v>
      </c>
      <c r="J45">
        <v>569908</v>
      </c>
      <c r="K45" s="14">
        <v>3833</v>
      </c>
    </row>
    <row r="46" spans="1:11" x14ac:dyDescent="0.2">
      <c r="A46" t="s">
        <v>307</v>
      </c>
      <c r="B46">
        <v>254</v>
      </c>
      <c r="C46" t="s">
        <v>377</v>
      </c>
      <c r="D46" t="s">
        <v>2</v>
      </c>
      <c r="E46" t="s">
        <v>3</v>
      </c>
      <c r="F46">
        <v>234</v>
      </c>
      <c r="G46">
        <v>0.33634763006291302</v>
      </c>
      <c r="H46">
        <v>0.66365236993708598</v>
      </c>
      <c r="I46">
        <v>91313</v>
      </c>
      <c r="J46">
        <v>180171</v>
      </c>
      <c r="K46" s="14">
        <v>231</v>
      </c>
    </row>
    <row r="47" spans="1:11" x14ac:dyDescent="0.2">
      <c r="A47" t="s">
        <v>308</v>
      </c>
      <c r="B47">
        <v>254</v>
      </c>
      <c r="C47" t="s">
        <v>377</v>
      </c>
      <c r="D47" t="s">
        <v>6</v>
      </c>
      <c r="E47" t="s">
        <v>7</v>
      </c>
      <c r="F47">
        <v>234</v>
      </c>
      <c r="G47">
        <v>0.227719923020198</v>
      </c>
      <c r="H47">
        <v>0.77228007697980094</v>
      </c>
      <c r="I47">
        <v>37983</v>
      </c>
      <c r="J47">
        <v>128814</v>
      </c>
      <c r="K47" s="14">
        <v>55</v>
      </c>
    </row>
    <row r="48" spans="1:11" x14ac:dyDescent="0.2">
      <c r="A48" t="s">
        <v>309</v>
      </c>
      <c r="B48">
        <v>254</v>
      </c>
      <c r="C48" t="s">
        <v>377</v>
      </c>
      <c r="D48" t="s">
        <v>10</v>
      </c>
      <c r="E48" t="s">
        <v>11</v>
      </c>
      <c r="F48">
        <v>234</v>
      </c>
      <c r="G48">
        <v>1.96325440689844E-2</v>
      </c>
      <c r="H48">
        <v>0.98036745593101504</v>
      </c>
      <c r="I48">
        <v>2213</v>
      </c>
      <c r="J48">
        <v>110508</v>
      </c>
      <c r="K48" s="14">
        <v>175</v>
      </c>
    </row>
    <row r="49" spans="1:11" x14ac:dyDescent="0.2">
      <c r="A49" t="s">
        <v>310</v>
      </c>
      <c r="B49">
        <v>254</v>
      </c>
      <c r="C49" t="s">
        <v>377</v>
      </c>
      <c r="D49" t="s">
        <v>12</v>
      </c>
      <c r="E49" t="s">
        <v>13</v>
      </c>
      <c r="F49">
        <v>234</v>
      </c>
      <c r="G49">
        <v>0.29207080758353399</v>
      </c>
      <c r="H49">
        <v>0.70792919241646501</v>
      </c>
      <c r="I49">
        <v>41826</v>
      </c>
      <c r="J49">
        <v>101379</v>
      </c>
      <c r="K49" s="14">
        <v>461</v>
      </c>
    </row>
    <row r="50" spans="1:11" x14ac:dyDescent="0.2">
      <c r="A50" t="s">
        <v>311</v>
      </c>
      <c r="B50">
        <v>418</v>
      </c>
      <c r="C50" t="s">
        <v>377</v>
      </c>
      <c r="D50" t="s">
        <v>2</v>
      </c>
      <c r="E50" t="s">
        <v>3</v>
      </c>
      <c r="F50">
        <v>68</v>
      </c>
      <c r="G50">
        <v>0.35829249746535902</v>
      </c>
      <c r="H50">
        <v>0.64170750253464004</v>
      </c>
      <c r="I50">
        <v>16963</v>
      </c>
      <c r="J50">
        <v>30381</v>
      </c>
      <c r="K50" s="14">
        <v>43</v>
      </c>
    </row>
    <row r="51" spans="1:11" x14ac:dyDescent="0.2">
      <c r="A51" t="s">
        <v>312</v>
      </c>
      <c r="B51">
        <v>418</v>
      </c>
      <c r="C51" t="s">
        <v>377</v>
      </c>
      <c r="D51" t="s">
        <v>6</v>
      </c>
      <c r="E51" t="s">
        <v>7</v>
      </c>
      <c r="F51">
        <v>68</v>
      </c>
      <c r="G51">
        <v>0.28711350397712498</v>
      </c>
      <c r="H51">
        <v>0.71288649602287402</v>
      </c>
      <c r="I51">
        <v>18878</v>
      </c>
      <c r="J51">
        <v>46873</v>
      </c>
      <c r="K51" s="14">
        <v>58</v>
      </c>
    </row>
    <row r="52" spans="1:11" x14ac:dyDescent="0.2">
      <c r="A52" t="s">
        <v>313</v>
      </c>
      <c r="B52">
        <v>418</v>
      </c>
      <c r="C52" t="s">
        <v>377</v>
      </c>
      <c r="D52" t="s">
        <v>10</v>
      </c>
      <c r="E52" t="s">
        <v>11</v>
      </c>
      <c r="F52">
        <v>68</v>
      </c>
      <c r="G52">
        <v>2.8219310492965301E-2</v>
      </c>
      <c r="H52">
        <v>0.971780689507034</v>
      </c>
      <c r="I52">
        <v>1051</v>
      </c>
      <c r="J52">
        <v>36193</v>
      </c>
      <c r="K52" s="14">
        <v>66</v>
      </c>
    </row>
    <row r="53" spans="1:11" x14ac:dyDescent="0.2">
      <c r="A53" t="s">
        <v>314</v>
      </c>
      <c r="B53">
        <v>418</v>
      </c>
      <c r="C53" t="s">
        <v>377</v>
      </c>
      <c r="D53" t="s">
        <v>12</v>
      </c>
      <c r="E53" t="s">
        <v>13</v>
      </c>
      <c r="F53">
        <v>68</v>
      </c>
      <c r="G53">
        <v>0.275246713119147</v>
      </c>
      <c r="H53">
        <v>0.72475328688085205</v>
      </c>
      <c r="I53">
        <v>17460</v>
      </c>
      <c r="J53">
        <v>45974</v>
      </c>
      <c r="K53" s="14">
        <v>454</v>
      </c>
    </row>
    <row r="54" spans="1:11" x14ac:dyDescent="0.2">
      <c r="A54" t="s">
        <v>315</v>
      </c>
      <c r="B54">
        <v>192</v>
      </c>
      <c r="C54" t="s">
        <v>378</v>
      </c>
      <c r="D54" t="s">
        <v>2</v>
      </c>
      <c r="E54" t="s">
        <v>3</v>
      </c>
      <c r="F54">
        <v>272</v>
      </c>
      <c r="G54">
        <v>0.36638983878846998</v>
      </c>
      <c r="H54">
        <v>0.63361016121152902</v>
      </c>
      <c r="I54">
        <v>15000</v>
      </c>
      <c r="J54">
        <v>25940</v>
      </c>
      <c r="K54" s="14">
        <v>30</v>
      </c>
    </row>
    <row r="55" spans="1:11" x14ac:dyDescent="0.2">
      <c r="A55" t="s">
        <v>316</v>
      </c>
      <c r="B55">
        <v>192</v>
      </c>
      <c r="C55" t="s">
        <v>378</v>
      </c>
      <c r="D55" t="s">
        <v>6</v>
      </c>
      <c r="E55" t="s">
        <v>7</v>
      </c>
      <c r="F55">
        <v>272</v>
      </c>
      <c r="G55">
        <v>0.181556272487088</v>
      </c>
      <c r="H55">
        <v>0.81844372751291095</v>
      </c>
      <c r="I55">
        <v>13675</v>
      </c>
      <c r="J55">
        <v>61646</v>
      </c>
      <c r="K55" s="14">
        <v>83</v>
      </c>
    </row>
    <row r="56" spans="1:11" x14ac:dyDescent="0.2">
      <c r="A56" t="s">
        <v>317</v>
      </c>
      <c r="B56">
        <v>192</v>
      </c>
      <c r="C56" t="s">
        <v>378</v>
      </c>
      <c r="D56" t="s">
        <v>10</v>
      </c>
      <c r="E56" t="s">
        <v>11</v>
      </c>
      <c r="F56">
        <v>272</v>
      </c>
      <c r="G56">
        <v>3.7092650964235099E-2</v>
      </c>
      <c r="H56">
        <v>0.96290734903576403</v>
      </c>
      <c r="I56">
        <v>2989</v>
      </c>
      <c r="J56">
        <v>77593</v>
      </c>
      <c r="K56" s="14">
        <v>134</v>
      </c>
    </row>
    <row r="57" spans="1:11" x14ac:dyDescent="0.2">
      <c r="A57" t="s">
        <v>382</v>
      </c>
      <c r="B57">
        <v>192</v>
      </c>
      <c r="C57" t="s">
        <v>378</v>
      </c>
      <c r="D57" t="s">
        <v>12</v>
      </c>
      <c r="E57" t="s">
        <v>13</v>
      </c>
      <c r="F57">
        <v>272</v>
      </c>
      <c r="G57">
        <v>0.17452048351003499</v>
      </c>
      <c r="H57">
        <v>0.82547951648996398</v>
      </c>
      <c r="I57">
        <v>374733</v>
      </c>
      <c r="J57">
        <v>1772482</v>
      </c>
      <c r="K57" s="14">
        <v>4173</v>
      </c>
    </row>
    <row r="58" spans="1:11" x14ac:dyDescent="0.2">
      <c r="A58" t="s">
        <v>319</v>
      </c>
      <c r="B58">
        <v>251</v>
      </c>
      <c r="C58" t="s">
        <v>378</v>
      </c>
      <c r="D58" t="s">
        <v>2</v>
      </c>
      <c r="E58" t="s">
        <v>3</v>
      </c>
      <c r="F58">
        <v>234</v>
      </c>
      <c r="G58">
        <v>0.31584679376992802</v>
      </c>
      <c r="H58">
        <v>0.68415320623007103</v>
      </c>
      <c r="I58">
        <v>24071</v>
      </c>
      <c r="J58">
        <v>52140</v>
      </c>
      <c r="K58" s="14">
        <v>61</v>
      </c>
    </row>
    <row r="59" spans="1:11" x14ac:dyDescent="0.2">
      <c r="A59" t="s">
        <v>320</v>
      </c>
      <c r="B59">
        <v>251</v>
      </c>
      <c r="C59" t="s">
        <v>378</v>
      </c>
      <c r="D59" t="s">
        <v>6</v>
      </c>
      <c r="E59" t="s">
        <v>7</v>
      </c>
      <c r="F59">
        <v>234</v>
      </c>
      <c r="G59">
        <v>0.33541678836380601</v>
      </c>
      <c r="H59">
        <v>0.66458321163619305</v>
      </c>
      <c r="I59">
        <v>74646</v>
      </c>
      <c r="J59">
        <v>147901</v>
      </c>
      <c r="K59" s="14">
        <v>102</v>
      </c>
    </row>
    <row r="60" spans="1:11" x14ac:dyDescent="0.2">
      <c r="A60" t="s">
        <v>321</v>
      </c>
      <c r="B60">
        <v>251</v>
      </c>
      <c r="C60" t="s">
        <v>378</v>
      </c>
      <c r="D60" t="s">
        <v>10</v>
      </c>
      <c r="E60" t="s">
        <v>11</v>
      </c>
      <c r="F60">
        <v>234</v>
      </c>
      <c r="G60">
        <v>9.0712290136755094E-2</v>
      </c>
      <c r="H60">
        <v>0.90928770986324403</v>
      </c>
      <c r="I60">
        <v>17306</v>
      </c>
      <c r="J60">
        <v>173473</v>
      </c>
      <c r="K60" s="14">
        <v>298</v>
      </c>
    </row>
    <row r="61" spans="1:11" x14ac:dyDescent="0.2">
      <c r="A61" t="s">
        <v>322</v>
      </c>
      <c r="B61">
        <v>251</v>
      </c>
      <c r="C61" t="s">
        <v>378</v>
      </c>
      <c r="D61" t="s">
        <v>12</v>
      </c>
      <c r="E61" t="s">
        <v>13</v>
      </c>
      <c r="F61">
        <v>234</v>
      </c>
      <c r="G61">
        <v>0.35096755795767898</v>
      </c>
      <c r="H61">
        <v>0.64903244204232002</v>
      </c>
      <c r="I61">
        <v>78768</v>
      </c>
      <c r="J61">
        <v>145663</v>
      </c>
      <c r="K61" s="14">
        <v>1046</v>
      </c>
    </row>
    <row r="62" spans="1:11" x14ac:dyDescent="0.2">
      <c r="A62" t="s">
        <v>323</v>
      </c>
      <c r="B62">
        <v>254</v>
      </c>
      <c r="C62" t="s">
        <v>378</v>
      </c>
      <c r="D62" t="s">
        <v>2</v>
      </c>
      <c r="E62" t="s">
        <v>3</v>
      </c>
      <c r="F62">
        <v>273</v>
      </c>
      <c r="G62">
        <v>0.31767953038591101</v>
      </c>
      <c r="H62">
        <v>0.68232046961408799</v>
      </c>
      <c r="I62">
        <v>31767</v>
      </c>
      <c r="J62">
        <v>68230</v>
      </c>
      <c r="K62" s="14">
        <v>75</v>
      </c>
    </row>
    <row r="63" spans="1:11" x14ac:dyDescent="0.2">
      <c r="A63" t="s">
        <v>324</v>
      </c>
      <c r="B63">
        <v>254</v>
      </c>
      <c r="C63" t="s">
        <v>378</v>
      </c>
      <c r="D63" t="s">
        <v>6</v>
      </c>
      <c r="E63" t="s">
        <v>7</v>
      </c>
      <c r="F63">
        <v>273</v>
      </c>
      <c r="G63">
        <v>0.340443399395364</v>
      </c>
      <c r="H63">
        <v>0.65955660060463495</v>
      </c>
      <c r="I63">
        <v>46621</v>
      </c>
      <c r="J63">
        <v>90321</v>
      </c>
      <c r="K63" s="14">
        <v>162</v>
      </c>
    </row>
    <row r="64" spans="1:11" x14ac:dyDescent="0.2">
      <c r="A64" t="s">
        <v>325</v>
      </c>
      <c r="B64">
        <v>254</v>
      </c>
      <c r="C64" t="s">
        <v>378</v>
      </c>
      <c r="D64" t="s">
        <v>10</v>
      </c>
      <c r="E64" t="s">
        <v>11</v>
      </c>
      <c r="F64">
        <v>273</v>
      </c>
      <c r="G64">
        <v>4.1920633598594603E-2</v>
      </c>
      <c r="H64">
        <v>0.95807936640140501</v>
      </c>
      <c r="I64">
        <v>11073</v>
      </c>
      <c r="J64">
        <v>253069</v>
      </c>
      <c r="K64" s="14">
        <v>231</v>
      </c>
    </row>
    <row r="65" spans="1:11" x14ac:dyDescent="0.2">
      <c r="A65" t="s">
        <v>326</v>
      </c>
      <c r="B65">
        <v>254</v>
      </c>
      <c r="C65" t="s">
        <v>378</v>
      </c>
      <c r="D65" t="s">
        <v>12</v>
      </c>
      <c r="E65" t="s">
        <v>13</v>
      </c>
      <c r="F65">
        <v>273</v>
      </c>
      <c r="G65">
        <v>0.21435000000000001</v>
      </c>
      <c r="H65">
        <v>0.78564999999999996</v>
      </c>
      <c r="I65">
        <v>55731</v>
      </c>
      <c r="J65">
        <v>204269</v>
      </c>
      <c r="K65" s="14">
        <v>788</v>
      </c>
    </row>
    <row r="66" spans="1:11" x14ac:dyDescent="0.2">
      <c r="A66" t="s">
        <v>327</v>
      </c>
      <c r="B66">
        <v>418</v>
      </c>
      <c r="C66" t="s">
        <v>378</v>
      </c>
      <c r="D66" t="s">
        <v>2</v>
      </c>
      <c r="E66" t="s">
        <v>3</v>
      </c>
      <c r="F66">
        <v>153</v>
      </c>
      <c r="G66">
        <v>0.28690775523446399</v>
      </c>
      <c r="H66">
        <v>0.71309224476553501</v>
      </c>
      <c r="I66">
        <v>24761</v>
      </c>
      <c r="J66">
        <v>61542</v>
      </c>
      <c r="K66" s="14">
        <v>92</v>
      </c>
    </row>
    <row r="67" spans="1:11" x14ac:dyDescent="0.2">
      <c r="A67" t="s">
        <v>328</v>
      </c>
      <c r="B67">
        <v>418</v>
      </c>
      <c r="C67" t="s">
        <v>378</v>
      </c>
      <c r="D67" t="s">
        <v>6</v>
      </c>
      <c r="E67" t="s">
        <v>7</v>
      </c>
      <c r="F67">
        <v>153</v>
      </c>
      <c r="G67">
        <v>0.25075963974298499</v>
      </c>
      <c r="H67">
        <v>0.74924036025701402</v>
      </c>
      <c r="I67">
        <v>36724</v>
      </c>
      <c r="J67">
        <v>109727</v>
      </c>
      <c r="K67" s="14">
        <v>67</v>
      </c>
    </row>
    <row r="68" spans="1:11" x14ac:dyDescent="0.2">
      <c r="A68" t="s">
        <v>329</v>
      </c>
      <c r="B68">
        <v>418</v>
      </c>
      <c r="C68" t="s">
        <v>378</v>
      </c>
      <c r="D68" t="s">
        <v>10</v>
      </c>
      <c r="E68" t="s">
        <v>11</v>
      </c>
      <c r="F68">
        <v>153</v>
      </c>
      <c r="G68">
        <v>1.66118316316783E-2</v>
      </c>
      <c r="H68">
        <v>0.98338816836832099</v>
      </c>
      <c r="I68">
        <v>3913</v>
      </c>
      <c r="J68">
        <v>231642</v>
      </c>
      <c r="K68" s="14">
        <v>204</v>
      </c>
    </row>
    <row r="69" spans="1:11" x14ac:dyDescent="0.2">
      <c r="A69" t="s">
        <v>330</v>
      </c>
      <c r="B69">
        <v>418</v>
      </c>
      <c r="C69" t="s">
        <v>378</v>
      </c>
      <c r="D69" t="s">
        <v>12</v>
      </c>
      <c r="E69" t="s">
        <v>13</v>
      </c>
      <c r="F69">
        <v>153</v>
      </c>
      <c r="G69">
        <v>0.253496697984405</v>
      </c>
      <c r="H69">
        <v>0.74650330201559401</v>
      </c>
      <c r="I69">
        <v>50131</v>
      </c>
      <c r="J69">
        <v>147627</v>
      </c>
      <c r="K69" s="14">
        <v>508</v>
      </c>
    </row>
    <row r="70" spans="1:11" x14ac:dyDescent="0.2">
      <c r="A70" t="s">
        <v>331</v>
      </c>
      <c r="B70">
        <v>192</v>
      </c>
      <c r="C70" t="s">
        <v>379</v>
      </c>
      <c r="D70" t="s">
        <v>2</v>
      </c>
      <c r="E70" t="s">
        <v>3</v>
      </c>
      <c r="F70">
        <v>237</v>
      </c>
      <c r="G70">
        <v>0.327551364095655</v>
      </c>
      <c r="H70">
        <v>0.67244863590434401</v>
      </c>
      <c r="I70">
        <v>7780</v>
      </c>
      <c r="J70">
        <v>15972</v>
      </c>
      <c r="K70" s="14">
        <v>30</v>
      </c>
    </row>
    <row r="71" spans="1:11" x14ac:dyDescent="0.2">
      <c r="A71" t="s">
        <v>332</v>
      </c>
      <c r="B71">
        <v>192</v>
      </c>
      <c r="C71" t="s">
        <v>379</v>
      </c>
      <c r="D71" t="s">
        <v>6</v>
      </c>
      <c r="E71" t="s">
        <v>7</v>
      </c>
      <c r="F71">
        <v>237</v>
      </c>
      <c r="G71">
        <v>0.16672243435814599</v>
      </c>
      <c r="H71">
        <v>0.83327756564185296</v>
      </c>
      <c r="I71">
        <v>33882</v>
      </c>
      <c r="J71">
        <v>169342</v>
      </c>
      <c r="K71" s="14">
        <v>98</v>
      </c>
    </row>
    <row r="72" spans="1:11" x14ac:dyDescent="0.2">
      <c r="A72" t="s">
        <v>333</v>
      </c>
      <c r="B72">
        <v>192</v>
      </c>
      <c r="C72" t="s">
        <v>379</v>
      </c>
      <c r="D72" t="s">
        <v>10</v>
      </c>
      <c r="E72" t="s">
        <v>11</v>
      </c>
      <c r="F72">
        <v>237</v>
      </c>
      <c r="G72">
        <v>3.0575973008796199E-2</v>
      </c>
      <c r="H72">
        <v>0.969424026991203</v>
      </c>
      <c r="I72">
        <v>1015</v>
      </c>
      <c r="J72">
        <v>32181</v>
      </c>
      <c r="K72" s="14">
        <v>57</v>
      </c>
    </row>
    <row r="73" spans="1:11" x14ac:dyDescent="0.2">
      <c r="A73" t="s">
        <v>334</v>
      </c>
      <c r="B73">
        <v>192</v>
      </c>
      <c r="C73" t="s">
        <v>379</v>
      </c>
      <c r="D73" t="s">
        <v>12</v>
      </c>
      <c r="E73" t="s">
        <v>13</v>
      </c>
      <c r="F73">
        <v>237</v>
      </c>
      <c r="G73">
        <v>0.13553107636645501</v>
      </c>
      <c r="H73">
        <v>0.864468923633544</v>
      </c>
      <c r="I73">
        <v>67128</v>
      </c>
      <c r="J73">
        <v>428168</v>
      </c>
      <c r="K73" s="14">
        <v>1079</v>
      </c>
    </row>
    <row r="74" spans="1:11" x14ac:dyDescent="0.2">
      <c r="A74" t="s">
        <v>335</v>
      </c>
      <c r="B74">
        <v>251</v>
      </c>
      <c r="C74" t="s">
        <v>379</v>
      </c>
      <c r="D74" t="s">
        <v>2</v>
      </c>
      <c r="E74" t="s">
        <v>3</v>
      </c>
      <c r="F74">
        <v>290</v>
      </c>
      <c r="G74">
        <v>0.30520045119142702</v>
      </c>
      <c r="H74">
        <v>0.69479954880857198</v>
      </c>
      <c r="I74">
        <v>25975</v>
      </c>
      <c r="J74">
        <v>59133</v>
      </c>
      <c r="K74" s="14">
        <v>53</v>
      </c>
    </row>
    <row r="75" spans="1:11" x14ac:dyDescent="0.2">
      <c r="A75" t="s">
        <v>336</v>
      </c>
      <c r="B75">
        <v>251</v>
      </c>
      <c r="C75" t="s">
        <v>379</v>
      </c>
      <c r="D75" t="s">
        <v>6</v>
      </c>
      <c r="E75" t="s">
        <v>7</v>
      </c>
      <c r="F75">
        <v>290</v>
      </c>
      <c r="G75">
        <v>0.26424067507398602</v>
      </c>
      <c r="H75">
        <v>0.73575932492601304</v>
      </c>
      <c r="I75">
        <v>79287</v>
      </c>
      <c r="J75">
        <v>220769</v>
      </c>
      <c r="K75" s="14">
        <v>145</v>
      </c>
    </row>
    <row r="76" spans="1:11" x14ac:dyDescent="0.2">
      <c r="A76" t="s">
        <v>337</v>
      </c>
      <c r="B76">
        <v>251</v>
      </c>
      <c r="C76" t="s">
        <v>379</v>
      </c>
      <c r="D76" t="s">
        <v>10</v>
      </c>
      <c r="E76" t="s">
        <v>11</v>
      </c>
      <c r="F76">
        <v>290</v>
      </c>
      <c r="G76">
        <v>0.134026452802121</v>
      </c>
      <c r="H76">
        <v>0.865973547197878</v>
      </c>
      <c r="I76">
        <v>24867</v>
      </c>
      <c r="J76">
        <v>160671</v>
      </c>
      <c r="K76" s="14">
        <v>279</v>
      </c>
    </row>
    <row r="77" spans="1:11" x14ac:dyDescent="0.2">
      <c r="A77" t="s">
        <v>338</v>
      </c>
      <c r="B77">
        <v>251</v>
      </c>
      <c r="C77" t="s">
        <v>379</v>
      </c>
      <c r="D77" t="s">
        <v>12</v>
      </c>
      <c r="E77" t="s">
        <v>13</v>
      </c>
      <c r="F77">
        <v>290</v>
      </c>
      <c r="G77">
        <v>0.31705270727833801</v>
      </c>
      <c r="H77">
        <v>0.68294729272166099</v>
      </c>
      <c r="I77">
        <v>63486</v>
      </c>
      <c r="J77">
        <v>136752</v>
      </c>
      <c r="K77" s="14">
        <v>668</v>
      </c>
    </row>
    <row r="78" spans="1:11" x14ac:dyDescent="0.2">
      <c r="A78" t="s">
        <v>339</v>
      </c>
      <c r="B78">
        <v>254</v>
      </c>
      <c r="C78" t="s">
        <v>379</v>
      </c>
      <c r="D78" t="s">
        <v>2</v>
      </c>
      <c r="E78" t="s">
        <v>3</v>
      </c>
      <c r="F78">
        <v>1065</v>
      </c>
      <c r="G78">
        <v>0.27809545377342398</v>
      </c>
      <c r="H78">
        <v>0.72190454622657496</v>
      </c>
      <c r="I78">
        <v>63856</v>
      </c>
      <c r="J78">
        <v>165763</v>
      </c>
      <c r="K78" s="14">
        <v>246</v>
      </c>
    </row>
    <row r="79" spans="1:11" x14ac:dyDescent="0.2">
      <c r="A79" t="s">
        <v>383</v>
      </c>
      <c r="B79">
        <v>254</v>
      </c>
      <c r="C79" t="s">
        <v>379</v>
      </c>
      <c r="D79" t="s">
        <v>6</v>
      </c>
      <c r="E79" t="s">
        <v>7</v>
      </c>
      <c r="F79">
        <v>1065</v>
      </c>
      <c r="G79">
        <v>0.256818967110856</v>
      </c>
      <c r="H79">
        <v>0.74318103288914295</v>
      </c>
      <c r="I79">
        <v>859956</v>
      </c>
      <c r="J79">
        <v>2488535</v>
      </c>
      <c r="K79" s="14">
        <v>3440</v>
      </c>
    </row>
    <row r="80" spans="1:11" x14ac:dyDescent="0.2">
      <c r="A80" t="s">
        <v>384</v>
      </c>
      <c r="B80">
        <v>254</v>
      </c>
      <c r="C80" t="s">
        <v>379</v>
      </c>
      <c r="D80" t="s">
        <v>10</v>
      </c>
      <c r="E80" t="s">
        <v>11</v>
      </c>
      <c r="F80">
        <v>1065</v>
      </c>
      <c r="G80">
        <v>7.4420069014515006E-2</v>
      </c>
      <c r="H80">
        <v>0.92557993098548497</v>
      </c>
      <c r="I80">
        <v>89350</v>
      </c>
      <c r="J80">
        <v>1111267</v>
      </c>
      <c r="K80" s="14">
        <v>1582</v>
      </c>
    </row>
    <row r="81" spans="1:11" x14ac:dyDescent="0.2">
      <c r="A81" t="s">
        <v>385</v>
      </c>
      <c r="B81">
        <v>254</v>
      </c>
      <c r="C81" t="s">
        <v>379</v>
      </c>
      <c r="D81" t="s">
        <v>12</v>
      </c>
      <c r="E81" t="s">
        <v>13</v>
      </c>
      <c r="F81">
        <v>1065</v>
      </c>
      <c r="G81">
        <v>0.20898780352134499</v>
      </c>
      <c r="H81">
        <v>0.79101219647865395</v>
      </c>
      <c r="I81">
        <v>178462</v>
      </c>
      <c r="J81">
        <v>675473</v>
      </c>
      <c r="K81" s="14">
        <v>2679</v>
      </c>
    </row>
    <row r="82" spans="1:11" x14ac:dyDescent="0.2">
      <c r="A82" t="s">
        <v>354</v>
      </c>
      <c r="B82">
        <v>418</v>
      </c>
      <c r="C82" t="s">
        <v>379</v>
      </c>
      <c r="D82" t="s">
        <v>2</v>
      </c>
      <c r="E82" t="s">
        <v>3</v>
      </c>
      <c r="F82">
        <v>261</v>
      </c>
      <c r="G82">
        <v>0.30526726927798198</v>
      </c>
      <c r="H82">
        <v>0.69473273072201702</v>
      </c>
      <c r="I82">
        <v>21884</v>
      </c>
      <c r="J82">
        <v>49804</v>
      </c>
      <c r="K82" s="14">
        <v>48</v>
      </c>
    </row>
    <row r="83" spans="1:11" x14ac:dyDescent="0.2">
      <c r="A83" t="s">
        <v>355</v>
      </c>
      <c r="B83">
        <v>418</v>
      </c>
      <c r="C83" t="s">
        <v>379</v>
      </c>
      <c r="D83" t="s">
        <v>6</v>
      </c>
      <c r="E83" t="s">
        <v>7</v>
      </c>
      <c r="F83">
        <v>261</v>
      </c>
      <c r="G83">
        <v>0.18524008766686501</v>
      </c>
      <c r="H83">
        <v>0.81475991233313405</v>
      </c>
      <c r="I83">
        <v>46486</v>
      </c>
      <c r="J83">
        <v>204464</v>
      </c>
      <c r="K83" s="14">
        <v>115</v>
      </c>
    </row>
    <row r="84" spans="1:11" x14ac:dyDescent="0.2">
      <c r="A84" t="s">
        <v>356</v>
      </c>
      <c r="B84">
        <v>418</v>
      </c>
      <c r="C84" t="s">
        <v>379</v>
      </c>
      <c r="D84" t="s">
        <v>10</v>
      </c>
      <c r="E84" t="s">
        <v>11</v>
      </c>
      <c r="F84">
        <v>261</v>
      </c>
      <c r="G84">
        <v>2.6293492995933102E-2</v>
      </c>
      <c r="H84">
        <v>0.97370650700406602</v>
      </c>
      <c r="I84">
        <v>3724</v>
      </c>
      <c r="J84">
        <v>137908</v>
      </c>
      <c r="K84" s="14">
        <v>203</v>
      </c>
    </row>
    <row r="85" spans="1:11" x14ac:dyDescent="0.2">
      <c r="A85" t="s">
        <v>357</v>
      </c>
      <c r="B85">
        <v>418</v>
      </c>
      <c r="C85" t="s">
        <v>379</v>
      </c>
      <c r="D85" t="s">
        <v>12</v>
      </c>
      <c r="E85" t="s">
        <v>13</v>
      </c>
      <c r="F85">
        <v>261</v>
      </c>
      <c r="G85">
        <v>0.19777391304347799</v>
      </c>
      <c r="H85">
        <v>0.80222608695652098</v>
      </c>
      <c r="I85">
        <v>28430</v>
      </c>
      <c r="J85">
        <v>115320</v>
      </c>
      <c r="K85" s="14">
        <v>412</v>
      </c>
    </row>
    <row r="86" spans="1:11" x14ac:dyDescent="0.2">
      <c r="A86" t="s">
        <v>358</v>
      </c>
      <c r="B86">
        <v>192</v>
      </c>
      <c r="C86" t="s">
        <v>381</v>
      </c>
      <c r="D86" t="s">
        <v>2</v>
      </c>
      <c r="E86" t="s">
        <v>3</v>
      </c>
      <c r="F86">
        <v>275</v>
      </c>
      <c r="G86">
        <v>0.322662433060044</v>
      </c>
      <c r="H86">
        <v>0.67733756693995495</v>
      </c>
      <c r="I86">
        <v>40851</v>
      </c>
      <c r="J86">
        <v>85755</v>
      </c>
      <c r="K86" s="14">
        <v>61</v>
      </c>
    </row>
    <row r="87" spans="1:11" x14ac:dyDescent="0.2">
      <c r="A87" t="s">
        <v>359</v>
      </c>
      <c r="B87">
        <v>192</v>
      </c>
      <c r="C87" t="s">
        <v>381</v>
      </c>
      <c r="D87" t="s">
        <v>6</v>
      </c>
      <c r="E87" t="s">
        <v>7</v>
      </c>
      <c r="F87">
        <v>275</v>
      </c>
      <c r="G87">
        <v>0.15239031141203399</v>
      </c>
      <c r="H87">
        <v>0.84760968858796504</v>
      </c>
      <c r="I87">
        <v>63425</v>
      </c>
      <c r="J87">
        <v>352776</v>
      </c>
      <c r="K87" s="14">
        <v>209</v>
      </c>
    </row>
    <row r="88" spans="1:11" x14ac:dyDescent="0.2">
      <c r="A88" t="s">
        <v>360</v>
      </c>
      <c r="B88">
        <v>192</v>
      </c>
      <c r="C88" t="s">
        <v>381</v>
      </c>
      <c r="D88" t="s">
        <v>10</v>
      </c>
      <c r="E88" t="s">
        <v>11</v>
      </c>
      <c r="F88">
        <v>275</v>
      </c>
      <c r="G88">
        <v>5.0546327847002998E-2</v>
      </c>
      <c r="H88">
        <v>0.94945367215299603</v>
      </c>
      <c r="I88">
        <v>16080</v>
      </c>
      <c r="J88">
        <v>302044</v>
      </c>
      <c r="K88" s="14">
        <v>258</v>
      </c>
    </row>
    <row r="89" spans="1:11" x14ac:dyDescent="0.2">
      <c r="A89" t="s">
        <v>361</v>
      </c>
      <c r="B89">
        <v>192</v>
      </c>
      <c r="C89" t="s">
        <v>381</v>
      </c>
      <c r="D89" t="s">
        <v>12</v>
      </c>
      <c r="E89" t="s">
        <v>13</v>
      </c>
      <c r="F89">
        <v>275</v>
      </c>
      <c r="G89">
        <v>0.16324205178017701</v>
      </c>
      <c r="H89">
        <v>0.83675794821982197</v>
      </c>
      <c r="I89">
        <v>235953</v>
      </c>
      <c r="J89">
        <v>1209465</v>
      </c>
      <c r="K89" s="14">
        <v>3341</v>
      </c>
    </row>
    <row r="90" spans="1:11" x14ac:dyDescent="0.2">
      <c r="A90" t="s">
        <v>362</v>
      </c>
      <c r="B90">
        <v>251</v>
      </c>
      <c r="C90" t="s">
        <v>381</v>
      </c>
      <c r="D90" t="s">
        <v>2</v>
      </c>
      <c r="E90" t="s">
        <v>3</v>
      </c>
      <c r="F90">
        <v>223</v>
      </c>
      <c r="G90">
        <v>0.29290599417131602</v>
      </c>
      <c r="H90">
        <v>0.70709400582868298</v>
      </c>
      <c r="I90">
        <v>40001</v>
      </c>
      <c r="J90">
        <v>96565</v>
      </c>
      <c r="K90" s="14">
        <v>94</v>
      </c>
    </row>
    <row r="91" spans="1:11" x14ac:dyDescent="0.2">
      <c r="A91" t="s">
        <v>363</v>
      </c>
      <c r="B91">
        <v>251</v>
      </c>
      <c r="C91" t="s">
        <v>381</v>
      </c>
      <c r="D91" t="s">
        <v>6</v>
      </c>
      <c r="E91" t="s">
        <v>7</v>
      </c>
      <c r="F91">
        <v>223</v>
      </c>
      <c r="G91">
        <v>0.27969260767333798</v>
      </c>
      <c r="H91">
        <v>0.72030739232666097</v>
      </c>
      <c r="I91">
        <v>48770</v>
      </c>
      <c r="J91">
        <v>125600</v>
      </c>
      <c r="K91" s="14">
        <v>169</v>
      </c>
    </row>
    <row r="92" spans="1:11" x14ac:dyDescent="0.2">
      <c r="A92" t="s">
        <v>364</v>
      </c>
      <c r="B92">
        <v>251</v>
      </c>
      <c r="C92" t="s">
        <v>381</v>
      </c>
      <c r="D92" t="s">
        <v>10</v>
      </c>
      <c r="E92" t="s">
        <v>11</v>
      </c>
      <c r="F92">
        <v>223</v>
      </c>
      <c r="G92">
        <v>0.12766181187233799</v>
      </c>
      <c r="H92">
        <v>0.87233818812766095</v>
      </c>
      <c r="I92">
        <v>24280</v>
      </c>
      <c r="J92">
        <v>165910</v>
      </c>
      <c r="K92" s="14">
        <v>299</v>
      </c>
    </row>
    <row r="93" spans="1:11" x14ac:dyDescent="0.2">
      <c r="A93" t="s">
        <v>365</v>
      </c>
      <c r="B93">
        <v>251</v>
      </c>
      <c r="C93" t="s">
        <v>381</v>
      </c>
      <c r="D93" t="s">
        <v>12</v>
      </c>
      <c r="E93" t="s">
        <v>13</v>
      </c>
      <c r="F93">
        <v>223</v>
      </c>
      <c r="G93">
        <v>0.30568841443536698</v>
      </c>
      <c r="H93">
        <v>0.69431158556463202</v>
      </c>
      <c r="I93">
        <v>62826</v>
      </c>
      <c r="J93">
        <v>142697</v>
      </c>
      <c r="K93" s="14">
        <v>732</v>
      </c>
    </row>
    <row r="94" spans="1:11" x14ac:dyDescent="0.2">
      <c r="A94" t="s">
        <v>386</v>
      </c>
      <c r="B94">
        <v>254</v>
      </c>
      <c r="C94" t="s">
        <v>381</v>
      </c>
      <c r="D94" t="s">
        <v>2</v>
      </c>
      <c r="E94" t="s">
        <v>3</v>
      </c>
      <c r="F94">
        <v>567</v>
      </c>
      <c r="G94">
        <v>0.243603895307479</v>
      </c>
      <c r="H94">
        <v>0.75639610469252005</v>
      </c>
      <c r="I94">
        <v>139034</v>
      </c>
      <c r="J94">
        <v>431704</v>
      </c>
      <c r="K94" s="14">
        <v>464</v>
      </c>
    </row>
    <row r="95" spans="1:11" x14ac:dyDescent="0.2">
      <c r="A95" t="s">
        <v>387</v>
      </c>
      <c r="B95">
        <v>254</v>
      </c>
      <c r="C95" t="s">
        <v>381</v>
      </c>
      <c r="D95" t="s">
        <v>6</v>
      </c>
      <c r="E95" t="s">
        <v>7</v>
      </c>
      <c r="F95">
        <v>567</v>
      </c>
      <c r="G95">
        <v>0.23337889111170601</v>
      </c>
      <c r="H95">
        <v>0.76662110888829305</v>
      </c>
      <c r="I95">
        <v>298995</v>
      </c>
      <c r="J95">
        <v>982162</v>
      </c>
      <c r="K95" s="14">
        <v>881</v>
      </c>
    </row>
    <row r="96" spans="1:11" x14ac:dyDescent="0.2">
      <c r="A96" t="s">
        <v>388</v>
      </c>
      <c r="B96">
        <v>254</v>
      </c>
      <c r="C96" t="s">
        <v>381</v>
      </c>
      <c r="D96" t="s">
        <v>10</v>
      </c>
      <c r="E96" t="s">
        <v>11</v>
      </c>
      <c r="F96">
        <v>567</v>
      </c>
      <c r="G96">
        <v>5.16413257281194E-2</v>
      </c>
      <c r="H96">
        <v>0.94835867427188003</v>
      </c>
      <c r="I96">
        <v>88056</v>
      </c>
      <c r="J96">
        <v>1617090</v>
      </c>
      <c r="K96" s="14">
        <v>1881</v>
      </c>
    </row>
    <row r="97" spans="1:11" x14ac:dyDescent="0.2">
      <c r="A97" t="s">
        <v>372</v>
      </c>
      <c r="B97">
        <v>254</v>
      </c>
      <c r="C97" t="s">
        <v>381</v>
      </c>
      <c r="D97" t="s">
        <v>12</v>
      </c>
      <c r="E97" t="s">
        <v>13</v>
      </c>
      <c r="F97">
        <v>567</v>
      </c>
      <c r="G97">
        <v>0.23740698354994799</v>
      </c>
      <c r="H97">
        <v>0.76259301645005095</v>
      </c>
      <c r="I97">
        <v>226741</v>
      </c>
      <c r="J97">
        <v>728332</v>
      </c>
      <c r="K97" s="14">
        <v>3807</v>
      </c>
    </row>
    <row r="98" spans="1:11" x14ac:dyDescent="0.2">
      <c r="A98" t="s">
        <v>373</v>
      </c>
      <c r="B98">
        <v>418</v>
      </c>
      <c r="C98" t="s">
        <v>381</v>
      </c>
      <c r="D98" t="s">
        <v>2</v>
      </c>
      <c r="E98" t="s">
        <v>3</v>
      </c>
      <c r="F98">
        <v>475</v>
      </c>
      <c r="G98">
        <v>0.28086131212754201</v>
      </c>
      <c r="H98">
        <v>0.71913868787245705</v>
      </c>
      <c r="I98">
        <v>73004</v>
      </c>
      <c r="J98">
        <v>186925</v>
      </c>
      <c r="K98" s="14">
        <v>104</v>
      </c>
    </row>
    <row r="99" spans="1:11" x14ac:dyDescent="0.2">
      <c r="A99" t="s">
        <v>374</v>
      </c>
      <c r="B99">
        <v>418</v>
      </c>
      <c r="C99" t="s">
        <v>381</v>
      </c>
      <c r="D99" t="s">
        <v>6</v>
      </c>
      <c r="E99" t="s">
        <v>7</v>
      </c>
      <c r="F99">
        <v>475</v>
      </c>
      <c r="G99">
        <v>0.23182154767502799</v>
      </c>
      <c r="H99">
        <v>0.76817845232497095</v>
      </c>
      <c r="I99">
        <v>85780</v>
      </c>
      <c r="J99">
        <v>284246</v>
      </c>
      <c r="K99" s="14">
        <v>176</v>
      </c>
    </row>
    <row r="100" spans="1:11" x14ac:dyDescent="0.2">
      <c r="A100" t="s">
        <v>375</v>
      </c>
      <c r="B100">
        <v>418</v>
      </c>
      <c r="C100" t="s">
        <v>381</v>
      </c>
      <c r="D100" t="s">
        <v>10</v>
      </c>
      <c r="E100" t="s">
        <v>11</v>
      </c>
      <c r="F100">
        <v>475</v>
      </c>
      <c r="G100">
        <v>1.6044579266684199E-2</v>
      </c>
      <c r="H100">
        <v>0.98395542073331499</v>
      </c>
      <c r="I100">
        <v>2433</v>
      </c>
      <c r="J100">
        <v>149207</v>
      </c>
      <c r="K100" s="14">
        <v>306</v>
      </c>
    </row>
    <row r="101" spans="1:11" x14ac:dyDescent="0.2">
      <c r="A101" t="s">
        <v>376</v>
      </c>
      <c r="B101">
        <v>418</v>
      </c>
      <c r="C101" t="s">
        <v>381</v>
      </c>
      <c r="D101" t="s">
        <v>12</v>
      </c>
      <c r="E101" t="s">
        <v>13</v>
      </c>
      <c r="F101">
        <v>475</v>
      </c>
      <c r="G101">
        <v>0.192726305738885</v>
      </c>
      <c r="H101">
        <v>0.80727369426111395</v>
      </c>
      <c r="I101">
        <v>92043</v>
      </c>
      <c r="J101">
        <v>385541</v>
      </c>
      <c r="K101" s="14">
        <v>1163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12</vt:i4>
      </vt:variant>
    </vt:vector>
  </HeadingPairs>
  <TitlesOfParts>
    <vt:vector size="22" baseType="lpstr">
      <vt:lpstr>Contents</vt:lpstr>
      <vt:lpstr>1a-b</vt:lpstr>
      <vt:lpstr>1c</vt:lpstr>
      <vt:lpstr>1d</vt:lpstr>
      <vt:lpstr>1e-j</vt:lpstr>
      <vt:lpstr>1k-n</vt:lpstr>
      <vt:lpstr>1o</vt:lpstr>
      <vt:lpstr>1p</vt:lpstr>
      <vt:lpstr>1q</vt:lpstr>
      <vt:lpstr>1r-1s</vt:lpstr>
      <vt:lpstr>Contents!_70ivyp9wpk9i</vt:lpstr>
      <vt:lpstr>Contents!_7ykjl2j37wea</vt:lpstr>
      <vt:lpstr>Contents!_synnnphtv6j</vt:lpstr>
      <vt:lpstr>'1a-b'!ctrl_freq_data</vt:lpstr>
      <vt:lpstr>'1o'!ctrl_freq_data</vt:lpstr>
      <vt:lpstr>'1p'!ctrl_freq_data</vt:lpstr>
      <vt:lpstr>'1q'!ctrl_freq_data</vt:lpstr>
      <vt:lpstr>'1r-1s'!ctrl_freq_data</vt:lpstr>
      <vt:lpstr>'1d'!In_3R_K_fixed_SNPs</vt:lpstr>
      <vt:lpstr>'1d'!In_3R_K_fixed_SNPs_2</vt:lpstr>
      <vt:lpstr>'1d'!In_3R_K_fixed_SNPs_3</vt:lpstr>
      <vt:lpstr>'1d'!In_3R_K_fixed_SNPs_4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S MCALLESTER</dc:creator>
  <cp:lastModifiedBy>CHRISTOPHER S MCALLESTER</cp:lastModifiedBy>
  <dcterms:created xsi:type="dcterms:W3CDTF">2023-07-08T14:52:22Z</dcterms:created>
  <dcterms:modified xsi:type="dcterms:W3CDTF">2025-03-27T17:29:53Z</dcterms:modified>
</cp:coreProperties>
</file>