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ublic\Data\CaBP1_2\MS\elife\VoR\elife_VoR_submitted\source\"/>
    </mc:Choice>
  </mc:AlternateContent>
  <bookViews>
    <workbookView xWindow="0" yWindow="0" windowWidth="25200" windowHeight="11850" activeTab="1"/>
  </bookViews>
  <sheets>
    <sheet name="-85mV" sheetId="1" r:id="rId1"/>
    <sheet name="-55mV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5" i="1" l="1"/>
  <c r="Z106" i="1"/>
  <c r="Z107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H7" i="1" l="1"/>
  <c r="H6" i="1"/>
  <c r="H8" i="1"/>
  <c r="G7" i="1"/>
  <c r="G6" i="1"/>
  <c r="G8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2" i="1"/>
  <c r="Q8" i="1" l="1"/>
  <c r="Q3" i="1"/>
  <c r="Q5" i="1"/>
  <c r="Q2" i="1"/>
  <c r="Q7" i="1"/>
  <c r="Q4" i="1"/>
  <c r="Q6" i="1"/>
  <c r="Z107" i="2" l="1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F76" i="2"/>
  <c r="Z75" i="2"/>
  <c r="F75" i="2"/>
  <c r="Z74" i="2"/>
  <c r="F74" i="2"/>
  <c r="Z73" i="2"/>
  <c r="F73" i="2"/>
  <c r="Z72" i="2"/>
  <c r="F72" i="2"/>
  <c r="Z71" i="2"/>
  <c r="F71" i="2"/>
  <c r="Z70" i="2"/>
  <c r="F70" i="2"/>
  <c r="Z69" i="2"/>
  <c r="F69" i="2"/>
  <c r="Z68" i="2"/>
  <c r="F68" i="2"/>
  <c r="Z67" i="2"/>
  <c r="F67" i="2"/>
  <c r="Z66" i="2"/>
  <c r="F66" i="2"/>
  <c r="Z65" i="2"/>
  <c r="F65" i="2"/>
  <c r="Z64" i="2"/>
  <c r="F64" i="2"/>
  <c r="Z63" i="2"/>
  <c r="F63" i="2"/>
  <c r="Z62" i="2"/>
  <c r="F62" i="2"/>
  <c r="Z61" i="2"/>
  <c r="F61" i="2"/>
  <c r="Z60" i="2"/>
  <c r="F60" i="2"/>
  <c r="Z59" i="2"/>
  <c r="F59" i="2"/>
  <c r="Z58" i="2"/>
  <c r="F58" i="2"/>
  <c r="Z57" i="2"/>
  <c r="F57" i="2"/>
  <c r="Z56" i="2"/>
  <c r="F56" i="2"/>
  <c r="Z55" i="2"/>
  <c r="F55" i="2"/>
  <c r="Z54" i="2"/>
  <c r="F54" i="2"/>
  <c r="Z53" i="2"/>
  <c r="F53" i="2"/>
  <c r="Z52" i="2"/>
  <c r="F52" i="2"/>
  <c r="Z51" i="2"/>
  <c r="F51" i="2"/>
  <c r="Z50" i="2"/>
  <c r="F50" i="2"/>
  <c r="Z49" i="2"/>
  <c r="F49" i="2"/>
  <c r="Z48" i="2"/>
  <c r="P48" i="2"/>
  <c r="F48" i="2"/>
  <c r="Z47" i="2"/>
  <c r="P47" i="2"/>
  <c r="F47" i="2"/>
  <c r="Z46" i="2"/>
  <c r="P46" i="2"/>
  <c r="F46" i="2"/>
  <c r="Z45" i="2"/>
  <c r="P45" i="2"/>
  <c r="F45" i="2"/>
  <c r="Z44" i="2"/>
  <c r="P44" i="2"/>
  <c r="F44" i="2"/>
  <c r="Z43" i="2"/>
  <c r="P43" i="2"/>
  <c r="F43" i="2"/>
  <c r="Z42" i="2"/>
  <c r="P42" i="2"/>
  <c r="F42" i="2"/>
  <c r="Z41" i="2"/>
  <c r="P41" i="2"/>
  <c r="F41" i="2"/>
  <c r="Z40" i="2"/>
  <c r="P40" i="2"/>
  <c r="F40" i="2"/>
  <c r="Z39" i="2"/>
  <c r="P39" i="2"/>
  <c r="F39" i="2"/>
  <c r="Z38" i="2"/>
  <c r="P38" i="2"/>
  <c r="F38" i="2"/>
  <c r="Z37" i="2"/>
  <c r="P37" i="2"/>
  <c r="F37" i="2"/>
  <c r="Z36" i="2"/>
  <c r="P36" i="2"/>
  <c r="F36" i="2"/>
  <c r="Z35" i="2"/>
  <c r="P35" i="2"/>
  <c r="F35" i="2"/>
  <c r="Z34" i="2"/>
  <c r="P34" i="2"/>
  <c r="F34" i="2"/>
  <c r="Z33" i="2"/>
  <c r="P33" i="2"/>
  <c r="F33" i="2"/>
  <c r="Z32" i="2"/>
  <c r="P32" i="2"/>
  <c r="F32" i="2"/>
  <c r="Z31" i="2"/>
  <c r="P31" i="2"/>
  <c r="F31" i="2"/>
  <c r="Z30" i="2"/>
  <c r="P30" i="2"/>
  <c r="F30" i="2"/>
  <c r="Z29" i="2"/>
  <c r="P29" i="2"/>
  <c r="F29" i="2"/>
  <c r="Z28" i="2"/>
  <c r="P28" i="2"/>
  <c r="F28" i="2"/>
  <c r="Z27" i="2"/>
  <c r="P27" i="2"/>
  <c r="F27" i="2"/>
  <c r="Z26" i="2"/>
  <c r="P26" i="2"/>
  <c r="F26" i="2"/>
  <c r="Z25" i="2"/>
  <c r="P25" i="2"/>
  <c r="F25" i="2"/>
  <c r="Z24" i="2"/>
  <c r="P24" i="2"/>
  <c r="F24" i="2"/>
  <c r="Z23" i="2"/>
  <c r="P23" i="2"/>
  <c r="F23" i="2"/>
  <c r="Z22" i="2"/>
  <c r="P22" i="2"/>
  <c r="F22" i="2"/>
  <c r="Z21" i="2"/>
  <c r="P21" i="2"/>
  <c r="F21" i="2"/>
  <c r="Z20" i="2"/>
  <c r="P20" i="2"/>
  <c r="F20" i="2"/>
  <c r="Z19" i="2"/>
  <c r="P19" i="2"/>
  <c r="F19" i="2"/>
  <c r="Z18" i="2"/>
  <c r="P18" i="2"/>
  <c r="F18" i="2"/>
  <c r="Z17" i="2"/>
  <c r="P17" i="2"/>
  <c r="F17" i="2"/>
  <c r="Z16" i="2"/>
  <c r="P16" i="2"/>
  <c r="F16" i="2"/>
  <c r="Z15" i="2"/>
  <c r="P15" i="2"/>
  <c r="F15" i="2"/>
  <c r="Z14" i="2"/>
  <c r="P14" i="2"/>
  <c r="F14" i="2"/>
  <c r="Z13" i="2"/>
  <c r="P13" i="2"/>
  <c r="F13" i="2"/>
  <c r="Z12" i="2"/>
  <c r="P12" i="2"/>
  <c r="F12" i="2"/>
  <c r="Z11" i="2"/>
  <c r="P11" i="2"/>
  <c r="F11" i="2"/>
  <c r="Z10" i="2"/>
  <c r="P10" i="2"/>
  <c r="F10" i="2"/>
  <c r="Z9" i="2"/>
  <c r="P9" i="2"/>
  <c r="F9" i="2"/>
  <c r="Z8" i="2"/>
  <c r="P8" i="2"/>
  <c r="F8" i="2"/>
  <c r="Z7" i="2"/>
  <c r="P7" i="2"/>
  <c r="F7" i="2"/>
  <c r="Z6" i="2"/>
  <c r="P6" i="2"/>
  <c r="F6" i="2"/>
  <c r="Z5" i="2"/>
  <c r="P5" i="2"/>
  <c r="F5" i="2"/>
  <c r="Z4" i="2"/>
  <c r="P4" i="2"/>
  <c r="F4" i="2"/>
  <c r="Z3" i="2"/>
  <c r="P3" i="2"/>
  <c r="F3" i="2"/>
  <c r="Z2" i="2"/>
  <c r="P2" i="2"/>
  <c r="F2" i="2"/>
  <c r="AB6" i="2" l="1"/>
  <c r="AA3" i="2"/>
  <c r="H8" i="2"/>
  <c r="G8" i="2"/>
  <c r="H5" i="2"/>
  <c r="G5" i="2"/>
  <c r="G6" i="2"/>
  <c r="H6" i="2"/>
  <c r="H4" i="2"/>
  <c r="G4" i="2"/>
  <c r="H7" i="2"/>
  <c r="G7" i="2"/>
  <c r="AA7" i="2"/>
  <c r="AB8" i="2"/>
  <c r="AA6" i="2"/>
  <c r="AB2" i="2"/>
  <c r="AA2" i="2"/>
  <c r="G3" i="2"/>
  <c r="R5" i="2"/>
  <c r="R6" i="2"/>
  <c r="AB3" i="2"/>
  <c r="AB4" i="2"/>
  <c r="AB5" i="2"/>
  <c r="AB7" i="2"/>
  <c r="H3" i="2"/>
  <c r="H2" i="2"/>
  <c r="R2" i="2"/>
  <c r="Q2" i="2"/>
  <c r="R3" i="2"/>
  <c r="R4" i="2"/>
  <c r="Q5" i="2"/>
  <c r="R7" i="2"/>
  <c r="R8" i="2"/>
  <c r="Q6" i="2"/>
  <c r="G2" i="2"/>
  <c r="Q3" i="2"/>
  <c r="AA4" i="2"/>
  <c r="Q7" i="2"/>
  <c r="AA8" i="2"/>
  <c r="Q4" i="2"/>
  <c r="AA5" i="2"/>
  <c r="Q8" i="2"/>
  <c r="R8" i="1" l="1"/>
  <c r="R7" i="1"/>
  <c r="R6" i="1"/>
  <c r="R5" i="1"/>
  <c r="R4" i="1"/>
  <c r="R3" i="1"/>
  <c r="R2" i="1"/>
  <c r="F57" i="1" l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7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Z2" i="1"/>
  <c r="AB8" i="1" l="1"/>
  <c r="AA8" i="1"/>
  <c r="AB7" i="1"/>
  <c r="AA7" i="1"/>
  <c r="AB6" i="1"/>
  <c r="AA6" i="1"/>
  <c r="AB5" i="1"/>
  <c r="AA5" i="1"/>
  <c r="AA4" i="1"/>
  <c r="AB4" i="1"/>
  <c r="AB3" i="1"/>
  <c r="AA3" i="1"/>
  <c r="AA2" i="1"/>
  <c r="AB2" i="1"/>
  <c r="H4" i="1"/>
  <c r="G4" i="1"/>
  <c r="H2" i="1"/>
  <c r="G2" i="1"/>
  <c r="G3" i="1"/>
  <c r="H3" i="1"/>
  <c r="G5" i="1"/>
  <c r="H5" i="1"/>
</calcChain>
</file>

<file path=xl/sharedStrings.xml><?xml version="1.0" encoding="utf-8"?>
<sst xmlns="http://schemas.openxmlformats.org/spreadsheetml/2006/main" count="48" uniqueCount="10">
  <si>
    <t>ddur1_all_sort</t>
  </si>
  <si>
    <t>dCMS1_all_sort</t>
  </si>
  <si>
    <t>Qreal1_all_sort</t>
  </si>
  <si>
    <t>efficiency</t>
  </si>
  <si>
    <t>WT</t>
  </si>
  <si>
    <t>KO-INJ</t>
  </si>
  <si>
    <t>eff_mean</t>
  </si>
  <si>
    <t>eff_sem</t>
  </si>
  <si>
    <t>ddur (ms)</t>
  </si>
  <si>
    <t>CaBP12-DKO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</si>
</sst>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30F0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0" fillId="3" borderId="1" xfId="0" applyFill="1" applyBorder="1"/>
    <xf numFmtId="0" fontId="0" fillId="4" borderId="0" xfId="0" applyFill="1"/>
    <xf numFmtId="0" fontId="0" fillId="0" borderId="4" xfId="0" applyBorder="1"/>
    <xf numFmtId="0" fontId="0" fillId="5" borderId="0" xfId="0" applyFill="1"/>
    <xf numFmtId="0" fontId="0" fillId="6" borderId="0" xfId="0" applyFill="1"/>
    <xf numFmtId="0" fontId="1" fillId="7" borderId="1" xfId="0" applyFont="1" applyFill="1" applyBorder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0" borderId="3" xfId="0" applyBorder="1"/>
    <xf numFmtId="0" fontId="0" fillId="7" borderId="0" xfId="0" applyFill="1"/>
    <xf numFmtId="0" fontId="0" fillId="0" borderId="5" xfId="0" applyBorder="1"/>
    <xf numFmtId="0" fontId="0" fillId="0" borderId="6" xfId="0" applyBorder="1"/>
    <xf numFmtId="0" fontId="0" fillId="11" borderId="0" xfId="0" applyFill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0F0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M203"/>
  <sheetViews>
    <sheetView zoomScaleNormal="100" workbookViewId="0">
      <selection activeCell="C35" sqref="C35"/>
    </sheetView>
  </sheetViews>
  <sheetFormatPr baseColWidth="10" defaultColWidth="10.85546875" defaultRowHeight="15" x14ac:dyDescent="0.25"/>
  <cols>
    <col min="2" max="2" width="13.140625" bestFit="1" customWidth="1"/>
    <col min="3" max="3" width="15.42578125" bestFit="1" customWidth="1"/>
    <col min="4" max="4" width="17.28515625" bestFit="1" customWidth="1"/>
    <col min="5" max="5" width="16" bestFit="1" customWidth="1"/>
    <col min="12" max="12" width="8.42578125" bestFit="1" customWidth="1"/>
    <col min="13" max="13" width="15.42578125" bestFit="1" customWidth="1"/>
    <col min="14" max="14" width="17.28515625" bestFit="1" customWidth="1"/>
    <col min="15" max="16" width="16" bestFit="1" customWidth="1"/>
    <col min="22" max="22" width="14.42578125" bestFit="1" customWidth="1"/>
  </cols>
  <sheetData>
    <row r="1" spans="2:90" x14ac:dyDescent="0.25">
      <c r="B1" s="8" t="s">
        <v>9</v>
      </c>
      <c r="C1" s="5" t="s">
        <v>0</v>
      </c>
      <c r="D1" s="5" t="s">
        <v>1</v>
      </c>
      <c r="E1" s="5" t="s">
        <v>2</v>
      </c>
      <c r="F1" s="5" t="s">
        <v>3</v>
      </c>
      <c r="G1" s="2" t="s">
        <v>6</v>
      </c>
      <c r="H1" s="2" t="s">
        <v>7</v>
      </c>
      <c r="I1" s="2" t="s">
        <v>8</v>
      </c>
      <c r="L1" s="3" t="s">
        <v>5</v>
      </c>
      <c r="M1" s="5" t="s">
        <v>0</v>
      </c>
      <c r="N1" s="5" t="s">
        <v>1</v>
      </c>
      <c r="O1" s="5" t="s">
        <v>2</v>
      </c>
      <c r="P1" s="5" t="s">
        <v>3</v>
      </c>
      <c r="Q1" s="2" t="s">
        <v>6</v>
      </c>
      <c r="R1" s="2" t="s">
        <v>7</v>
      </c>
      <c r="S1" s="2" t="s">
        <v>8</v>
      </c>
      <c r="V1" s="1" t="s">
        <v>4</v>
      </c>
      <c r="W1" s="5" t="s">
        <v>0</v>
      </c>
      <c r="X1" s="5" t="s">
        <v>1</v>
      </c>
      <c r="Y1" s="5" t="s">
        <v>2</v>
      </c>
      <c r="Z1" s="5" t="s">
        <v>3</v>
      </c>
      <c r="AA1" s="2" t="s">
        <v>6</v>
      </c>
      <c r="AB1" s="2" t="s">
        <v>7</v>
      </c>
      <c r="AC1" s="2" t="s">
        <v>8</v>
      </c>
    </row>
    <row r="2" spans="2:90" x14ac:dyDescent="0.25">
      <c r="C2" s="16">
        <v>2E-3</v>
      </c>
      <c r="D2" s="16">
        <v>-0.20089699999999999</v>
      </c>
      <c r="E2" s="16">
        <v>0.17840300000000001</v>
      </c>
      <c r="F2" s="16">
        <f t="shared" ref="F2:F65" si="0">D2/E2</f>
        <v>-1.1260853236772923</v>
      </c>
      <c r="G2">
        <f>AVERAGE(F2:F25)</f>
        <v>13.10326402729522</v>
      </c>
      <c r="H2">
        <f>STDEV(F2:F25)/SQRT(COUNT(F2:F25))</f>
        <v>4.0105167213164332</v>
      </c>
      <c r="I2">
        <v>2</v>
      </c>
      <c r="M2" s="9">
        <v>2E-3</v>
      </c>
      <c r="N2" s="9">
        <v>-2.8353799999999998</v>
      </c>
      <c r="O2" s="9">
        <v>0.23583299999999999</v>
      </c>
      <c r="P2" s="9">
        <f>N2/O2</f>
        <v>-12.022829714246946</v>
      </c>
      <c r="Q2">
        <f>AVERAGE(P2:P9)</f>
        <v>8.6726292229298085</v>
      </c>
      <c r="R2">
        <f>STDEV(P2:P9)/SQRT(COUNT(P2:P9))</f>
        <v>7.2059842975623161</v>
      </c>
      <c r="S2">
        <v>2</v>
      </c>
      <c r="W2" s="9">
        <v>2E-3</v>
      </c>
      <c r="X2" s="9">
        <v>3.4570400000000001</v>
      </c>
      <c r="Y2" s="9">
        <v>0.18480099999999999</v>
      </c>
      <c r="Z2" s="9">
        <f t="shared" ref="Z2:Z65" si="1">X2/Y2</f>
        <v>18.706825179517427</v>
      </c>
      <c r="AA2">
        <f>AVERAGE(Z2:Z9)</f>
        <v>6.825679660705898</v>
      </c>
      <c r="AB2">
        <f>STDEV(Z2:Z9)/SQRT(COUNT(Z2:Z9))</f>
        <v>3.6050199387387885</v>
      </c>
      <c r="AC2">
        <v>2</v>
      </c>
    </row>
    <row r="3" spans="2:90" x14ac:dyDescent="0.25">
      <c r="C3" s="16">
        <v>2E-3</v>
      </c>
      <c r="D3" s="16">
        <v>2.9046099999999999</v>
      </c>
      <c r="E3" s="16">
        <v>0.23014000000000001</v>
      </c>
      <c r="F3" s="16">
        <f t="shared" si="0"/>
        <v>12.621056748066394</v>
      </c>
      <c r="G3">
        <f>AVERAGE(F26:F50)</f>
        <v>5.5896198610682539</v>
      </c>
      <c r="H3">
        <f>STDEV(F26:F50)/SQRT(COUNT(F26:F50))</f>
        <v>1.0684807642003407</v>
      </c>
      <c r="I3">
        <v>5</v>
      </c>
      <c r="M3" s="9">
        <v>2E-3</v>
      </c>
      <c r="N3" s="9">
        <v>3.8560699999999999</v>
      </c>
      <c r="O3" s="9">
        <v>0.181979</v>
      </c>
      <c r="P3" s="9">
        <f t="shared" ref="P3:P61" si="2">N3/O3</f>
        <v>21.189642760977915</v>
      </c>
      <c r="Q3">
        <f>AVERAGE(P10:P18)</f>
        <v>8.4947706746692173</v>
      </c>
      <c r="R3">
        <f>STDEV(P10:P18)/SQRT(COUNT(P10:P18))</f>
        <v>3.3475652830814586</v>
      </c>
      <c r="S3">
        <v>5</v>
      </c>
      <c r="W3" s="9">
        <v>2E-3</v>
      </c>
      <c r="X3" s="9">
        <v>3.1964800000000002</v>
      </c>
      <c r="Y3" s="9">
        <v>0.17544299999999999</v>
      </c>
      <c r="Z3" s="9">
        <f t="shared" si="1"/>
        <v>18.219478691084856</v>
      </c>
      <c r="AA3">
        <f>AVERAGE(Z10:Z20)</f>
        <v>12.329173096644711</v>
      </c>
      <c r="AB3">
        <f>STDEV(Z10:Z20)/SQRT(COUNT(Z10:Z20))</f>
        <v>3.2191797182553312</v>
      </c>
      <c r="AC3">
        <v>5</v>
      </c>
    </row>
    <row r="4" spans="2:90" x14ac:dyDescent="0.25">
      <c r="C4" s="16">
        <v>2E-3</v>
      </c>
      <c r="D4" s="16">
        <v>-6.1938000000000004</v>
      </c>
      <c r="E4" s="16">
        <v>0.238736</v>
      </c>
      <c r="F4" s="16">
        <f t="shared" si="0"/>
        <v>-25.944139132765901</v>
      </c>
      <c r="G4">
        <f>AVERAGE(F51:F75)</f>
        <v>7.351930919431128</v>
      </c>
      <c r="H4">
        <f>STDEV(F51:F75)/SQRT(COUNT(F51:F75))</f>
        <v>1.2151945682388248</v>
      </c>
      <c r="I4">
        <v>10</v>
      </c>
      <c r="M4" s="9">
        <v>2E-3</v>
      </c>
      <c r="N4" s="9">
        <v>0.93706900000000004</v>
      </c>
      <c r="O4" s="9">
        <v>0.21585299999999999</v>
      </c>
      <c r="P4" s="9">
        <f t="shared" si="2"/>
        <v>4.3412368602706479</v>
      </c>
      <c r="Q4">
        <f>AVERAGE(P19:P26)</f>
        <v>5.5698123489325173</v>
      </c>
      <c r="R4">
        <f>STDEV(P19:P26)/SQRT(COUNT(P19:P26))</f>
        <v>1.2111955839121877</v>
      </c>
      <c r="S4">
        <v>10</v>
      </c>
      <c r="W4" s="9">
        <v>2E-3</v>
      </c>
      <c r="X4" s="9">
        <v>-0.79592600000000002</v>
      </c>
      <c r="Y4" s="9">
        <v>0.162436</v>
      </c>
      <c r="Z4" s="9">
        <f t="shared" si="1"/>
        <v>-4.8999359747839151</v>
      </c>
      <c r="AA4">
        <f>AVERAGE(Z21:Z29)</f>
        <v>6.4307766927544758</v>
      </c>
      <c r="AB4">
        <f>STDEV(Z21:Z29)/SQRT(COUNT(Z21:Z29))</f>
        <v>1.9825809072190745</v>
      </c>
      <c r="AC4">
        <v>10</v>
      </c>
      <c r="AG4" s="21"/>
      <c r="AH4" s="21"/>
      <c r="AI4" s="21"/>
      <c r="AJ4" s="21"/>
      <c r="AK4" s="21"/>
      <c r="AL4" s="21"/>
      <c r="AM4" s="21"/>
    </row>
    <row r="5" spans="2:90" x14ac:dyDescent="0.25">
      <c r="C5" s="16">
        <v>2E-3</v>
      </c>
      <c r="D5" s="16">
        <v>0.43337700000000001</v>
      </c>
      <c r="E5" s="16">
        <v>0.130546</v>
      </c>
      <c r="F5" s="16">
        <f t="shared" si="0"/>
        <v>3.3197263799733427</v>
      </c>
      <c r="G5">
        <f>AVERAGE(F76:F112)</f>
        <v>4.9046992817969093</v>
      </c>
      <c r="H5">
        <f>STDEV(F76:F112)/SQRT(COUNT(F76:F112))</f>
        <v>0.71968708665202863</v>
      </c>
      <c r="I5">
        <v>20</v>
      </c>
      <c r="M5" s="9">
        <v>2E-3</v>
      </c>
      <c r="N5" s="9">
        <v>1.28145</v>
      </c>
      <c r="O5" s="9">
        <v>0.19792299999999999</v>
      </c>
      <c r="P5" s="9">
        <f t="shared" si="2"/>
        <v>6.4744875532404018</v>
      </c>
      <c r="Q5">
        <f>AVERAGE(P27:P35)</f>
        <v>4.5959841164480935</v>
      </c>
      <c r="R5">
        <f>STDEV(P27:P35)/SQRT(COUNT(P27:P35))</f>
        <v>0.38619487802132352</v>
      </c>
      <c r="S5">
        <v>20</v>
      </c>
      <c r="W5" s="9">
        <v>2E-3</v>
      </c>
      <c r="X5" s="9">
        <v>0.175815</v>
      </c>
      <c r="Y5" s="9">
        <v>0.109774</v>
      </c>
      <c r="Z5" s="9">
        <f t="shared" si="1"/>
        <v>1.6016087598156212</v>
      </c>
      <c r="AA5">
        <f>AVERAGE(Z30:Z59)</f>
        <v>6.0861470140825853</v>
      </c>
      <c r="AB5">
        <f>STDEV(Z30:Z59)/SQRT(COUNT(Z30:Z59))</f>
        <v>0.51163378947916527</v>
      </c>
      <c r="AC5">
        <v>20</v>
      </c>
      <c r="AG5" s="21"/>
      <c r="AH5" s="21"/>
      <c r="AI5" s="21"/>
      <c r="AJ5" s="21"/>
      <c r="AK5" s="21"/>
      <c r="AL5" s="21"/>
      <c r="AM5" s="21"/>
    </row>
    <row r="6" spans="2:90" x14ac:dyDescent="0.25">
      <c r="C6" s="16">
        <v>2E-3</v>
      </c>
      <c r="D6" s="16">
        <v>0.50607899999999995</v>
      </c>
      <c r="E6" s="16">
        <v>0.161773</v>
      </c>
      <c r="F6" s="16">
        <f t="shared" si="0"/>
        <v>3.1283279657297567</v>
      </c>
      <c r="G6">
        <f>AVERAGE(F113:F137)</f>
        <v>2.3801585317198222</v>
      </c>
      <c r="H6">
        <f>STDEV(F113:F137)/SQRT(COUNT(F113:F137))</f>
        <v>0.46639589761292444</v>
      </c>
      <c r="I6">
        <v>50</v>
      </c>
      <c r="M6" s="9">
        <v>2E-3</v>
      </c>
      <c r="N6" s="9">
        <v>1.13327</v>
      </c>
      <c r="O6" s="9">
        <v>0.23365</v>
      </c>
      <c r="P6" s="9">
        <f t="shared" si="2"/>
        <v>4.8502888936443398</v>
      </c>
      <c r="Q6">
        <f>AVERAGE(P36:P43)</f>
        <v>3.2822846108228898</v>
      </c>
      <c r="R6">
        <f>STDEV(P36:P43)/SQRT(COUNT(P36:P43))</f>
        <v>0.34668215054398027</v>
      </c>
      <c r="S6">
        <v>50</v>
      </c>
      <c r="W6" s="9">
        <v>2E-3</v>
      </c>
      <c r="X6" s="9">
        <v>2.8129599999999999</v>
      </c>
      <c r="Y6" s="9">
        <v>0.17097399999999999</v>
      </c>
      <c r="Z6" s="9">
        <f t="shared" si="1"/>
        <v>16.452560038368407</v>
      </c>
      <c r="AA6">
        <f>AVERAGE(Z60:Z66)</f>
        <v>3.6413089099783136</v>
      </c>
      <c r="AB6">
        <f>STDEV(Z60:Z66)/SQRT(COUNT(Z60:Z66))</f>
        <v>0.60442851856805735</v>
      </c>
      <c r="AC6">
        <v>50</v>
      </c>
      <c r="AG6" s="21"/>
      <c r="AH6" s="21"/>
      <c r="AI6" s="21"/>
      <c r="AJ6" s="21"/>
      <c r="AK6" s="21"/>
      <c r="AL6" s="21"/>
      <c r="AM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</row>
    <row r="7" spans="2:90" x14ac:dyDescent="0.25">
      <c r="C7" s="16">
        <v>2E-3</v>
      </c>
      <c r="D7" s="16">
        <v>1.8183</v>
      </c>
      <c r="E7" s="16">
        <v>0.257656</v>
      </c>
      <c r="F7" s="16">
        <f t="shared" si="0"/>
        <v>7.0570838637563265</v>
      </c>
      <c r="G7">
        <f>AVERAGE(F138:F165)</f>
        <v>1.9300430780937252</v>
      </c>
      <c r="H7">
        <f>STDEV(F138:F165)/SQRT(COUNT(F138:F165))</f>
        <v>0.23060603614951034</v>
      </c>
      <c r="I7">
        <v>100</v>
      </c>
      <c r="M7" s="9">
        <v>2E-3</v>
      </c>
      <c r="N7" s="9">
        <v>5.6083299999999996</v>
      </c>
      <c r="O7" s="9">
        <v>0.19469500000000001</v>
      </c>
      <c r="P7" s="9">
        <f t="shared" si="2"/>
        <v>28.805721769947866</v>
      </c>
      <c r="Q7">
        <f>AVERAGE(P44:P52)</f>
        <v>3.1903144872168547</v>
      </c>
      <c r="R7">
        <f>STDEV(P44:P52)/SQRT(COUNT(P44:P52))</f>
        <v>0.35014669884433541</v>
      </c>
      <c r="S7">
        <v>100</v>
      </c>
      <c r="W7" s="9">
        <v>2E-3</v>
      </c>
      <c r="X7" s="9">
        <v>-0.28317599999999998</v>
      </c>
      <c r="Y7" s="9">
        <v>0.14146300000000001</v>
      </c>
      <c r="Z7" s="9">
        <f t="shared" si="1"/>
        <v>-2.0017672465591709</v>
      </c>
      <c r="AA7">
        <f>AVERAGE(Z67:Z81)</f>
        <v>3.3916366365397335</v>
      </c>
      <c r="AB7">
        <f>STDEV(Z67:Z81)/SQRT(COUNT(Z67:Z81))</f>
        <v>0.3817427584453027</v>
      </c>
      <c r="AC7">
        <v>100</v>
      </c>
      <c r="AG7" s="21"/>
      <c r="AH7" s="21"/>
      <c r="AI7" s="21"/>
      <c r="AJ7" s="21"/>
      <c r="AK7" s="21"/>
      <c r="AL7" s="21"/>
      <c r="AM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</row>
    <row r="8" spans="2:90" x14ac:dyDescent="0.25">
      <c r="C8" s="16">
        <v>2E-3</v>
      </c>
      <c r="D8" s="16">
        <v>3.54359</v>
      </c>
      <c r="E8" s="16">
        <v>0.282416</v>
      </c>
      <c r="F8" s="16">
        <f t="shared" si="0"/>
        <v>12.547412327913433</v>
      </c>
      <c r="G8">
        <f>AVERAGE(F166:F203)</f>
        <v>1.7682866161036701</v>
      </c>
      <c r="H8">
        <f>STDEV(F166:F203)/SQRT(COUNT(F166:F203))</f>
        <v>0.14756634177869601</v>
      </c>
      <c r="I8">
        <v>200</v>
      </c>
      <c r="M8" s="9">
        <v>2E-3</v>
      </c>
      <c r="N8" s="9">
        <v>8.3378099999999993</v>
      </c>
      <c r="O8" s="9">
        <v>0.21648300000000001</v>
      </c>
      <c r="P8" s="9">
        <f t="shared" si="2"/>
        <v>38.514848741009679</v>
      </c>
      <c r="Q8">
        <f>AVERAGE(P53:P61)</f>
        <v>2.6367054315007303</v>
      </c>
      <c r="R8">
        <f>STDEV(P53:P61)/SQRT(COUNT(P53:P61))</f>
        <v>0.33000445566462372</v>
      </c>
      <c r="S8">
        <v>200</v>
      </c>
      <c r="W8" s="9">
        <v>2E-3</v>
      </c>
      <c r="X8" s="9">
        <v>-0.89632199999999995</v>
      </c>
      <c r="Y8" s="9">
        <v>0.24446799999999999</v>
      </c>
      <c r="Z8" s="9">
        <f t="shared" si="1"/>
        <v>-3.666418508761883</v>
      </c>
      <c r="AA8">
        <f>AVERAGE(Z82:Z107)</f>
        <v>2.7246728947446073</v>
      </c>
      <c r="AB8">
        <f>STDEV(Z82:Z107)/SQRT(COUNT(Z82:Z107))</f>
        <v>0.19062765272859486</v>
      </c>
      <c r="AC8">
        <v>200</v>
      </c>
      <c r="AG8" s="21"/>
      <c r="AH8" s="21"/>
      <c r="AI8" s="21"/>
      <c r="AJ8" s="21"/>
      <c r="AK8" s="21"/>
      <c r="AL8" s="21"/>
      <c r="AM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</row>
    <row r="9" spans="2:90" x14ac:dyDescent="0.25">
      <c r="C9" s="16">
        <v>2E-3</v>
      </c>
      <c r="D9" s="16">
        <v>1.88883</v>
      </c>
      <c r="E9" s="16">
        <v>0.16525999999999999</v>
      </c>
      <c r="F9" s="16">
        <f t="shared" si="0"/>
        <v>11.429444511678568</v>
      </c>
      <c r="M9" s="9">
        <v>2E-3</v>
      </c>
      <c r="N9" s="9">
        <v>-3.2827500000000001</v>
      </c>
      <c r="O9" s="9">
        <v>0.14415500000000001</v>
      </c>
      <c r="P9" s="9">
        <f t="shared" si="2"/>
        <v>-22.77236308140543</v>
      </c>
      <c r="W9" s="9">
        <v>2E-3</v>
      </c>
      <c r="X9" s="9">
        <v>2.35128</v>
      </c>
      <c r="Y9" s="9">
        <v>0.23067399999999999</v>
      </c>
      <c r="Z9" s="9">
        <f t="shared" si="1"/>
        <v>10.193086346965849</v>
      </c>
      <c r="AG9" s="21"/>
      <c r="AH9" s="21"/>
      <c r="AI9" s="21"/>
      <c r="AJ9" s="21"/>
      <c r="AK9" s="21"/>
      <c r="AL9" s="21"/>
      <c r="AM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</row>
    <row r="10" spans="2:90" x14ac:dyDescent="0.25">
      <c r="C10" s="16">
        <v>2E-3</v>
      </c>
      <c r="D10" s="16">
        <v>-0.28070299999999998</v>
      </c>
      <c r="E10" s="16">
        <v>0.20300399999999999</v>
      </c>
      <c r="F10" s="16">
        <f t="shared" si="0"/>
        <v>-1.3827461527851668</v>
      </c>
      <c r="M10" s="10">
        <v>5.0000000000000001E-3</v>
      </c>
      <c r="N10" s="10">
        <v>10.9101</v>
      </c>
      <c r="O10" s="10">
        <v>0.45774500000000001</v>
      </c>
      <c r="P10" s="10">
        <f t="shared" si="2"/>
        <v>23.834449311297774</v>
      </c>
      <c r="W10">
        <v>5.0000000000000001E-3</v>
      </c>
      <c r="X10">
        <v>1.28087</v>
      </c>
      <c r="Y10">
        <v>0.65074299999999996</v>
      </c>
      <c r="Z10">
        <f t="shared" si="1"/>
        <v>1.9683192904111146</v>
      </c>
      <c r="AG10" s="21"/>
      <c r="AH10" s="21"/>
      <c r="AI10" s="21"/>
      <c r="AJ10" s="21"/>
      <c r="AK10" s="21"/>
      <c r="AL10" s="21"/>
      <c r="AM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</row>
    <row r="11" spans="2:90" x14ac:dyDescent="0.25">
      <c r="C11" s="16">
        <v>2E-3</v>
      </c>
      <c r="D11" s="16">
        <v>10.8545</v>
      </c>
      <c r="E11" s="16">
        <v>0.17732200000000001</v>
      </c>
      <c r="F11" s="16">
        <f t="shared" si="0"/>
        <v>61.213498607053829</v>
      </c>
      <c r="M11" s="10">
        <v>5.0000000000000001E-3</v>
      </c>
      <c r="N11" s="10">
        <v>10.866400000000001</v>
      </c>
      <c r="O11" s="10">
        <v>0.63356999999999997</v>
      </c>
      <c r="P11" s="10">
        <f t="shared" si="2"/>
        <v>17.15106460217498</v>
      </c>
      <c r="W11">
        <v>5.0000000000000001E-3</v>
      </c>
      <c r="X11">
        <v>-3.0845799999999999</v>
      </c>
      <c r="Y11">
        <v>0.49528499999999998</v>
      </c>
      <c r="Z11">
        <f t="shared" si="1"/>
        <v>-6.2278889932059318</v>
      </c>
      <c r="AG11" s="21"/>
      <c r="AH11" s="21"/>
      <c r="AI11" s="21"/>
      <c r="AJ11" s="21"/>
      <c r="AK11" s="21"/>
      <c r="AL11" s="21"/>
      <c r="AM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</row>
    <row r="12" spans="2:90" x14ac:dyDescent="0.25">
      <c r="C12" s="16">
        <v>2E-3</v>
      </c>
      <c r="D12" s="16">
        <v>-0.37862099999999999</v>
      </c>
      <c r="E12" s="16">
        <v>0.199962</v>
      </c>
      <c r="F12" s="16">
        <f t="shared" si="0"/>
        <v>-1.8934647583040778</v>
      </c>
      <c r="M12" s="10">
        <v>5.0000000000000001E-3</v>
      </c>
      <c r="N12" s="10">
        <v>-0.88608900000000002</v>
      </c>
      <c r="O12" s="10">
        <v>0.35833799999999999</v>
      </c>
      <c r="P12" s="10">
        <f t="shared" si="2"/>
        <v>-2.4727743080555231</v>
      </c>
      <c r="W12">
        <v>5.0000000000000001E-3</v>
      </c>
      <c r="X12">
        <v>4.0793400000000002</v>
      </c>
      <c r="Y12">
        <v>0.50270300000000001</v>
      </c>
      <c r="Z12">
        <f t="shared" si="1"/>
        <v>8.1148113299502889</v>
      </c>
      <c r="AG12" s="21"/>
      <c r="AH12" s="21"/>
      <c r="AI12" s="21"/>
      <c r="AJ12" s="21"/>
      <c r="AK12" s="21"/>
      <c r="AL12" s="21"/>
      <c r="AM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</row>
    <row r="13" spans="2:90" x14ac:dyDescent="0.25">
      <c r="C13" s="16">
        <v>2E-3</v>
      </c>
      <c r="D13" s="16">
        <v>9.2642900000000008</v>
      </c>
      <c r="E13" s="16">
        <v>0.17682200000000001</v>
      </c>
      <c r="F13" s="16">
        <f t="shared" si="0"/>
        <v>52.393310787119255</v>
      </c>
      <c r="M13" s="10">
        <v>5.0000000000000001E-3</v>
      </c>
      <c r="N13" s="10">
        <v>5.4023700000000003</v>
      </c>
      <c r="O13" s="10">
        <v>0.50592400000000004</v>
      </c>
      <c r="P13" s="10">
        <f t="shared" si="2"/>
        <v>10.678224397340312</v>
      </c>
      <c r="W13">
        <v>5.0000000000000001E-3</v>
      </c>
      <c r="X13">
        <v>6.9274800000000001</v>
      </c>
      <c r="Y13">
        <v>0.34656799999999999</v>
      </c>
      <c r="Z13">
        <f t="shared" si="1"/>
        <v>19.988804505897832</v>
      </c>
      <c r="AG13" s="21"/>
      <c r="AH13" s="21"/>
      <c r="AI13" s="21"/>
      <c r="AJ13" s="21"/>
      <c r="AK13" s="21"/>
      <c r="AL13" s="21"/>
      <c r="AM13" s="21"/>
    </row>
    <row r="14" spans="2:90" x14ac:dyDescent="0.25">
      <c r="C14" s="16">
        <v>2E-3</v>
      </c>
      <c r="D14" s="16">
        <v>2.43479</v>
      </c>
      <c r="E14" s="16">
        <v>0.204067</v>
      </c>
      <c r="F14" s="16">
        <f t="shared" si="0"/>
        <v>11.931326476108337</v>
      </c>
      <c r="M14" s="10">
        <v>5.0000000000000001E-3</v>
      </c>
      <c r="N14" s="10">
        <v>6.9225099999999998E-2</v>
      </c>
      <c r="O14" s="10">
        <v>0.49369400000000002</v>
      </c>
      <c r="P14" s="10">
        <f t="shared" si="2"/>
        <v>0.14021863745558988</v>
      </c>
      <c r="W14">
        <v>5.0000000000000001E-3</v>
      </c>
      <c r="X14">
        <v>12.8261</v>
      </c>
      <c r="Y14">
        <v>0.41399900000000001</v>
      </c>
      <c r="Z14">
        <f t="shared" si="1"/>
        <v>30.980992707711856</v>
      </c>
      <c r="AG14" s="21"/>
      <c r="AH14" s="21"/>
      <c r="AI14" s="21"/>
      <c r="AJ14" s="21"/>
      <c r="AK14" s="21"/>
      <c r="AL14" s="21"/>
      <c r="AM14" s="21"/>
    </row>
    <row r="15" spans="2:90" x14ac:dyDescent="0.25">
      <c r="C15" s="16">
        <v>2E-3</v>
      </c>
      <c r="D15" s="16">
        <v>0.41852</v>
      </c>
      <c r="E15" s="16">
        <v>0.16037199999999999</v>
      </c>
      <c r="F15" s="16">
        <f t="shared" si="0"/>
        <v>2.6096824882149008</v>
      </c>
      <c r="M15" s="10">
        <v>5.0000000000000001E-3</v>
      </c>
      <c r="N15" s="10">
        <v>-2.22166</v>
      </c>
      <c r="O15" s="10">
        <v>0.55791299999999999</v>
      </c>
      <c r="P15" s="10">
        <f t="shared" si="2"/>
        <v>-3.9820903976067954</v>
      </c>
      <c r="W15">
        <v>5.0000000000000001E-3</v>
      </c>
      <c r="X15">
        <v>7.9806600000000003</v>
      </c>
      <c r="Y15">
        <v>0.33568100000000001</v>
      </c>
      <c r="Z15">
        <f t="shared" si="1"/>
        <v>23.77453594335098</v>
      </c>
      <c r="AG15" s="21"/>
      <c r="AH15" s="21"/>
      <c r="AI15" s="21"/>
      <c r="AJ15" s="21"/>
      <c r="AK15" s="21"/>
      <c r="AL15" s="21"/>
      <c r="AM15" s="21"/>
    </row>
    <row r="16" spans="2:90" x14ac:dyDescent="0.25">
      <c r="C16" s="16">
        <v>2E-3</v>
      </c>
      <c r="D16" s="16">
        <v>-1.5440100000000001</v>
      </c>
      <c r="E16" s="16">
        <v>0.197828</v>
      </c>
      <c r="F16" s="16">
        <f t="shared" si="0"/>
        <v>-7.8048102391976872</v>
      </c>
      <c r="M16" s="10">
        <v>5.0000000000000001E-3</v>
      </c>
      <c r="N16" s="10">
        <v>10.7155</v>
      </c>
      <c r="O16" s="10">
        <v>0.54184500000000002</v>
      </c>
      <c r="P16" s="10">
        <f t="shared" si="2"/>
        <v>19.775950687004585</v>
      </c>
      <c r="W16">
        <v>5.0000000000000001E-3</v>
      </c>
      <c r="X16">
        <v>6.4706799999999998</v>
      </c>
      <c r="Y16">
        <v>0.50218300000000005</v>
      </c>
      <c r="Z16">
        <f t="shared" si="1"/>
        <v>12.885103637518592</v>
      </c>
      <c r="AG16" s="21"/>
      <c r="AH16" s="21"/>
      <c r="AI16" s="21"/>
      <c r="AJ16" s="21"/>
      <c r="AK16" s="21"/>
      <c r="AL16" s="21"/>
      <c r="AM16" s="21"/>
    </row>
    <row r="17" spans="3:39" x14ac:dyDescent="0.25">
      <c r="C17" s="16">
        <v>2E-3</v>
      </c>
      <c r="D17" s="16">
        <v>0.50535099999999999</v>
      </c>
      <c r="E17" s="16">
        <v>0.15404000000000001</v>
      </c>
      <c r="F17" s="16">
        <f t="shared" si="0"/>
        <v>3.28064788366658</v>
      </c>
      <c r="M17" s="10">
        <v>5.0000000000000001E-3</v>
      </c>
      <c r="N17" s="10">
        <v>2.7222499999999998</v>
      </c>
      <c r="O17" s="10">
        <v>0.39767799999999998</v>
      </c>
      <c r="P17" s="10">
        <f t="shared" si="2"/>
        <v>6.8453623283158738</v>
      </c>
      <c r="W17">
        <v>5.0000000000000001E-3</v>
      </c>
      <c r="X17">
        <v>4.0835299999999997</v>
      </c>
      <c r="Y17">
        <v>0.45422899999999999</v>
      </c>
      <c r="Z17">
        <f t="shared" si="1"/>
        <v>8.990024855304263</v>
      </c>
      <c r="AG17" s="21"/>
      <c r="AH17" s="21"/>
      <c r="AI17" s="21"/>
      <c r="AJ17" s="21"/>
      <c r="AK17" s="21"/>
      <c r="AL17" s="21"/>
      <c r="AM17" s="21"/>
    </row>
    <row r="18" spans="3:39" x14ac:dyDescent="0.25">
      <c r="C18" s="16">
        <v>2E-3</v>
      </c>
      <c r="D18" s="16">
        <v>6.4115599999999997</v>
      </c>
      <c r="E18" s="16">
        <v>0.18901799999999999</v>
      </c>
      <c r="F18" s="16">
        <f t="shared" si="0"/>
        <v>33.920367372419555</v>
      </c>
      <c r="M18" s="10">
        <v>5.0000000000000001E-3</v>
      </c>
      <c r="N18" s="10">
        <v>1.89984</v>
      </c>
      <c r="O18" s="10">
        <v>0.42383199999999999</v>
      </c>
      <c r="P18" s="10">
        <f t="shared" si="2"/>
        <v>4.4825308140961511</v>
      </c>
      <c r="W18">
        <v>5.0000000000000001E-3</v>
      </c>
      <c r="X18">
        <v>1.9246300000000001</v>
      </c>
      <c r="Y18">
        <v>0.49168200000000001</v>
      </c>
      <c r="Z18">
        <f t="shared" si="1"/>
        <v>3.9143796193474647</v>
      </c>
      <c r="AG18" s="21"/>
      <c r="AH18" s="21"/>
      <c r="AI18" s="21"/>
      <c r="AJ18" s="21"/>
      <c r="AK18" s="21"/>
      <c r="AL18" s="21"/>
      <c r="AM18" s="21"/>
    </row>
    <row r="19" spans="3:39" x14ac:dyDescent="0.25">
      <c r="C19" s="16">
        <v>2E-3</v>
      </c>
      <c r="D19" s="16">
        <v>2.97831</v>
      </c>
      <c r="E19" s="16">
        <v>0.169295</v>
      </c>
      <c r="F19" s="16">
        <f t="shared" si="0"/>
        <v>17.592427419593019</v>
      </c>
      <c r="M19" s="6">
        <v>0.01</v>
      </c>
      <c r="N19" s="6">
        <v>3.9129399999999999</v>
      </c>
      <c r="O19" s="6">
        <v>1.0382</v>
      </c>
      <c r="P19" s="6">
        <f t="shared" si="2"/>
        <v>3.7689655172413792</v>
      </c>
      <c r="W19">
        <v>5.0000000000000001E-3</v>
      </c>
      <c r="X19">
        <v>7.2052699999999996</v>
      </c>
      <c r="Y19">
        <v>0.61033899999999996</v>
      </c>
      <c r="Z19">
        <f t="shared" si="1"/>
        <v>11.805357350587133</v>
      </c>
      <c r="AG19" s="21"/>
      <c r="AH19" s="21"/>
      <c r="AI19" s="21"/>
      <c r="AJ19" s="21"/>
      <c r="AK19" s="21"/>
      <c r="AL19" s="21"/>
      <c r="AM19" s="21"/>
    </row>
    <row r="20" spans="3:39" x14ac:dyDescent="0.25">
      <c r="C20" s="16">
        <v>2E-3</v>
      </c>
      <c r="D20" s="16">
        <v>8.6536799999999996</v>
      </c>
      <c r="E20" s="16">
        <v>0.23468800000000001</v>
      </c>
      <c r="F20" s="16">
        <f t="shared" si="0"/>
        <v>36.873125170439046</v>
      </c>
      <c r="M20" s="6">
        <v>0.01</v>
      </c>
      <c r="N20" s="6">
        <v>7.0421699999999996</v>
      </c>
      <c r="O20" s="6">
        <v>0.72071300000000005</v>
      </c>
      <c r="P20" s="6">
        <f t="shared" si="2"/>
        <v>9.7711155480753078</v>
      </c>
      <c r="W20">
        <v>5.0000000000000001E-3</v>
      </c>
      <c r="X20">
        <v>13.415100000000001</v>
      </c>
      <c r="Y20">
        <v>0.69055800000000001</v>
      </c>
      <c r="Z20">
        <f t="shared" si="1"/>
        <v>19.426463816218188</v>
      </c>
      <c r="AG20" s="21"/>
      <c r="AH20" s="21"/>
      <c r="AI20" s="21"/>
      <c r="AJ20" s="21"/>
      <c r="AK20" s="21"/>
      <c r="AL20" s="21"/>
      <c r="AM20" s="21"/>
    </row>
    <row r="21" spans="3:39" x14ac:dyDescent="0.25">
      <c r="C21" s="16">
        <v>2E-3</v>
      </c>
      <c r="D21" s="16">
        <v>0.89321300000000003</v>
      </c>
      <c r="E21" s="16">
        <v>0.27517799999999998</v>
      </c>
      <c r="F21" s="16">
        <f t="shared" si="0"/>
        <v>3.2459462602388278</v>
      </c>
      <c r="M21" s="6">
        <v>0.01</v>
      </c>
      <c r="N21" s="6">
        <v>1.8784700000000001</v>
      </c>
      <c r="O21" s="6">
        <v>0.914937</v>
      </c>
      <c r="P21" s="6">
        <f t="shared" si="2"/>
        <v>2.0531140395458922</v>
      </c>
      <c r="W21" s="9">
        <v>0.01</v>
      </c>
      <c r="X21" s="9">
        <v>13.6655</v>
      </c>
      <c r="Y21" s="9">
        <v>0.74968900000000005</v>
      </c>
      <c r="Z21" s="9">
        <f t="shared" si="1"/>
        <v>18.228225304092764</v>
      </c>
      <c r="AG21" s="21"/>
      <c r="AH21" s="21"/>
      <c r="AI21" s="21"/>
      <c r="AJ21" s="21"/>
      <c r="AK21" s="21"/>
      <c r="AL21" s="21"/>
      <c r="AM21" s="21"/>
    </row>
    <row r="22" spans="3:39" x14ac:dyDescent="0.25">
      <c r="C22" s="16">
        <v>2E-3</v>
      </c>
      <c r="D22" s="16">
        <v>1.60233</v>
      </c>
      <c r="E22" s="16">
        <v>0.198792</v>
      </c>
      <c r="F22" s="16">
        <f t="shared" si="0"/>
        <v>8.0603344198961739</v>
      </c>
      <c r="M22" s="6">
        <v>0.01</v>
      </c>
      <c r="N22" s="6">
        <v>5.46225</v>
      </c>
      <c r="O22" s="6">
        <v>0.87982499999999997</v>
      </c>
      <c r="P22" s="6">
        <f t="shared" si="2"/>
        <v>6.2083368851760294</v>
      </c>
      <c r="W22" s="9">
        <v>0.01</v>
      </c>
      <c r="X22" s="9">
        <v>3.3968600000000002</v>
      </c>
      <c r="Y22" s="9">
        <v>0.93648100000000001</v>
      </c>
      <c r="Z22" s="9">
        <f t="shared" si="1"/>
        <v>3.6272599230523634</v>
      </c>
      <c r="AG22" s="21"/>
      <c r="AH22" s="21"/>
      <c r="AI22" s="21"/>
      <c r="AJ22" s="21"/>
      <c r="AK22" s="21"/>
      <c r="AL22" s="21"/>
      <c r="AM22" s="21"/>
    </row>
    <row r="23" spans="3:39" x14ac:dyDescent="0.25">
      <c r="C23" s="16">
        <v>2E-3</v>
      </c>
      <c r="D23" s="16">
        <v>7.9641599999999997</v>
      </c>
      <c r="E23" s="16">
        <v>0.29062700000000002</v>
      </c>
      <c r="F23" s="16">
        <f t="shared" si="0"/>
        <v>27.40337270797276</v>
      </c>
      <c r="M23" s="6">
        <v>0.01</v>
      </c>
      <c r="N23" s="6">
        <v>7.4570699999999999</v>
      </c>
      <c r="O23" s="6">
        <v>0.76614700000000002</v>
      </c>
      <c r="P23" s="6">
        <f t="shared" si="2"/>
        <v>9.7332104674429321</v>
      </c>
      <c r="W23" s="9">
        <v>0.01</v>
      </c>
      <c r="X23" s="9">
        <v>-0.11301</v>
      </c>
      <c r="Y23" s="9">
        <v>1.01711</v>
      </c>
      <c r="Z23" s="9">
        <f t="shared" si="1"/>
        <v>-0.11110892627149473</v>
      </c>
      <c r="AG23" s="21"/>
      <c r="AH23" s="21"/>
      <c r="AI23" s="21"/>
      <c r="AJ23" s="21"/>
      <c r="AK23" s="21"/>
      <c r="AL23" s="21"/>
      <c r="AM23" s="21"/>
    </row>
    <row r="24" spans="3:39" x14ac:dyDescent="0.25">
      <c r="C24" s="16">
        <v>2E-3</v>
      </c>
      <c r="D24" s="16">
        <v>1.5855900000000001</v>
      </c>
      <c r="E24" s="16">
        <v>0.240062</v>
      </c>
      <c r="F24" s="16">
        <f t="shared" si="0"/>
        <v>6.604918729328257</v>
      </c>
      <c r="M24" s="6">
        <v>0.01</v>
      </c>
      <c r="N24" s="6">
        <v>3.4396900000000001</v>
      </c>
      <c r="O24" s="6">
        <v>0.92908100000000005</v>
      </c>
      <c r="P24" s="6">
        <f t="shared" si="2"/>
        <v>3.7022498576550378</v>
      </c>
      <c r="W24" s="9">
        <v>0.01</v>
      </c>
      <c r="X24" s="9">
        <v>14.205500000000001</v>
      </c>
      <c r="Y24" s="9">
        <v>1.02189</v>
      </c>
      <c r="Z24" s="9">
        <f t="shared" si="1"/>
        <v>13.901202673477577</v>
      </c>
      <c r="AG24" s="21"/>
      <c r="AH24" s="21"/>
      <c r="AI24" s="21"/>
      <c r="AJ24" s="21"/>
      <c r="AK24" s="21"/>
      <c r="AL24" s="21"/>
      <c r="AM24" s="21"/>
    </row>
    <row r="25" spans="3:39" x14ac:dyDescent="0.25">
      <c r="C25" s="16">
        <v>2E-3</v>
      </c>
      <c r="D25" s="16">
        <v>8.9032400000000003</v>
      </c>
      <c r="E25" s="16">
        <v>0.23807</v>
      </c>
      <c r="F25" s="16">
        <f t="shared" si="0"/>
        <v>37.397572142647121</v>
      </c>
      <c r="M25" s="6">
        <v>0.01</v>
      </c>
      <c r="N25" s="6">
        <v>1.15191</v>
      </c>
      <c r="O25" s="6">
        <v>1.0922499999999999</v>
      </c>
      <c r="P25" s="6">
        <f t="shared" si="2"/>
        <v>1.0546211947814146</v>
      </c>
      <c r="W25" s="9">
        <v>0.01</v>
      </c>
      <c r="X25" s="9">
        <v>3.2162099999999998</v>
      </c>
      <c r="Y25" s="9">
        <v>0.70623400000000003</v>
      </c>
      <c r="Z25" s="9">
        <f t="shared" si="1"/>
        <v>4.5540288346355453</v>
      </c>
      <c r="AG25" s="21"/>
      <c r="AH25" s="21"/>
      <c r="AI25" s="21"/>
      <c r="AJ25" s="21"/>
      <c r="AK25" s="21"/>
      <c r="AL25" s="21"/>
      <c r="AM25" s="21"/>
    </row>
    <row r="26" spans="3:39" x14ac:dyDescent="0.25">
      <c r="C26">
        <v>5.0000000000000001E-3</v>
      </c>
      <c r="D26">
        <v>2.6103999999999998</v>
      </c>
      <c r="E26">
        <v>0.411435</v>
      </c>
      <c r="F26">
        <f t="shared" si="0"/>
        <v>6.3446230874864797</v>
      </c>
      <c r="M26" s="6">
        <v>0.01</v>
      </c>
      <c r="N26" s="6">
        <v>9.1259800000000002</v>
      </c>
      <c r="O26" s="6">
        <v>1.10392</v>
      </c>
      <c r="P26" s="6">
        <f t="shared" si="2"/>
        <v>8.266885281542141</v>
      </c>
      <c r="W26" s="9">
        <v>0.01</v>
      </c>
      <c r="X26" s="9">
        <v>6.9772299999999996</v>
      </c>
      <c r="Y26" s="9">
        <v>0.98521300000000001</v>
      </c>
      <c r="Z26" s="9">
        <f t="shared" si="1"/>
        <v>7.0819508065768515</v>
      </c>
      <c r="AG26" s="21"/>
      <c r="AH26" s="21"/>
      <c r="AI26" s="21"/>
      <c r="AJ26" s="21"/>
      <c r="AK26" s="21"/>
      <c r="AL26" s="21"/>
      <c r="AM26" s="21"/>
    </row>
    <row r="27" spans="3:39" x14ac:dyDescent="0.25">
      <c r="C27">
        <v>5.0000000000000001E-3</v>
      </c>
      <c r="D27">
        <v>2.2989999999999999</v>
      </c>
      <c r="E27">
        <v>0.40657300000000002</v>
      </c>
      <c r="F27">
        <f t="shared" si="0"/>
        <v>5.6545810961377168</v>
      </c>
      <c r="M27" s="7">
        <v>0.02</v>
      </c>
      <c r="N27" s="7">
        <v>4.0400499999999999</v>
      </c>
      <c r="O27" s="7">
        <v>1.36666</v>
      </c>
      <c r="P27" s="7">
        <f t="shared" si="2"/>
        <v>2.9561485665783733</v>
      </c>
      <c r="W27" s="9">
        <v>0.01</v>
      </c>
      <c r="X27" s="9">
        <v>5.2093100000000003</v>
      </c>
      <c r="Y27" s="9">
        <v>1.30454</v>
      </c>
      <c r="Z27" s="9">
        <f t="shared" si="1"/>
        <v>3.9932159995094056</v>
      </c>
      <c r="AG27" s="21"/>
      <c r="AH27" s="21"/>
      <c r="AI27" s="21"/>
      <c r="AJ27" s="21"/>
      <c r="AK27" s="21"/>
      <c r="AL27" s="21"/>
      <c r="AM27" s="21"/>
    </row>
    <row r="28" spans="3:39" x14ac:dyDescent="0.25">
      <c r="C28">
        <v>5.0000000000000001E-3</v>
      </c>
      <c r="D28">
        <v>-1.0837399999999999</v>
      </c>
      <c r="E28">
        <v>0.55257599999999996</v>
      </c>
      <c r="F28">
        <f t="shared" si="0"/>
        <v>-1.9612505791058605</v>
      </c>
      <c r="M28" s="7">
        <v>0.02</v>
      </c>
      <c r="N28" s="7">
        <v>6.6841400000000002</v>
      </c>
      <c r="O28" s="7">
        <v>1.6593500000000001</v>
      </c>
      <c r="P28" s="7">
        <f t="shared" si="2"/>
        <v>4.0281676560098836</v>
      </c>
      <c r="W28" s="9">
        <v>0.01</v>
      </c>
      <c r="X28" s="9">
        <v>6.4671799999999999</v>
      </c>
      <c r="Y28" s="9">
        <v>1.2233099999999999</v>
      </c>
      <c r="Z28" s="9">
        <f t="shared" si="1"/>
        <v>5.2866239955530494</v>
      </c>
      <c r="AG28" s="21"/>
      <c r="AH28" s="21"/>
      <c r="AI28" s="21"/>
      <c r="AJ28" s="21"/>
      <c r="AK28" s="21"/>
      <c r="AL28" s="21"/>
      <c r="AM28" s="21"/>
    </row>
    <row r="29" spans="3:39" x14ac:dyDescent="0.25">
      <c r="C29">
        <v>5.0000000000000001E-3</v>
      </c>
      <c r="D29">
        <v>8.3065800000000003</v>
      </c>
      <c r="E29">
        <v>0.59529699999999997</v>
      </c>
      <c r="F29">
        <f t="shared" si="0"/>
        <v>13.95367354446604</v>
      </c>
      <c r="M29" s="7">
        <v>0.02</v>
      </c>
      <c r="N29" s="7">
        <v>12.878500000000001</v>
      </c>
      <c r="O29" s="7">
        <v>2.0616099999999999</v>
      </c>
      <c r="P29" s="7">
        <f t="shared" si="2"/>
        <v>6.2468168082227002</v>
      </c>
      <c r="W29" s="9">
        <v>0.01</v>
      </c>
      <c r="X29" s="9">
        <v>1.34389</v>
      </c>
      <c r="Y29" s="9">
        <v>1.0215099999999999</v>
      </c>
      <c r="Z29" s="9">
        <f t="shared" si="1"/>
        <v>1.3155916241642276</v>
      </c>
      <c r="AG29" s="21"/>
      <c r="AH29" s="21"/>
      <c r="AI29" s="21"/>
      <c r="AJ29" s="21"/>
      <c r="AK29" s="21"/>
      <c r="AL29" s="21"/>
      <c r="AM29" s="21"/>
    </row>
    <row r="30" spans="3:39" x14ac:dyDescent="0.25">
      <c r="C30">
        <v>5.0000000000000001E-3</v>
      </c>
      <c r="D30">
        <v>2.5703299999999998</v>
      </c>
      <c r="E30">
        <v>0.68082500000000001</v>
      </c>
      <c r="F30">
        <f t="shared" si="0"/>
        <v>3.7753167113428558</v>
      </c>
      <c r="M30" s="7">
        <v>0.02</v>
      </c>
      <c r="N30" s="7">
        <v>6.8501799999999999</v>
      </c>
      <c r="O30" s="7">
        <v>1.7861800000000001</v>
      </c>
      <c r="P30" s="7">
        <f t="shared" si="2"/>
        <v>3.8351006057620172</v>
      </c>
      <c r="W30">
        <v>0.02</v>
      </c>
      <c r="X30">
        <v>5.6543999999999999</v>
      </c>
      <c r="Y30">
        <v>1.90086</v>
      </c>
      <c r="Z30">
        <f t="shared" si="1"/>
        <v>2.9746535778542342</v>
      </c>
      <c r="AG30" s="21"/>
      <c r="AH30" s="21"/>
      <c r="AI30" s="21"/>
      <c r="AJ30" s="21"/>
      <c r="AK30" s="21"/>
      <c r="AL30" s="21"/>
      <c r="AM30" s="21"/>
    </row>
    <row r="31" spans="3:39" x14ac:dyDescent="0.25">
      <c r="C31">
        <v>5.0000000000000001E-3</v>
      </c>
      <c r="D31">
        <v>-0.217443</v>
      </c>
      <c r="E31">
        <v>0.48357899999999998</v>
      </c>
      <c r="F31">
        <f t="shared" si="0"/>
        <v>-0.44965352093453193</v>
      </c>
      <c r="M31" s="7">
        <v>0.02</v>
      </c>
      <c r="N31" s="7">
        <v>9.5353200000000005</v>
      </c>
      <c r="O31" s="7">
        <v>2.0600399999999999</v>
      </c>
      <c r="P31" s="7">
        <f t="shared" si="2"/>
        <v>4.6287062387138116</v>
      </c>
      <c r="W31">
        <v>0.02</v>
      </c>
      <c r="X31">
        <v>24.9619</v>
      </c>
      <c r="Y31">
        <v>2.7524199999999999</v>
      </c>
      <c r="Z31">
        <f t="shared" si="1"/>
        <v>9.0690737605452654</v>
      </c>
      <c r="AG31" s="21"/>
      <c r="AH31" s="21"/>
      <c r="AI31" s="21"/>
      <c r="AJ31" s="21"/>
      <c r="AK31" s="21"/>
      <c r="AL31" s="21"/>
      <c r="AM31" s="21"/>
    </row>
    <row r="32" spans="3:39" x14ac:dyDescent="0.25">
      <c r="C32">
        <v>5.0000000000000001E-3</v>
      </c>
      <c r="D32">
        <v>3.5998199999999998</v>
      </c>
      <c r="E32">
        <v>0.46941300000000002</v>
      </c>
      <c r="F32">
        <f t="shared" si="0"/>
        <v>7.6687692927123869</v>
      </c>
      <c r="M32" s="7">
        <v>0.02</v>
      </c>
      <c r="N32" s="7">
        <v>11.983700000000001</v>
      </c>
      <c r="O32" s="7">
        <v>1.88652</v>
      </c>
      <c r="P32" s="7">
        <f t="shared" si="2"/>
        <v>6.3522782689820412</v>
      </c>
      <c r="W32">
        <v>0.02</v>
      </c>
      <c r="X32">
        <v>3.7395800000000001</v>
      </c>
      <c r="Y32">
        <v>1.75535</v>
      </c>
      <c r="Z32">
        <f t="shared" si="1"/>
        <v>2.1303899507220785</v>
      </c>
      <c r="AG32" s="21"/>
      <c r="AH32" s="21"/>
      <c r="AI32" s="21"/>
      <c r="AJ32" s="21"/>
      <c r="AK32" s="21"/>
      <c r="AL32" s="21"/>
      <c r="AM32" s="21"/>
    </row>
    <row r="33" spans="3:117" x14ac:dyDescent="0.25">
      <c r="C33">
        <v>5.0000000000000001E-3</v>
      </c>
      <c r="D33">
        <v>5.2367499999999998</v>
      </c>
      <c r="E33">
        <v>0.62352600000000002</v>
      </c>
      <c r="F33">
        <f t="shared" si="0"/>
        <v>8.3986072753982981</v>
      </c>
      <c r="M33" s="7">
        <v>0.02</v>
      </c>
      <c r="N33" s="7">
        <v>7.6095899999999999</v>
      </c>
      <c r="O33" s="7">
        <v>1.6907300000000001</v>
      </c>
      <c r="P33" s="7">
        <f t="shared" si="2"/>
        <v>4.5007718559438823</v>
      </c>
      <c r="W33">
        <v>0.02</v>
      </c>
      <c r="X33">
        <v>18.4375</v>
      </c>
      <c r="Y33">
        <v>2.5150700000000001</v>
      </c>
      <c r="Z33">
        <f t="shared" si="1"/>
        <v>7.3308098780550832</v>
      </c>
      <c r="AG33" s="21"/>
      <c r="AH33" s="21"/>
      <c r="AI33" s="21"/>
      <c r="AJ33" s="21"/>
      <c r="AK33" s="21"/>
      <c r="AL33" s="21"/>
      <c r="AM33" s="21"/>
    </row>
    <row r="34" spans="3:117" x14ac:dyDescent="0.25">
      <c r="C34">
        <v>5.0000000000000001E-3</v>
      </c>
      <c r="D34">
        <v>4.0081800000000003</v>
      </c>
      <c r="E34">
        <v>0.57187900000000003</v>
      </c>
      <c r="F34">
        <f t="shared" si="0"/>
        <v>7.0087903210294487</v>
      </c>
      <c r="M34" s="7">
        <v>0.02</v>
      </c>
      <c r="N34" s="7">
        <v>7.7522500000000001</v>
      </c>
      <c r="O34" s="7">
        <v>2.14446</v>
      </c>
      <c r="P34" s="7">
        <f t="shared" si="2"/>
        <v>3.6150126372140305</v>
      </c>
      <c r="W34">
        <v>0.02</v>
      </c>
      <c r="X34">
        <v>10.7637</v>
      </c>
      <c r="Y34">
        <v>1.36215</v>
      </c>
      <c r="Z34">
        <f t="shared" si="1"/>
        <v>7.9019931725580888</v>
      </c>
      <c r="AG34" s="21"/>
      <c r="AH34" s="21"/>
      <c r="AI34" s="21"/>
      <c r="AJ34" s="21"/>
      <c r="AK34" s="21"/>
      <c r="AL34" s="21"/>
      <c r="AM34" s="21"/>
    </row>
    <row r="35" spans="3:117" x14ac:dyDescent="0.25">
      <c r="C35">
        <v>5.0000000000000001E-3</v>
      </c>
      <c r="D35">
        <v>8.1617499999999996</v>
      </c>
      <c r="E35">
        <v>0.48244300000000001</v>
      </c>
      <c r="F35">
        <f t="shared" si="0"/>
        <v>16.917542590523645</v>
      </c>
      <c r="M35" s="7">
        <v>0.02</v>
      </c>
      <c r="N35" s="7">
        <v>7.6575300000000004</v>
      </c>
      <c r="O35" s="7">
        <v>1.4723599999999999</v>
      </c>
      <c r="P35" s="7">
        <f t="shared" si="2"/>
        <v>5.2008544106061025</v>
      </c>
      <c r="W35">
        <v>0.02</v>
      </c>
      <c r="X35">
        <v>15.671900000000001</v>
      </c>
      <c r="Y35">
        <v>1.93696</v>
      </c>
      <c r="Z35">
        <f t="shared" si="1"/>
        <v>8.0909776144060803</v>
      </c>
      <c r="AG35" s="21"/>
      <c r="AH35" s="21"/>
      <c r="AI35" s="21"/>
      <c r="AJ35" s="21"/>
      <c r="AK35" s="21"/>
      <c r="AL35" s="21"/>
      <c r="AM35" s="21"/>
      <c r="BN35" s="21"/>
      <c r="BO35" s="21"/>
      <c r="BP35" s="21"/>
      <c r="BQ35" s="21"/>
      <c r="BR35" s="21"/>
      <c r="BS35" s="21"/>
      <c r="BT35" s="21"/>
      <c r="BU35" s="21"/>
      <c r="BV35" s="21"/>
    </row>
    <row r="36" spans="3:117" x14ac:dyDescent="0.25">
      <c r="C36">
        <v>5.0000000000000001E-3</v>
      </c>
      <c r="D36">
        <v>0.48111100000000001</v>
      </c>
      <c r="E36">
        <v>0.43408999999999998</v>
      </c>
      <c r="F36">
        <f t="shared" si="0"/>
        <v>1.1083208551222097</v>
      </c>
      <c r="M36" s="4">
        <v>0.05</v>
      </c>
      <c r="N36" s="4">
        <v>10.446199999999999</v>
      </c>
      <c r="O36" s="4">
        <v>4.0014200000000004</v>
      </c>
      <c r="P36" s="4">
        <f t="shared" si="2"/>
        <v>2.6106232287537918</v>
      </c>
      <c r="W36">
        <v>0.02</v>
      </c>
      <c r="X36">
        <v>18.119700000000002</v>
      </c>
      <c r="Y36">
        <v>2.1577600000000001</v>
      </c>
      <c r="Z36">
        <f t="shared" si="1"/>
        <v>8.3974584754560286</v>
      </c>
      <c r="AG36" s="21"/>
      <c r="AH36" s="21"/>
      <c r="AI36" s="21"/>
      <c r="AJ36" s="21"/>
      <c r="AK36" s="21"/>
      <c r="AL36" s="21"/>
      <c r="AM36" s="21"/>
      <c r="BN36" s="21"/>
      <c r="BO36" s="21"/>
      <c r="BP36" s="21"/>
      <c r="BQ36" s="21"/>
      <c r="BR36" s="21"/>
      <c r="BS36" s="21"/>
      <c r="BT36" s="21"/>
      <c r="BU36" s="21"/>
      <c r="BV36" s="21"/>
    </row>
    <row r="37" spans="3:117" x14ac:dyDescent="0.25">
      <c r="C37">
        <v>5.0000000000000001E-3</v>
      </c>
      <c r="D37">
        <v>0.10605100000000001</v>
      </c>
      <c r="E37">
        <v>0.339362</v>
      </c>
      <c r="F37">
        <f t="shared" si="0"/>
        <v>0.31250110501470407</v>
      </c>
      <c r="M37" s="4">
        <v>0.05</v>
      </c>
      <c r="N37" s="4">
        <v>15.873100000000001</v>
      </c>
      <c r="O37" s="4">
        <v>4.4085799999999997</v>
      </c>
      <c r="P37" s="4">
        <f t="shared" si="2"/>
        <v>3.6005017488624458</v>
      </c>
      <c r="W37">
        <v>0.02</v>
      </c>
      <c r="X37">
        <v>6.8368200000000003</v>
      </c>
      <c r="Y37">
        <v>1.35361</v>
      </c>
      <c r="Z37">
        <f t="shared" si="1"/>
        <v>5.0508048847156868</v>
      </c>
      <c r="AG37" s="21"/>
      <c r="AH37" s="21"/>
      <c r="AI37" s="21"/>
      <c r="AJ37" s="21"/>
      <c r="AK37" s="21"/>
      <c r="AL37" s="21"/>
      <c r="AM37" s="21"/>
      <c r="BN37" s="21"/>
      <c r="BO37" s="21"/>
      <c r="BP37" s="21"/>
      <c r="BQ37" s="21"/>
      <c r="BR37" s="21"/>
      <c r="BS37" s="21"/>
      <c r="BT37" s="21"/>
      <c r="BU37" s="21"/>
      <c r="BV37" s="21"/>
    </row>
    <row r="38" spans="3:117" x14ac:dyDescent="0.25">
      <c r="C38">
        <v>5.0000000000000001E-3</v>
      </c>
      <c r="D38">
        <v>-4.9376600000000002</v>
      </c>
      <c r="E38">
        <v>0.52471699999999999</v>
      </c>
      <c r="F38">
        <f t="shared" si="0"/>
        <v>-9.4101391797864373</v>
      </c>
      <c r="M38" s="4">
        <v>0.05</v>
      </c>
      <c r="N38" s="4">
        <v>7.53186</v>
      </c>
      <c r="O38" s="4">
        <v>3.4173800000000001</v>
      </c>
      <c r="P38" s="4">
        <f t="shared" si="2"/>
        <v>2.2039866798541574</v>
      </c>
      <c r="W38">
        <v>0.02</v>
      </c>
      <c r="X38">
        <v>5.0992899999999999</v>
      </c>
      <c r="Y38">
        <v>1.7236499999999999</v>
      </c>
      <c r="Z38">
        <f t="shared" si="1"/>
        <v>2.9584254343979346</v>
      </c>
      <c r="AG38" s="21"/>
      <c r="AH38" s="21"/>
      <c r="AI38" s="21"/>
      <c r="AJ38" s="21"/>
      <c r="AK38" s="21"/>
      <c r="AL38" s="21"/>
      <c r="AM38" s="21"/>
      <c r="AP38" s="21"/>
      <c r="AQ38" s="21"/>
      <c r="AR38" s="21"/>
      <c r="AS38" s="21"/>
      <c r="AT38" s="21"/>
      <c r="AU38" s="21"/>
      <c r="AV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</row>
    <row r="39" spans="3:117" x14ac:dyDescent="0.25">
      <c r="C39">
        <v>5.0000000000000001E-3</v>
      </c>
      <c r="D39">
        <v>-7.0214300000000004E-3</v>
      </c>
      <c r="E39">
        <v>0.51216300000000003</v>
      </c>
      <c r="F39">
        <f t="shared" si="0"/>
        <v>-1.3709365963570192E-2</v>
      </c>
      <c r="M39" s="4">
        <v>0.05</v>
      </c>
      <c r="N39" s="4">
        <v>9.3295100000000009</v>
      </c>
      <c r="O39" s="4">
        <v>4.0880099999999997</v>
      </c>
      <c r="P39" s="4">
        <f t="shared" si="2"/>
        <v>2.2821641825729393</v>
      </c>
      <c r="W39">
        <v>0.02</v>
      </c>
      <c r="X39">
        <v>10.6142</v>
      </c>
      <c r="Y39">
        <v>2.02494</v>
      </c>
      <c r="Z39">
        <f t="shared" si="1"/>
        <v>5.2417355575967681</v>
      </c>
      <c r="AG39" s="21"/>
      <c r="AH39" s="21"/>
      <c r="AI39" s="21"/>
      <c r="AJ39" s="21"/>
      <c r="AK39" s="21"/>
      <c r="AL39" s="21"/>
      <c r="AM39" s="21"/>
      <c r="AP39" s="21"/>
      <c r="AQ39" s="21"/>
      <c r="AR39" s="21"/>
      <c r="AS39" s="21"/>
      <c r="AT39" s="21"/>
      <c r="AU39" s="21"/>
      <c r="AV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</row>
    <row r="40" spans="3:117" x14ac:dyDescent="0.25">
      <c r="C40">
        <v>5.0000000000000001E-3</v>
      </c>
      <c r="D40">
        <v>3.5214500000000002</v>
      </c>
      <c r="E40">
        <v>0.46871600000000002</v>
      </c>
      <c r="F40">
        <f t="shared" si="0"/>
        <v>7.5129716075406003</v>
      </c>
      <c r="M40" s="4">
        <v>0.05</v>
      </c>
      <c r="N40" s="4">
        <v>11.6883</v>
      </c>
      <c r="O40" s="4">
        <v>4.4051200000000001</v>
      </c>
      <c r="P40" s="4">
        <f t="shared" si="2"/>
        <v>2.6533442902804008</v>
      </c>
      <c r="W40">
        <v>0.02</v>
      </c>
      <c r="X40">
        <v>3.3854199999999999</v>
      </c>
      <c r="Y40">
        <v>1.7019599999999999</v>
      </c>
      <c r="Z40">
        <f t="shared" si="1"/>
        <v>1.9891301793226632</v>
      </c>
      <c r="AG40" s="21"/>
      <c r="AH40" s="21"/>
      <c r="AI40" s="21"/>
      <c r="AJ40" s="21"/>
      <c r="AK40" s="21"/>
      <c r="AL40" s="21"/>
      <c r="AM40" s="21"/>
      <c r="AP40" s="21"/>
      <c r="AQ40" s="21"/>
      <c r="AR40" s="21"/>
      <c r="AS40" s="21"/>
      <c r="AT40" s="21"/>
      <c r="AU40" s="21"/>
      <c r="AV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</row>
    <row r="41" spans="3:117" x14ac:dyDescent="0.25">
      <c r="C41">
        <v>5.0000000000000001E-3</v>
      </c>
      <c r="D41">
        <v>6.6414900000000001</v>
      </c>
      <c r="E41">
        <v>0.72524299999999997</v>
      </c>
      <c r="F41">
        <f t="shared" si="0"/>
        <v>9.157606484998821</v>
      </c>
      <c r="M41" s="4">
        <v>0.05</v>
      </c>
      <c r="N41" s="4">
        <v>17.226299999999998</v>
      </c>
      <c r="O41" s="4">
        <v>4.5920300000000003</v>
      </c>
      <c r="P41" s="4">
        <f t="shared" si="2"/>
        <v>3.7513474432876084</v>
      </c>
      <c r="W41">
        <v>0.02</v>
      </c>
      <c r="X41">
        <v>22.046700000000001</v>
      </c>
      <c r="Y41">
        <v>2.0303300000000002</v>
      </c>
      <c r="Z41">
        <f t="shared" si="1"/>
        <v>10.858678145917166</v>
      </c>
      <c r="AG41" s="21"/>
      <c r="AH41" s="21"/>
      <c r="AI41" s="21"/>
      <c r="AJ41" s="21"/>
      <c r="AK41" s="21"/>
      <c r="AL41" s="21"/>
      <c r="AM41" s="21"/>
      <c r="AP41" s="21"/>
      <c r="AQ41" s="21"/>
      <c r="AR41" s="21"/>
      <c r="AS41" s="21"/>
      <c r="AT41" s="21"/>
      <c r="AU41" s="21"/>
      <c r="AV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</row>
    <row r="42" spans="3:117" x14ac:dyDescent="0.25">
      <c r="C42">
        <v>5.0000000000000001E-3</v>
      </c>
      <c r="D42">
        <v>4.5259200000000002</v>
      </c>
      <c r="E42">
        <v>0.50212599999999996</v>
      </c>
      <c r="F42">
        <f t="shared" si="0"/>
        <v>9.0135145361921118</v>
      </c>
      <c r="M42" s="4">
        <v>0.05</v>
      </c>
      <c r="N42" s="4">
        <v>14.3103</v>
      </c>
      <c r="O42" s="4">
        <v>3.2267600000000001</v>
      </c>
      <c r="P42" s="4">
        <f t="shared" si="2"/>
        <v>4.4348820488663545</v>
      </c>
      <c r="W42">
        <v>0.02</v>
      </c>
      <c r="X42">
        <v>20.419</v>
      </c>
      <c r="Y42">
        <v>2.3822100000000002</v>
      </c>
      <c r="Z42">
        <f t="shared" si="1"/>
        <v>8.5714525587584642</v>
      </c>
      <c r="AG42" s="21"/>
      <c r="AH42" s="21"/>
      <c r="AI42" s="21"/>
      <c r="AJ42" s="21"/>
      <c r="AK42" s="21"/>
      <c r="AL42" s="21"/>
      <c r="AM42" s="21"/>
      <c r="AP42" s="21"/>
      <c r="AQ42" s="21"/>
      <c r="AR42" s="21"/>
      <c r="AS42" s="21"/>
      <c r="AT42" s="21"/>
      <c r="AU42" s="21"/>
      <c r="AV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</row>
    <row r="43" spans="3:117" x14ac:dyDescent="0.25">
      <c r="C43">
        <v>5.0000000000000001E-3</v>
      </c>
      <c r="D43">
        <v>1.72712</v>
      </c>
      <c r="E43">
        <v>0.39324700000000001</v>
      </c>
      <c r="F43">
        <f t="shared" si="0"/>
        <v>4.391947046004165</v>
      </c>
      <c r="M43" s="4">
        <v>0.05</v>
      </c>
      <c r="N43" s="4">
        <v>22.701000000000001</v>
      </c>
      <c r="O43" s="4">
        <v>4.8080800000000004</v>
      </c>
      <c r="P43" s="4">
        <f t="shared" si="2"/>
        <v>4.7214272641054222</v>
      </c>
      <c r="W43">
        <v>0.02</v>
      </c>
      <c r="X43">
        <v>10.6228</v>
      </c>
      <c r="Y43">
        <v>2.4306399999999999</v>
      </c>
      <c r="Z43">
        <f t="shared" si="1"/>
        <v>4.3703715893756376</v>
      </c>
      <c r="AG43" s="21"/>
      <c r="AH43" s="21"/>
      <c r="AI43" s="21"/>
      <c r="AJ43" s="21"/>
      <c r="AK43" s="21"/>
      <c r="AL43" s="21"/>
      <c r="AM43" s="21"/>
      <c r="AP43" s="21"/>
      <c r="AQ43" s="21"/>
      <c r="AR43" s="21"/>
      <c r="AS43" s="21"/>
      <c r="AT43" s="21"/>
      <c r="AU43" s="21"/>
      <c r="AV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</row>
    <row r="44" spans="3:117" x14ac:dyDescent="0.25">
      <c r="C44">
        <v>5.0000000000000001E-3</v>
      </c>
      <c r="D44">
        <v>6.8487200000000001</v>
      </c>
      <c r="E44">
        <v>0.70422899999999999</v>
      </c>
      <c r="F44">
        <f t="shared" si="0"/>
        <v>9.7251320238161174</v>
      </c>
      <c r="M44" s="11">
        <v>0.1</v>
      </c>
      <c r="N44" s="11">
        <v>23.668700000000001</v>
      </c>
      <c r="O44" s="11">
        <v>5.9520099999999996</v>
      </c>
      <c r="P44" s="11">
        <f t="shared" si="2"/>
        <v>3.9765894210527204</v>
      </c>
      <c r="W44">
        <v>0.02</v>
      </c>
      <c r="X44">
        <v>7.3008499999999996</v>
      </c>
      <c r="Y44">
        <v>1.7303200000000001</v>
      </c>
      <c r="Z44">
        <f t="shared" si="1"/>
        <v>4.2193640482685275</v>
      </c>
      <c r="AG44" s="21"/>
      <c r="AH44" s="21"/>
      <c r="AI44" s="21"/>
      <c r="AJ44" s="21"/>
      <c r="AK44" s="21"/>
      <c r="AL44" s="21"/>
      <c r="AM44" s="21"/>
      <c r="AP44" s="21"/>
      <c r="AQ44" s="21"/>
      <c r="AR44" s="21"/>
      <c r="AS44" s="21"/>
      <c r="AT44" s="21"/>
      <c r="AU44" s="21"/>
      <c r="AV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</row>
    <row r="45" spans="3:117" x14ac:dyDescent="0.25">
      <c r="C45">
        <v>5.0000000000000001E-3</v>
      </c>
      <c r="D45">
        <v>2.8707500000000001</v>
      </c>
      <c r="E45">
        <v>0.44374799999999998</v>
      </c>
      <c r="F45">
        <f t="shared" si="0"/>
        <v>6.4693249321687087</v>
      </c>
      <c r="M45" s="11">
        <v>0.1</v>
      </c>
      <c r="N45" s="11">
        <v>14.089</v>
      </c>
      <c r="O45" s="11">
        <v>5.7331300000000001</v>
      </c>
      <c r="P45" s="11">
        <f t="shared" si="2"/>
        <v>2.4574708754205816</v>
      </c>
      <c r="W45">
        <v>0.02</v>
      </c>
      <c r="X45">
        <v>7.7970499999999996</v>
      </c>
      <c r="Y45">
        <v>1.49936</v>
      </c>
      <c r="Z45">
        <f t="shared" si="1"/>
        <v>5.2002521075658947</v>
      </c>
      <c r="AG45" s="21"/>
      <c r="AH45" s="21"/>
      <c r="AI45" s="21"/>
      <c r="AJ45" s="21"/>
      <c r="AK45" s="21"/>
      <c r="AL45" s="21"/>
      <c r="AM45" s="21"/>
      <c r="AP45" s="21"/>
      <c r="AQ45" s="21"/>
      <c r="AR45" s="21"/>
      <c r="AS45" s="21"/>
      <c r="AT45" s="21"/>
      <c r="AU45" s="21"/>
      <c r="AV45" s="21"/>
      <c r="BN45" s="21"/>
      <c r="BO45" s="21"/>
      <c r="BP45" s="21"/>
      <c r="BQ45" s="21"/>
      <c r="BR45" s="21"/>
      <c r="BS45" s="21"/>
      <c r="BT45" s="21"/>
      <c r="BU45" s="21"/>
      <c r="BV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</row>
    <row r="46" spans="3:117" x14ac:dyDescent="0.25">
      <c r="C46">
        <v>5.0000000000000001E-3</v>
      </c>
      <c r="D46">
        <v>4.0265500000000003</v>
      </c>
      <c r="E46">
        <v>0.63918900000000001</v>
      </c>
      <c r="F46">
        <f t="shared" si="0"/>
        <v>6.2994669808147519</v>
      </c>
      <c r="M46" s="11">
        <v>0.1</v>
      </c>
      <c r="N46" s="11">
        <v>18.484400000000001</v>
      </c>
      <c r="O46" s="11">
        <v>7.52027</v>
      </c>
      <c r="P46" s="11">
        <f t="shared" si="2"/>
        <v>2.4579436642567356</v>
      </c>
      <c r="W46">
        <v>0.02</v>
      </c>
      <c r="X46">
        <v>3.4027699999999999</v>
      </c>
      <c r="Y46">
        <v>1.67198</v>
      </c>
      <c r="Z46">
        <f t="shared" si="1"/>
        <v>2.0351738657160969</v>
      </c>
      <c r="AG46" s="21"/>
      <c r="AH46" s="21"/>
      <c r="AI46" s="21"/>
      <c r="AJ46" s="21"/>
      <c r="AK46" s="21"/>
      <c r="AL46" s="21"/>
      <c r="AM46" s="21"/>
      <c r="AP46" s="21"/>
      <c r="AQ46" s="21"/>
      <c r="AR46" s="21"/>
      <c r="AS46" s="21"/>
      <c r="AT46" s="21"/>
      <c r="AU46" s="21"/>
      <c r="AV46" s="21"/>
      <c r="BN46" s="21"/>
      <c r="BO46" s="21"/>
      <c r="BP46" s="21"/>
      <c r="BQ46" s="21"/>
      <c r="BR46" s="21"/>
      <c r="BS46" s="21"/>
      <c r="BT46" s="21"/>
      <c r="BU46" s="21"/>
      <c r="BV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</row>
    <row r="47" spans="3:117" x14ac:dyDescent="0.25">
      <c r="C47">
        <v>5.0000000000000001E-3</v>
      </c>
      <c r="D47">
        <v>4.20296</v>
      </c>
      <c r="E47">
        <v>0.46286300000000002</v>
      </c>
      <c r="F47">
        <f t="shared" si="0"/>
        <v>9.0803542300853604</v>
      </c>
      <c r="M47" s="11">
        <v>0.1</v>
      </c>
      <c r="N47" s="11">
        <v>19.922799999999999</v>
      </c>
      <c r="O47" s="11">
        <v>7.9315199999999999</v>
      </c>
      <c r="P47" s="11">
        <f t="shared" si="2"/>
        <v>2.5118514483982892</v>
      </c>
      <c r="W47">
        <v>0.02</v>
      </c>
      <c r="X47">
        <v>15.9907</v>
      </c>
      <c r="Y47">
        <v>1.5078</v>
      </c>
      <c r="Z47">
        <f t="shared" si="1"/>
        <v>10.605319007825972</v>
      </c>
      <c r="AG47" s="21"/>
      <c r="AH47" s="21"/>
      <c r="AI47" s="21"/>
      <c r="AJ47" s="21"/>
      <c r="AK47" s="21"/>
      <c r="AL47" s="21"/>
      <c r="AM47" s="21"/>
      <c r="BN47" s="21"/>
      <c r="BO47" s="21"/>
      <c r="BP47" s="21"/>
      <c r="BQ47" s="21"/>
      <c r="BR47" s="21"/>
      <c r="BS47" s="21"/>
      <c r="BT47" s="21"/>
      <c r="BU47" s="21"/>
      <c r="BV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</row>
    <row r="48" spans="3:117" x14ac:dyDescent="0.25">
      <c r="C48">
        <v>5.0000000000000001E-3</v>
      </c>
      <c r="D48">
        <v>4.7434000000000003</v>
      </c>
      <c r="E48">
        <v>0.54383400000000004</v>
      </c>
      <c r="F48">
        <f t="shared" si="0"/>
        <v>8.722146831569928</v>
      </c>
      <c r="M48" s="11">
        <v>0.1</v>
      </c>
      <c r="N48" s="11">
        <v>26.6874</v>
      </c>
      <c r="O48" s="11">
        <v>8.3018199999999993</v>
      </c>
      <c r="P48" s="11">
        <f t="shared" si="2"/>
        <v>3.2146444996398382</v>
      </c>
      <c r="W48">
        <v>0.02</v>
      </c>
      <c r="X48">
        <v>10.996600000000001</v>
      </c>
      <c r="Y48">
        <v>2.2872599999999998</v>
      </c>
      <c r="Z48">
        <f t="shared" si="1"/>
        <v>4.8077612514537051</v>
      </c>
      <c r="AG48" s="21"/>
      <c r="AH48" s="21"/>
      <c r="AI48" s="21"/>
      <c r="AJ48" s="21"/>
      <c r="AK48" s="21"/>
      <c r="AL48" s="21"/>
      <c r="AM48" s="21"/>
      <c r="BN48" s="21"/>
      <c r="BO48" s="21"/>
      <c r="BP48" s="21"/>
      <c r="BQ48" s="21"/>
      <c r="BR48" s="21"/>
      <c r="BS48" s="21"/>
      <c r="BT48" s="21"/>
      <c r="BU48" s="21"/>
      <c r="BV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</row>
    <row r="49" spans="3:117" x14ac:dyDescent="0.25">
      <c r="C49">
        <v>5.0000000000000001E-3</v>
      </c>
      <c r="D49">
        <v>3.17909</v>
      </c>
      <c r="E49">
        <v>0.59310300000000005</v>
      </c>
      <c r="F49">
        <f t="shared" si="0"/>
        <v>5.3600976558877624</v>
      </c>
      <c r="M49" s="11">
        <v>0.1</v>
      </c>
      <c r="N49" s="11">
        <v>29.052399999999999</v>
      </c>
      <c r="O49" s="11">
        <v>8.1072699999999998</v>
      </c>
      <c r="P49" s="11">
        <f t="shared" si="2"/>
        <v>3.5834997477572599</v>
      </c>
      <c r="W49">
        <v>0.02</v>
      </c>
      <c r="X49">
        <v>11.0143</v>
      </c>
      <c r="Y49">
        <v>1.5698000000000001</v>
      </c>
      <c r="Z49">
        <f t="shared" si="1"/>
        <v>7.01637151229456</v>
      </c>
      <c r="AG49" s="21"/>
      <c r="AH49" s="21"/>
      <c r="AI49" s="21"/>
      <c r="AJ49" s="21"/>
      <c r="AK49" s="21"/>
      <c r="AL49" s="21"/>
      <c r="AM49" s="21"/>
      <c r="BN49" s="21"/>
      <c r="BO49" s="21"/>
      <c r="BP49" s="21"/>
      <c r="BQ49" s="21"/>
      <c r="BR49" s="21"/>
      <c r="BS49" s="21"/>
      <c r="BT49" s="21"/>
      <c r="BU49" s="21"/>
      <c r="BV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</row>
    <row r="50" spans="3:117" x14ac:dyDescent="0.25">
      <c r="C50">
        <v>5.0000000000000001E-3</v>
      </c>
      <c r="D50">
        <v>1.92642</v>
      </c>
      <c r="E50">
        <v>0.40988000000000002</v>
      </c>
      <c r="F50">
        <f t="shared" si="0"/>
        <v>4.6999609641846396</v>
      </c>
      <c r="M50" s="11">
        <v>0.1</v>
      </c>
      <c r="N50" s="11">
        <v>18.6876</v>
      </c>
      <c r="O50" s="11">
        <v>8.4441799999999994</v>
      </c>
      <c r="P50" s="11">
        <f t="shared" si="2"/>
        <v>2.2130745673351351</v>
      </c>
      <c r="W50">
        <v>0.02</v>
      </c>
      <c r="X50">
        <v>16.6144</v>
      </c>
      <c r="Y50">
        <v>1.43784</v>
      </c>
      <c r="Z50">
        <f t="shared" si="1"/>
        <v>11.555110443442942</v>
      </c>
      <c r="BN50" s="21"/>
      <c r="BO50" s="21"/>
      <c r="BP50" s="21"/>
      <c r="BQ50" s="21"/>
      <c r="BR50" s="21"/>
      <c r="BS50" s="21"/>
      <c r="BT50" s="21"/>
      <c r="BU50" s="21"/>
      <c r="BV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</row>
    <row r="51" spans="3:117" x14ac:dyDescent="0.25">
      <c r="C51" s="16">
        <v>0.01</v>
      </c>
      <c r="D51" s="16">
        <v>8.3839299999999994</v>
      </c>
      <c r="E51" s="16">
        <v>1.1931700000000001</v>
      </c>
      <c r="F51" s="16">
        <f t="shared" si="0"/>
        <v>7.026601406337738</v>
      </c>
      <c r="M51" s="11">
        <v>0.1</v>
      </c>
      <c r="N51" s="11">
        <v>37.024900000000002</v>
      </c>
      <c r="O51" s="11">
        <v>6.7146100000000004</v>
      </c>
      <c r="P51" s="11">
        <f t="shared" si="2"/>
        <v>5.5140804901550498</v>
      </c>
      <c r="W51">
        <v>0.02</v>
      </c>
      <c r="X51">
        <v>12.5251</v>
      </c>
      <c r="Y51">
        <v>2.05653</v>
      </c>
      <c r="Z51">
        <f t="shared" si="1"/>
        <v>6.0904047108478849</v>
      </c>
      <c r="BN51" s="21"/>
      <c r="BO51" s="21"/>
      <c r="BP51" s="21"/>
      <c r="BQ51" s="21"/>
      <c r="BR51" s="21"/>
      <c r="BS51" s="21"/>
      <c r="BT51" s="21"/>
      <c r="BU51" s="21"/>
      <c r="BV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</row>
    <row r="52" spans="3:117" x14ac:dyDescent="0.25">
      <c r="C52" s="16">
        <v>0.01</v>
      </c>
      <c r="D52" s="16">
        <v>13.5189</v>
      </c>
      <c r="E52" s="16">
        <v>1.2526999999999999</v>
      </c>
      <c r="F52" s="16">
        <f t="shared" si="0"/>
        <v>10.791809691067295</v>
      </c>
      <c r="M52" s="11">
        <v>0.1</v>
      </c>
      <c r="N52" s="11">
        <v>20.953199999999999</v>
      </c>
      <c r="O52" s="11">
        <v>7.5271699999999999</v>
      </c>
      <c r="P52" s="11">
        <f t="shared" si="2"/>
        <v>2.7836756709360886</v>
      </c>
      <c r="W52">
        <v>0.02</v>
      </c>
      <c r="X52">
        <v>16.366900000000001</v>
      </c>
      <c r="Y52">
        <v>1.63228</v>
      </c>
      <c r="Z52">
        <f t="shared" si="1"/>
        <v>10.027017423481267</v>
      </c>
      <c r="BN52" s="21"/>
      <c r="BO52" s="21"/>
      <c r="BP52" s="21"/>
      <c r="BQ52" s="21"/>
      <c r="BR52" s="21"/>
      <c r="BS52" s="21"/>
      <c r="BT52" s="21"/>
      <c r="BU52" s="21"/>
      <c r="BV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</row>
    <row r="53" spans="3:117" x14ac:dyDescent="0.25">
      <c r="C53" s="16">
        <v>0.01</v>
      </c>
      <c r="D53" s="16">
        <v>4.5588499999999996</v>
      </c>
      <c r="E53" s="16">
        <v>0.89132500000000003</v>
      </c>
      <c r="F53" s="16">
        <f t="shared" si="0"/>
        <v>5.1146888059910802</v>
      </c>
      <c r="M53" s="13">
        <v>0.2</v>
      </c>
      <c r="N53" s="13">
        <v>29.873999999999999</v>
      </c>
      <c r="O53" s="13">
        <v>12.792999999999999</v>
      </c>
      <c r="P53" s="13">
        <f t="shared" si="2"/>
        <v>2.3351833033690301</v>
      </c>
      <c r="W53">
        <v>0.02</v>
      </c>
      <c r="X53">
        <v>5.4702400000000004</v>
      </c>
      <c r="Y53">
        <v>2.11903</v>
      </c>
      <c r="Z53">
        <f t="shared" si="1"/>
        <v>2.5814830370499711</v>
      </c>
      <c r="BN53" s="21"/>
      <c r="BO53" s="21"/>
      <c r="BP53" s="21"/>
      <c r="BQ53" s="21"/>
      <c r="BR53" s="21"/>
      <c r="BS53" s="21"/>
      <c r="BT53" s="21"/>
      <c r="BU53" s="21"/>
      <c r="BV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</row>
    <row r="54" spans="3:117" x14ac:dyDescent="0.25">
      <c r="C54" s="16">
        <v>0.01</v>
      </c>
      <c r="D54" s="16">
        <v>-0.207567</v>
      </c>
      <c r="E54" s="16">
        <v>1.3692899999999999</v>
      </c>
      <c r="F54" s="16">
        <f t="shared" si="0"/>
        <v>-0.15158731897552746</v>
      </c>
      <c r="M54" s="13">
        <v>0.2</v>
      </c>
      <c r="N54" s="13">
        <v>32.6875</v>
      </c>
      <c r="O54" s="13">
        <v>13.5061</v>
      </c>
      <c r="P54" s="13">
        <f t="shared" si="2"/>
        <v>2.4202027232139551</v>
      </c>
      <c r="W54">
        <v>0.02</v>
      </c>
      <c r="X54">
        <v>8.8497900000000005</v>
      </c>
      <c r="Y54">
        <v>2.0700400000000001</v>
      </c>
      <c r="Z54">
        <f t="shared" si="1"/>
        <v>4.2751782574249777</v>
      </c>
      <c r="BN54" s="21"/>
      <c r="BO54" s="21"/>
      <c r="BP54" s="21"/>
      <c r="BQ54" s="21"/>
      <c r="BR54" s="21"/>
      <c r="BS54" s="21"/>
      <c r="BT54" s="21"/>
      <c r="BU54" s="21"/>
      <c r="BV54" s="21"/>
    </row>
    <row r="55" spans="3:117" x14ac:dyDescent="0.25">
      <c r="C55" s="16">
        <v>0.01</v>
      </c>
      <c r="D55" s="16">
        <v>16.527200000000001</v>
      </c>
      <c r="E55" s="16">
        <v>1.1322000000000001</v>
      </c>
      <c r="F55" s="16">
        <f t="shared" si="0"/>
        <v>14.597420950362126</v>
      </c>
      <c r="M55" s="13">
        <v>0.2</v>
      </c>
      <c r="N55" s="13">
        <v>11.474399999999999</v>
      </c>
      <c r="O55" s="13">
        <v>10.177</v>
      </c>
      <c r="P55" s="13">
        <f t="shared" si="2"/>
        <v>1.1274835413186597</v>
      </c>
      <c r="W55">
        <v>0.02</v>
      </c>
      <c r="X55">
        <v>6.91005</v>
      </c>
      <c r="Y55">
        <v>1.5902099999999999</v>
      </c>
      <c r="Z55">
        <f t="shared" si="1"/>
        <v>4.3453694795027076</v>
      </c>
      <c r="BN55" s="21"/>
      <c r="BO55" s="21"/>
      <c r="BP55" s="21"/>
      <c r="BQ55" s="21"/>
      <c r="BR55" s="21"/>
      <c r="BS55" s="21"/>
      <c r="BT55" s="21"/>
      <c r="BU55" s="21"/>
      <c r="BV55" s="21"/>
    </row>
    <row r="56" spans="3:117" x14ac:dyDescent="0.25">
      <c r="C56" s="16">
        <v>0.01</v>
      </c>
      <c r="D56" s="16">
        <v>5.0236900000000002</v>
      </c>
      <c r="E56" s="16">
        <v>0.76951199999999997</v>
      </c>
      <c r="F56" s="16">
        <f t="shared" si="0"/>
        <v>6.5284102132260449</v>
      </c>
      <c r="M56" s="13">
        <v>0.2</v>
      </c>
      <c r="N56" s="13">
        <v>34.110100000000003</v>
      </c>
      <c r="O56" s="13">
        <v>13.102600000000001</v>
      </c>
      <c r="P56" s="13">
        <f t="shared" si="2"/>
        <v>2.6033077404484608</v>
      </c>
      <c r="W56">
        <v>0.02</v>
      </c>
      <c r="X56">
        <v>10.5199</v>
      </c>
      <c r="Y56">
        <v>1.6607400000000001</v>
      </c>
      <c r="Z56">
        <f t="shared" si="1"/>
        <v>6.3344653588159492</v>
      </c>
      <c r="BN56" s="21"/>
      <c r="BO56" s="21"/>
      <c r="BP56" s="21"/>
      <c r="BQ56" s="21"/>
      <c r="BR56" s="21"/>
      <c r="BS56" s="21"/>
      <c r="BT56" s="21"/>
      <c r="BU56" s="21"/>
      <c r="BV56" s="21"/>
    </row>
    <row r="57" spans="3:117" x14ac:dyDescent="0.25">
      <c r="C57" s="16">
        <v>0.01</v>
      </c>
      <c r="D57" s="16">
        <v>2.5289899999999998</v>
      </c>
      <c r="E57" s="16">
        <v>1.0610999999999999</v>
      </c>
      <c r="F57" s="16">
        <f t="shared" si="0"/>
        <v>2.383366317971916</v>
      </c>
      <c r="M57" s="13">
        <v>0.2</v>
      </c>
      <c r="N57" s="13">
        <v>30.5778</v>
      </c>
      <c r="O57" s="13">
        <v>10.449</v>
      </c>
      <c r="P57" s="13">
        <f t="shared" si="2"/>
        <v>2.926385300028711</v>
      </c>
      <c r="W57">
        <v>0.02</v>
      </c>
      <c r="X57">
        <v>10.5023</v>
      </c>
      <c r="Y57">
        <v>2.0074999999999998</v>
      </c>
      <c r="Z57">
        <f t="shared" si="1"/>
        <v>5.2315317559153183</v>
      </c>
      <c r="BN57" s="21"/>
      <c r="BO57" s="21"/>
      <c r="BP57" s="21"/>
      <c r="BQ57" s="21"/>
      <c r="BR57" s="21"/>
      <c r="BS57" s="21"/>
      <c r="BT57" s="21"/>
      <c r="BU57" s="21"/>
      <c r="BV57" s="21"/>
    </row>
    <row r="58" spans="3:117" x14ac:dyDescent="0.25">
      <c r="C58" s="16">
        <v>0.01</v>
      </c>
      <c r="D58" s="16">
        <v>0.60953500000000005</v>
      </c>
      <c r="E58" s="16">
        <v>0.78954800000000003</v>
      </c>
      <c r="F58" s="16">
        <f t="shared" si="0"/>
        <v>0.77200499526311261</v>
      </c>
      <c r="M58" s="13">
        <v>0.2</v>
      </c>
      <c r="N58" s="13">
        <v>39.403799999999997</v>
      </c>
      <c r="O58" s="13">
        <v>14.928800000000001</v>
      </c>
      <c r="P58" s="13">
        <f t="shared" si="2"/>
        <v>2.6394485826054335</v>
      </c>
      <c r="W58">
        <v>0.02</v>
      </c>
      <c r="X58">
        <v>11.1043</v>
      </c>
      <c r="Y58">
        <v>1.24855</v>
      </c>
      <c r="Z58">
        <f t="shared" si="1"/>
        <v>8.8937567578390926</v>
      </c>
      <c r="BN58" s="21"/>
      <c r="BO58" s="21"/>
      <c r="BP58" s="21"/>
      <c r="BQ58" s="21"/>
      <c r="BR58" s="21"/>
      <c r="BS58" s="21"/>
      <c r="BT58" s="21"/>
      <c r="BU58" s="21"/>
      <c r="BV58" s="21"/>
    </row>
    <row r="59" spans="3:117" x14ac:dyDescent="0.25">
      <c r="C59" s="16">
        <v>0.01</v>
      </c>
      <c r="D59" s="16">
        <v>4.5523100000000003</v>
      </c>
      <c r="E59" s="16">
        <v>0.78561800000000004</v>
      </c>
      <c r="F59" s="16">
        <f t="shared" si="0"/>
        <v>5.79455918779865</v>
      </c>
      <c r="M59" s="13">
        <v>0.2</v>
      </c>
      <c r="N59" s="13">
        <v>30.850200000000001</v>
      </c>
      <c r="O59" s="13">
        <v>12.9354</v>
      </c>
      <c r="P59" s="13">
        <f t="shared" si="2"/>
        <v>2.3849436430261144</v>
      </c>
      <c r="W59">
        <v>0.02</v>
      </c>
      <c r="X59">
        <v>6.8050300000000004</v>
      </c>
      <c r="Y59">
        <v>1.53616</v>
      </c>
      <c r="Z59">
        <f t="shared" si="1"/>
        <v>4.4298966253515264</v>
      </c>
      <c r="BN59" s="21"/>
      <c r="BO59" s="21"/>
      <c r="BP59" s="21"/>
      <c r="BQ59" s="21"/>
      <c r="BR59" s="21"/>
      <c r="BS59" s="21"/>
      <c r="BT59" s="21"/>
      <c r="BU59" s="21"/>
      <c r="BV59" s="21"/>
    </row>
    <row r="60" spans="3:117" x14ac:dyDescent="0.25">
      <c r="C60" s="16">
        <v>0.01</v>
      </c>
      <c r="D60" s="16">
        <v>2.1446999999999998</v>
      </c>
      <c r="E60" s="16">
        <v>0.62257300000000004</v>
      </c>
      <c r="F60" s="16">
        <f t="shared" si="0"/>
        <v>3.4448972249037455</v>
      </c>
      <c r="M60" s="13">
        <v>0.2</v>
      </c>
      <c r="N60" s="13">
        <v>35.633899999999997</v>
      </c>
      <c r="O60" s="13">
        <v>15.0068</v>
      </c>
      <c r="P60" s="13">
        <f t="shared" si="2"/>
        <v>2.3745168856784922</v>
      </c>
      <c r="W60" s="9">
        <v>0.05</v>
      </c>
      <c r="X60" s="9">
        <v>15.571</v>
      </c>
      <c r="Y60" s="9">
        <v>4.7430899999999996</v>
      </c>
      <c r="Z60" s="9">
        <f t="shared" si="1"/>
        <v>3.2828809910838719</v>
      </c>
      <c r="BN60" s="21"/>
      <c r="BO60" s="21"/>
      <c r="BP60" s="21"/>
      <c r="BQ60" s="21"/>
      <c r="BR60" s="21"/>
      <c r="BS60" s="21"/>
      <c r="BT60" s="21"/>
      <c r="BU60" s="21"/>
      <c r="BV60" s="21"/>
    </row>
    <row r="61" spans="3:117" x14ac:dyDescent="0.25">
      <c r="C61" s="16">
        <v>0.01</v>
      </c>
      <c r="D61" s="16">
        <v>3.1609699999999998</v>
      </c>
      <c r="E61" s="16">
        <v>0.80839399999999995</v>
      </c>
      <c r="F61" s="16">
        <f t="shared" si="0"/>
        <v>3.9101848850931602</v>
      </c>
      <c r="M61" s="13">
        <v>0.2</v>
      </c>
      <c r="N61" s="13">
        <v>54.444099999999999</v>
      </c>
      <c r="O61" s="13">
        <v>11.0684</v>
      </c>
      <c r="P61" s="13">
        <f t="shared" si="2"/>
        <v>4.9188771638177151</v>
      </c>
      <c r="W61" s="9">
        <v>0.05</v>
      </c>
      <c r="X61" s="9">
        <v>6.18635</v>
      </c>
      <c r="Y61" s="9">
        <v>4.1727800000000004</v>
      </c>
      <c r="Z61" s="9">
        <f t="shared" si="1"/>
        <v>1.4825488043941928</v>
      </c>
      <c r="BN61" s="21"/>
      <c r="BO61" s="21"/>
      <c r="BP61" s="21"/>
      <c r="BQ61" s="21"/>
      <c r="BR61" s="21"/>
      <c r="BS61" s="21"/>
      <c r="BT61" s="21"/>
      <c r="BU61" s="21"/>
      <c r="BV61" s="21"/>
    </row>
    <row r="62" spans="3:117" x14ac:dyDescent="0.25">
      <c r="C62" s="16">
        <v>0.01</v>
      </c>
      <c r="D62" s="16">
        <v>4.3146899999999997</v>
      </c>
      <c r="E62" s="16">
        <v>0.92125699999999999</v>
      </c>
      <c r="F62" s="16">
        <f t="shared" si="0"/>
        <v>4.6834813738185979</v>
      </c>
      <c r="W62" s="9">
        <v>0.05</v>
      </c>
      <c r="X62" s="9">
        <v>13.299899999999999</v>
      </c>
      <c r="Y62" s="9">
        <v>4.3811299999999997</v>
      </c>
      <c r="Z62" s="9">
        <f t="shared" si="1"/>
        <v>3.0357236603342059</v>
      </c>
      <c r="BN62" s="21"/>
      <c r="BO62" s="21"/>
      <c r="BP62" s="21"/>
      <c r="BQ62" s="21"/>
      <c r="BR62" s="21"/>
      <c r="BS62" s="21"/>
      <c r="BT62" s="21"/>
      <c r="BU62" s="21"/>
      <c r="BV62" s="21"/>
    </row>
    <row r="63" spans="3:117" x14ac:dyDescent="0.25">
      <c r="C63" s="16">
        <v>0.01</v>
      </c>
      <c r="D63" s="16">
        <v>4.7955899999999998</v>
      </c>
      <c r="E63" s="16">
        <v>1.2410000000000001</v>
      </c>
      <c r="F63" s="16">
        <f t="shared" si="0"/>
        <v>3.8642949234488313</v>
      </c>
      <c r="W63" s="9">
        <v>0.05</v>
      </c>
      <c r="X63" s="9">
        <v>29.540900000000001</v>
      </c>
      <c r="Y63" s="9">
        <v>7.0419799999999997</v>
      </c>
      <c r="Z63" s="9">
        <f t="shared" si="1"/>
        <v>4.1949707326632568</v>
      </c>
      <c r="BN63" s="21"/>
      <c r="BO63" s="21"/>
      <c r="BP63" s="21"/>
      <c r="BQ63" s="21"/>
      <c r="BR63" s="21"/>
      <c r="BS63" s="21"/>
      <c r="BT63" s="21"/>
      <c r="BU63" s="21"/>
      <c r="BV63" s="21"/>
    </row>
    <row r="64" spans="3:117" x14ac:dyDescent="0.25">
      <c r="C64" s="16">
        <v>0.01</v>
      </c>
      <c r="D64" s="16">
        <v>15.95</v>
      </c>
      <c r="E64" s="16">
        <v>1.1592</v>
      </c>
      <c r="F64" s="16">
        <f t="shared" si="0"/>
        <v>13.759489302967562</v>
      </c>
      <c r="W64" s="9">
        <v>0.05</v>
      </c>
      <c r="X64" s="9">
        <v>18.999300000000002</v>
      </c>
      <c r="Y64" s="9">
        <v>5.1233500000000003</v>
      </c>
      <c r="Z64" s="9">
        <f t="shared" si="1"/>
        <v>3.7083744034664821</v>
      </c>
      <c r="BN64" s="21"/>
      <c r="BO64" s="21"/>
      <c r="BP64" s="21"/>
      <c r="BQ64" s="21"/>
      <c r="BR64" s="21"/>
      <c r="BS64" s="21"/>
      <c r="BT64" s="21"/>
      <c r="BU64" s="21"/>
      <c r="BV64" s="21"/>
    </row>
    <row r="65" spans="3:74" x14ac:dyDescent="0.25">
      <c r="C65" s="16">
        <v>0.01</v>
      </c>
      <c r="D65" s="16">
        <v>2.0058600000000002</v>
      </c>
      <c r="E65" s="16">
        <v>0.90267200000000003</v>
      </c>
      <c r="F65" s="16">
        <f t="shared" si="0"/>
        <v>2.2221360582803058</v>
      </c>
      <c r="W65" s="9">
        <v>0.05</v>
      </c>
      <c r="X65" s="9">
        <v>33.873199999999997</v>
      </c>
      <c r="Y65" s="9">
        <v>5.0338399999999996</v>
      </c>
      <c r="Z65" s="9">
        <f t="shared" si="1"/>
        <v>6.729097468334313</v>
      </c>
      <c r="BN65" s="21"/>
      <c r="BO65" s="21"/>
      <c r="BP65" s="21"/>
      <c r="BQ65" s="21"/>
      <c r="BR65" s="21"/>
      <c r="BS65" s="21"/>
      <c r="BT65" s="21"/>
      <c r="BU65" s="21"/>
      <c r="BV65" s="21"/>
    </row>
    <row r="66" spans="3:74" x14ac:dyDescent="0.25">
      <c r="C66" s="16">
        <v>0.01</v>
      </c>
      <c r="D66" s="16">
        <v>7.19428</v>
      </c>
      <c r="E66" s="16">
        <v>0.98251200000000005</v>
      </c>
      <c r="F66" s="16">
        <f t="shared" ref="F66:F129" si="3">D66/E66</f>
        <v>7.3223329587832007</v>
      </c>
      <c r="W66" s="9">
        <v>0.05</v>
      </c>
      <c r="X66" s="9">
        <v>11.0496</v>
      </c>
      <c r="Y66" s="9">
        <v>3.6162200000000002</v>
      </c>
      <c r="Z66" s="9">
        <f t="shared" ref="Z66:Z107" si="4">X66/Y66</f>
        <v>3.0555663095718733</v>
      </c>
      <c r="BN66" s="21"/>
      <c r="BO66" s="21"/>
      <c r="BP66" s="21"/>
      <c r="BQ66" s="21"/>
      <c r="BR66" s="21"/>
      <c r="BS66" s="21"/>
      <c r="BT66" s="21"/>
      <c r="BU66" s="21"/>
      <c r="BV66" s="21"/>
    </row>
    <row r="67" spans="3:74" x14ac:dyDescent="0.25">
      <c r="C67" s="16">
        <v>0.01</v>
      </c>
      <c r="D67" s="16">
        <v>5.6387</v>
      </c>
      <c r="E67" s="16">
        <v>0.986931</v>
      </c>
      <c r="F67" s="16">
        <f t="shared" si="3"/>
        <v>5.7133680064766432</v>
      </c>
      <c r="W67">
        <v>0.1</v>
      </c>
      <c r="X67">
        <v>57.354500000000002</v>
      </c>
      <c r="Y67">
        <v>7.13368</v>
      </c>
      <c r="Z67">
        <f t="shared" si="4"/>
        <v>8.0399597402743055</v>
      </c>
      <c r="BN67" s="21"/>
      <c r="BO67" s="21"/>
      <c r="BP67" s="21"/>
      <c r="BQ67" s="21"/>
      <c r="BR67" s="21"/>
      <c r="BS67" s="21"/>
      <c r="BT67" s="21"/>
      <c r="BU67" s="21"/>
      <c r="BV67" s="21"/>
    </row>
    <row r="68" spans="3:74" x14ac:dyDescent="0.25">
      <c r="C68" s="16">
        <v>0.01</v>
      </c>
      <c r="D68" s="16">
        <v>7.4857899999999997</v>
      </c>
      <c r="E68" s="16">
        <v>0.79197200000000001</v>
      </c>
      <c r="F68" s="16">
        <f t="shared" si="3"/>
        <v>9.4520892152752864</v>
      </c>
      <c r="W68">
        <v>0.1</v>
      </c>
      <c r="X68">
        <v>28.863199999999999</v>
      </c>
      <c r="Y68">
        <v>8.0234799999999993</v>
      </c>
      <c r="Z68">
        <f t="shared" si="4"/>
        <v>3.5973418018116829</v>
      </c>
      <c r="BN68" s="21"/>
      <c r="BO68" s="21"/>
      <c r="BP68" s="21"/>
      <c r="BQ68" s="21"/>
      <c r="BR68" s="21"/>
      <c r="BS68" s="21"/>
      <c r="BT68" s="21"/>
      <c r="BU68" s="21"/>
      <c r="BV68" s="21"/>
    </row>
    <row r="69" spans="3:74" x14ac:dyDescent="0.25">
      <c r="C69" s="16">
        <v>0.01</v>
      </c>
      <c r="D69" s="16">
        <v>13.4869</v>
      </c>
      <c r="E69" s="16">
        <v>0.44335599999999997</v>
      </c>
      <c r="F69" s="16">
        <f t="shared" si="3"/>
        <v>30.420023637889194</v>
      </c>
      <c r="W69">
        <v>0.1</v>
      </c>
      <c r="X69">
        <v>19.468</v>
      </c>
      <c r="Y69">
        <v>9.8207900000000006</v>
      </c>
      <c r="Z69">
        <f t="shared" si="4"/>
        <v>1.982325250819944</v>
      </c>
      <c r="BN69" s="21"/>
      <c r="BO69" s="21"/>
      <c r="BP69" s="21"/>
      <c r="BQ69" s="21"/>
      <c r="BR69" s="21"/>
      <c r="BS69" s="21"/>
      <c r="BT69" s="21"/>
      <c r="BU69" s="21"/>
      <c r="BV69" s="21"/>
    </row>
    <row r="70" spans="3:74" x14ac:dyDescent="0.25">
      <c r="C70" s="16">
        <v>0.01</v>
      </c>
      <c r="D70" s="16">
        <v>9.0422100000000007</v>
      </c>
      <c r="E70" s="16">
        <v>0.87751599999999996</v>
      </c>
      <c r="F70" s="16">
        <f t="shared" si="3"/>
        <v>10.304324935385795</v>
      </c>
      <c r="W70">
        <v>0.1</v>
      </c>
      <c r="X70">
        <v>36.618000000000002</v>
      </c>
      <c r="Y70">
        <v>10.4125</v>
      </c>
      <c r="Z70">
        <f t="shared" si="4"/>
        <v>3.5167346938775514</v>
      </c>
      <c r="BN70" s="21"/>
      <c r="BO70" s="21"/>
      <c r="BP70" s="21"/>
      <c r="BQ70" s="21"/>
      <c r="BR70" s="21"/>
      <c r="BS70" s="21"/>
      <c r="BT70" s="21"/>
      <c r="BU70" s="21"/>
      <c r="BV70" s="21"/>
    </row>
    <row r="71" spans="3:74" x14ac:dyDescent="0.25">
      <c r="C71" s="16">
        <v>0.01</v>
      </c>
      <c r="D71" s="16">
        <v>7.0571999999999999</v>
      </c>
      <c r="E71" s="16">
        <v>1.0073700000000001</v>
      </c>
      <c r="F71" s="16">
        <f t="shared" si="3"/>
        <v>7.0055689567884682</v>
      </c>
      <c r="W71">
        <v>0.1</v>
      </c>
      <c r="X71">
        <v>14.6335</v>
      </c>
      <c r="Y71">
        <v>5.5727799999999998</v>
      </c>
      <c r="Z71">
        <f t="shared" si="4"/>
        <v>2.6258886946909801</v>
      </c>
      <c r="BN71" s="21"/>
      <c r="BO71" s="21"/>
      <c r="BP71" s="21"/>
      <c r="BQ71" s="21"/>
      <c r="BR71" s="21"/>
      <c r="BS71" s="21"/>
      <c r="BT71" s="21"/>
      <c r="BU71" s="21"/>
      <c r="BV71" s="21"/>
    </row>
    <row r="72" spans="3:74" x14ac:dyDescent="0.25">
      <c r="C72" s="16">
        <v>0.01</v>
      </c>
      <c r="D72" s="16">
        <v>3.2369500000000002</v>
      </c>
      <c r="E72" s="16">
        <v>0.90509600000000001</v>
      </c>
      <c r="F72" s="16">
        <f t="shared" si="3"/>
        <v>3.576360960605284</v>
      </c>
      <c r="W72">
        <v>0.1</v>
      </c>
      <c r="X72">
        <v>22.187899999999999</v>
      </c>
      <c r="Y72">
        <v>8.6867999999999999</v>
      </c>
      <c r="Z72">
        <f t="shared" si="4"/>
        <v>2.5542086844407605</v>
      </c>
      <c r="BN72" s="21"/>
      <c r="BO72" s="21"/>
      <c r="BP72" s="21"/>
      <c r="BQ72" s="21"/>
      <c r="BR72" s="21"/>
      <c r="BS72" s="21"/>
      <c r="BT72" s="21"/>
      <c r="BU72" s="21"/>
      <c r="BV72" s="21"/>
    </row>
    <row r="73" spans="3:74" x14ac:dyDescent="0.25">
      <c r="C73" s="16">
        <v>0.01</v>
      </c>
      <c r="D73" s="16">
        <v>11.5205</v>
      </c>
      <c r="E73" s="16">
        <v>1.3208899999999999</v>
      </c>
      <c r="F73" s="16">
        <f t="shared" si="3"/>
        <v>8.7217709271778876</v>
      </c>
      <c r="W73">
        <v>0.1</v>
      </c>
      <c r="X73">
        <v>39.236400000000003</v>
      </c>
      <c r="Y73">
        <v>11.708500000000001</v>
      </c>
      <c r="Z73">
        <f t="shared" si="4"/>
        <v>3.3511038988768842</v>
      </c>
    </row>
    <row r="74" spans="3:74" x14ac:dyDescent="0.25">
      <c r="C74" s="16">
        <v>0.01</v>
      </c>
      <c r="D74" s="16">
        <v>6.8225800000000003</v>
      </c>
      <c r="E74" s="16">
        <v>1.12086</v>
      </c>
      <c r="F74" s="16">
        <f t="shared" si="3"/>
        <v>6.0869154042431708</v>
      </c>
      <c r="W74">
        <v>0.1</v>
      </c>
      <c r="X74">
        <v>16.3399</v>
      </c>
      <c r="Y74">
        <v>6.6421099999999997</v>
      </c>
      <c r="Z74">
        <f t="shared" si="4"/>
        <v>2.4600465815832622</v>
      </c>
    </row>
    <row r="75" spans="3:74" x14ac:dyDescent="0.25">
      <c r="C75" s="16">
        <v>0.01</v>
      </c>
      <c r="D75" s="16">
        <v>9.1405899999999995</v>
      </c>
      <c r="E75" s="16">
        <v>0.87438300000000002</v>
      </c>
      <c r="F75" s="16">
        <f t="shared" si="3"/>
        <v>10.453759965598598</v>
      </c>
      <c r="W75">
        <v>0.1</v>
      </c>
      <c r="X75">
        <v>38.4636</v>
      </c>
      <c r="Y75">
        <v>13.7842</v>
      </c>
      <c r="Z75">
        <f t="shared" si="4"/>
        <v>2.7904122110822533</v>
      </c>
    </row>
    <row r="76" spans="3:74" x14ac:dyDescent="0.25">
      <c r="C76">
        <v>0.02</v>
      </c>
      <c r="D76">
        <v>6.6368099999999997</v>
      </c>
      <c r="E76">
        <v>2.5875300000000001</v>
      </c>
      <c r="F76">
        <f t="shared" si="3"/>
        <v>2.5649209864233455</v>
      </c>
      <c r="W76">
        <v>0.1</v>
      </c>
      <c r="X76">
        <v>27.270900000000001</v>
      </c>
      <c r="Y76">
        <v>9.1971799999999995</v>
      </c>
      <c r="Z76">
        <f t="shared" si="4"/>
        <v>2.9651371398624362</v>
      </c>
    </row>
    <row r="77" spans="3:74" x14ac:dyDescent="0.25">
      <c r="C77">
        <v>0.02</v>
      </c>
      <c r="D77">
        <v>3.0634399999999999</v>
      </c>
      <c r="E77">
        <v>1.3443799999999999</v>
      </c>
      <c r="F77">
        <f t="shared" si="3"/>
        <v>2.2787009625254764</v>
      </c>
      <c r="W77">
        <v>0.1</v>
      </c>
      <c r="X77">
        <v>33.114199999999997</v>
      </c>
      <c r="Y77">
        <v>9.73292</v>
      </c>
      <c r="Z77">
        <f t="shared" si="4"/>
        <v>3.4022883163531596</v>
      </c>
    </row>
    <row r="78" spans="3:74" x14ac:dyDescent="0.25">
      <c r="C78">
        <v>0.02</v>
      </c>
      <c r="D78">
        <v>7.3017200000000004</v>
      </c>
      <c r="E78">
        <v>2.4509400000000001</v>
      </c>
      <c r="F78">
        <f t="shared" si="3"/>
        <v>2.9791508564061138</v>
      </c>
      <c r="W78">
        <v>0.1</v>
      </c>
      <c r="X78">
        <v>45.663800000000002</v>
      </c>
      <c r="Y78">
        <v>9.6952999999999996</v>
      </c>
      <c r="Z78">
        <f t="shared" si="4"/>
        <v>4.7098903592462333</v>
      </c>
    </row>
    <row r="79" spans="3:74" x14ac:dyDescent="0.25">
      <c r="C79">
        <v>0.02</v>
      </c>
      <c r="D79">
        <v>7.6215900000000003</v>
      </c>
      <c r="E79">
        <v>1.37338</v>
      </c>
      <c r="F79">
        <f t="shared" si="3"/>
        <v>5.54951288063027</v>
      </c>
      <c r="W79">
        <v>0.1</v>
      </c>
      <c r="X79">
        <v>33.576999999999998</v>
      </c>
      <c r="Y79">
        <v>8.9012899999999995</v>
      </c>
      <c r="Z79">
        <f t="shared" si="4"/>
        <v>3.7721498793995027</v>
      </c>
    </row>
    <row r="80" spans="3:74" x14ac:dyDescent="0.25">
      <c r="C80">
        <v>0.02</v>
      </c>
      <c r="D80">
        <v>5.4763999999999999</v>
      </c>
      <c r="E80">
        <v>1.45265</v>
      </c>
      <c r="F80">
        <f t="shared" si="3"/>
        <v>3.7699377000653977</v>
      </c>
      <c r="W80">
        <v>0.1</v>
      </c>
      <c r="X80">
        <v>16.005199999999999</v>
      </c>
      <c r="Y80">
        <v>8.6077999999999992</v>
      </c>
      <c r="Z80">
        <f t="shared" si="4"/>
        <v>1.8593833499848975</v>
      </c>
    </row>
    <row r="81" spans="3:26" x14ac:dyDescent="0.25">
      <c r="C81">
        <v>0.02</v>
      </c>
      <c r="D81">
        <v>4.3021099999999999</v>
      </c>
      <c r="E81">
        <v>1.78651</v>
      </c>
      <c r="F81">
        <f t="shared" si="3"/>
        <v>2.4081085468315315</v>
      </c>
      <c r="W81">
        <v>0.1</v>
      </c>
      <c r="X81">
        <v>35.785200000000003</v>
      </c>
      <c r="Y81">
        <v>11.018700000000001</v>
      </c>
      <c r="Z81">
        <f t="shared" si="4"/>
        <v>3.2476789457921535</v>
      </c>
    </row>
    <row r="82" spans="3:26" x14ac:dyDescent="0.25">
      <c r="C82">
        <v>0.02</v>
      </c>
      <c r="D82">
        <v>15.6564</v>
      </c>
      <c r="E82">
        <v>2.1153</v>
      </c>
      <c r="F82">
        <f t="shared" si="3"/>
        <v>7.401503332860587</v>
      </c>
      <c r="W82" s="9">
        <v>0.2</v>
      </c>
      <c r="X82" s="9">
        <v>58.445799999999998</v>
      </c>
      <c r="Y82" s="9">
        <v>17.814</v>
      </c>
      <c r="Z82" s="9">
        <f t="shared" si="4"/>
        <v>3.2808914337038284</v>
      </c>
    </row>
    <row r="83" spans="3:26" x14ac:dyDescent="0.25">
      <c r="C83">
        <v>0.02</v>
      </c>
      <c r="D83">
        <v>3.6078600000000001</v>
      </c>
      <c r="E83">
        <v>1.7138500000000001</v>
      </c>
      <c r="F83">
        <f t="shared" si="3"/>
        <v>2.1051200513463839</v>
      </c>
      <c r="W83" s="9">
        <v>0.2</v>
      </c>
      <c r="X83" s="9">
        <v>29.4222</v>
      </c>
      <c r="Y83" s="9">
        <v>17.657599999999999</v>
      </c>
      <c r="Z83" s="9">
        <f t="shared" si="4"/>
        <v>1.6662626857557088</v>
      </c>
    </row>
    <row r="84" spans="3:26" x14ac:dyDescent="0.25">
      <c r="C84">
        <v>0.02</v>
      </c>
      <c r="D84">
        <v>10.533200000000001</v>
      </c>
      <c r="E84">
        <v>1.8238300000000001</v>
      </c>
      <c r="F84">
        <f t="shared" si="3"/>
        <v>5.7753189716146789</v>
      </c>
      <c r="W84" s="9">
        <v>0.2</v>
      </c>
      <c r="X84" s="9">
        <v>36.473999999999997</v>
      </c>
      <c r="Y84" s="9">
        <v>11.373799999999999</v>
      </c>
      <c r="Z84" s="9">
        <f t="shared" si="4"/>
        <v>3.2068437989062581</v>
      </c>
    </row>
    <row r="85" spans="3:26" x14ac:dyDescent="0.25">
      <c r="C85">
        <v>0.02</v>
      </c>
      <c r="D85">
        <v>6.6382099999999999</v>
      </c>
      <c r="E85">
        <v>1.53189</v>
      </c>
      <c r="F85">
        <f t="shared" si="3"/>
        <v>4.3333463891010453</v>
      </c>
      <c r="W85" s="9">
        <v>0.2</v>
      </c>
      <c r="X85" s="9">
        <v>50.116900000000001</v>
      </c>
      <c r="Y85" s="9">
        <v>15.100300000000001</v>
      </c>
      <c r="Z85" s="9">
        <f t="shared" si="4"/>
        <v>3.3189340609126972</v>
      </c>
    </row>
    <row r="86" spans="3:26" x14ac:dyDescent="0.25">
      <c r="C86">
        <v>0.02</v>
      </c>
      <c r="D86">
        <v>0.76854299999999998</v>
      </c>
      <c r="E86">
        <v>1.2066399999999999</v>
      </c>
      <c r="F86">
        <f t="shared" si="3"/>
        <v>0.63692816415832398</v>
      </c>
      <c r="W86" s="9">
        <v>0.2</v>
      </c>
      <c r="X86" s="9">
        <v>42.908200000000001</v>
      </c>
      <c r="Y86" s="9">
        <v>19.599399999999999</v>
      </c>
      <c r="Z86" s="9">
        <f t="shared" si="4"/>
        <v>2.1892608957417066</v>
      </c>
    </row>
    <row r="87" spans="3:26" x14ac:dyDescent="0.25">
      <c r="C87">
        <v>0.02</v>
      </c>
      <c r="D87">
        <v>7.4099000000000004</v>
      </c>
      <c r="E87">
        <v>1.2530300000000001</v>
      </c>
      <c r="F87">
        <f t="shared" si="3"/>
        <v>5.9135854688235714</v>
      </c>
      <c r="W87" s="9">
        <v>0.2</v>
      </c>
      <c r="X87" s="9">
        <v>49.641300000000001</v>
      </c>
      <c r="Y87" s="9">
        <v>14.3787</v>
      </c>
      <c r="Z87" s="9">
        <f t="shared" si="4"/>
        <v>3.4524192034050367</v>
      </c>
    </row>
    <row r="88" spans="3:26" x14ac:dyDescent="0.25">
      <c r="C88">
        <v>0.02</v>
      </c>
      <c r="D88">
        <v>7.91242</v>
      </c>
      <c r="E88">
        <v>2.2568899999999998</v>
      </c>
      <c r="F88">
        <f t="shared" si="3"/>
        <v>3.5058952806738479</v>
      </c>
      <c r="W88" s="9">
        <v>0.2</v>
      </c>
      <c r="X88" s="9">
        <v>23.4057</v>
      </c>
      <c r="Y88" s="9">
        <v>17.868300000000001</v>
      </c>
      <c r="Z88" s="9">
        <f t="shared" si="4"/>
        <v>1.3099007739964068</v>
      </c>
    </row>
    <row r="89" spans="3:26" x14ac:dyDescent="0.25">
      <c r="C89">
        <v>0.02</v>
      </c>
      <c r="D89">
        <v>8.5368099999999991</v>
      </c>
      <c r="E89">
        <v>1.6719999999999999</v>
      </c>
      <c r="F89">
        <f t="shared" si="3"/>
        <v>5.105747607655502</v>
      </c>
      <c r="W89" s="9">
        <v>0.2</v>
      </c>
      <c r="X89" s="9">
        <v>44.943300000000001</v>
      </c>
      <c r="Y89" s="9">
        <v>18.077500000000001</v>
      </c>
      <c r="Z89" s="9">
        <f t="shared" si="4"/>
        <v>2.4861457613054903</v>
      </c>
    </row>
    <row r="90" spans="3:26" x14ac:dyDescent="0.25">
      <c r="C90">
        <v>0.02</v>
      </c>
      <c r="D90">
        <v>6.0639799999999999</v>
      </c>
      <c r="E90">
        <v>1.6122399999999999</v>
      </c>
      <c r="F90">
        <f t="shared" si="3"/>
        <v>3.7612142112836802</v>
      </c>
      <c r="W90" s="9">
        <v>0.2</v>
      </c>
      <c r="X90" s="9">
        <v>39.918599999999998</v>
      </c>
      <c r="Y90" s="9">
        <v>13.3134</v>
      </c>
      <c r="Z90" s="9">
        <f t="shared" si="4"/>
        <v>2.9983775744738383</v>
      </c>
    </row>
    <row r="91" spans="3:26" x14ac:dyDescent="0.25">
      <c r="C91">
        <v>0.02</v>
      </c>
      <c r="D91">
        <v>12.598699999999999</v>
      </c>
      <c r="E91">
        <v>1.8000400000000001</v>
      </c>
      <c r="F91">
        <f t="shared" si="3"/>
        <v>6.999122241727961</v>
      </c>
      <c r="W91" s="9">
        <v>0.2</v>
      </c>
      <c r="X91" s="9">
        <v>41.375100000000003</v>
      </c>
      <c r="Y91" s="9">
        <v>13.772500000000001</v>
      </c>
      <c r="Z91" s="9">
        <f t="shared" si="4"/>
        <v>3.0041822472318027</v>
      </c>
    </row>
    <row r="92" spans="3:26" x14ac:dyDescent="0.25">
      <c r="C92">
        <v>0.02</v>
      </c>
      <c r="D92">
        <v>2.08352</v>
      </c>
      <c r="E92">
        <v>1.5017</v>
      </c>
      <c r="F92">
        <f t="shared" si="3"/>
        <v>1.3874409003129786</v>
      </c>
      <c r="W92" s="9">
        <v>0.2</v>
      </c>
      <c r="X92" s="9">
        <v>34.688600000000001</v>
      </c>
      <c r="Y92" s="9">
        <v>25.845300000000002</v>
      </c>
      <c r="Z92" s="9">
        <f t="shared" si="4"/>
        <v>1.3421627916874634</v>
      </c>
    </row>
    <row r="93" spans="3:26" x14ac:dyDescent="0.25">
      <c r="C93">
        <v>0.02</v>
      </c>
      <c r="D93">
        <v>3.9895299999999998</v>
      </c>
      <c r="E93">
        <v>1.4444999999999999</v>
      </c>
      <c r="F93">
        <f t="shared" si="3"/>
        <v>2.7618760816891657</v>
      </c>
      <c r="W93" s="9">
        <v>0.2</v>
      </c>
      <c r="X93" s="9">
        <v>60.267200000000003</v>
      </c>
      <c r="Y93" s="9">
        <v>13.676</v>
      </c>
      <c r="Z93" s="9">
        <f t="shared" si="4"/>
        <v>4.4067856098274349</v>
      </c>
    </row>
    <row r="94" spans="3:26" x14ac:dyDescent="0.25">
      <c r="C94">
        <v>0.02</v>
      </c>
      <c r="D94">
        <v>8.8952899999999993</v>
      </c>
      <c r="E94">
        <v>2.0054599999999998</v>
      </c>
      <c r="F94">
        <f t="shared" si="3"/>
        <v>4.4355359867561557</v>
      </c>
      <c r="W94" s="9">
        <v>0.2</v>
      </c>
      <c r="X94" s="9">
        <v>32.850499999999997</v>
      </c>
      <c r="Y94" s="9">
        <v>11.654500000000001</v>
      </c>
      <c r="Z94" s="9">
        <f t="shared" si="4"/>
        <v>2.8186966407825298</v>
      </c>
    </row>
    <row r="95" spans="3:26" x14ac:dyDescent="0.25">
      <c r="C95">
        <v>0.02</v>
      </c>
      <c r="D95">
        <v>11.0943</v>
      </c>
      <c r="E95">
        <v>1.36748</v>
      </c>
      <c r="F95">
        <f t="shared" si="3"/>
        <v>8.1129522918068275</v>
      </c>
      <c r="W95" s="9">
        <v>0.2</v>
      </c>
      <c r="X95" s="9">
        <v>32.255699999999997</v>
      </c>
      <c r="Y95" s="9">
        <v>13.368499999999999</v>
      </c>
      <c r="Z95" s="9">
        <f t="shared" si="4"/>
        <v>2.4128137038560795</v>
      </c>
    </row>
    <row r="96" spans="3:26" x14ac:dyDescent="0.25">
      <c r="C96">
        <v>0.02</v>
      </c>
      <c r="D96">
        <v>5.9685499999999996</v>
      </c>
      <c r="E96">
        <v>1.56436</v>
      </c>
      <c r="F96">
        <f t="shared" si="3"/>
        <v>3.8153302308931445</v>
      </c>
      <c r="W96" s="9">
        <v>0.2</v>
      </c>
      <c r="X96" s="9">
        <v>69.135400000000004</v>
      </c>
      <c r="Y96" s="9">
        <v>20.878399999999999</v>
      </c>
      <c r="Z96" s="9">
        <f t="shared" si="4"/>
        <v>3.3113361177101699</v>
      </c>
    </row>
    <row r="97" spans="3:26" x14ac:dyDescent="0.25">
      <c r="C97">
        <v>0.02</v>
      </c>
      <c r="D97">
        <v>8.8908000000000005</v>
      </c>
      <c r="E97">
        <v>1.4552799999999999</v>
      </c>
      <c r="F97">
        <f t="shared" si="3"/>
        <v>6.1093397834093786</v>
      </c>
      <c r="W97" s="9">
        <v>0.2</v>
      </c>
      <c r="X97" s="9">
        <v>27.392199999999999</v>
      </c>
      <c r="Y97" s="9">
        <v>17.743200000000002</v>
      </c>
      <c r="Z97" s="9">
        <f t="shared" si="4"/>
        <v>1.5438139681680867</v>
      </c>
    </row>
    <row r="98" spans="3:26" x14ac:dyDescent="0.25">
      <c r="C98">
        <v>0.02</v>
      </c>
      <c r="D98">
        <v>3.14209</v>
      </c>
      <c r="E98">
        <v>1.7900199999999999</v>
      </c>
      <c r="F98">
        <f t="shared" si="3"/>
        <v>1.7553379291851487</v>
      </c>
      <c r="W98" s="9">
        <v>0.2</v>
      </c>
      <c r="X98" s="9">
        <v>29.123100000000001</v>
      </c>
      <c r="Y98" s="9">
        <v>19.022600000000001</v>
      </c>
      <c r="Z98" s="9">
        <f t="shared" si="4"/>
        <v>1.530973683933847</v>
      </c>
    </row>
    <row r="99" spans="3:26" x14ac:dyDescent="0.25">
      <c r="C99">
        <v>0.02</v>
      </c>
      <c r="D99">
        <v>4.5043499999999996</v>
      </c>
      <c r="E99">
        <v>2.54826</v>
      </c>
      <c r="F99">
        <f t="shared" si="3"/>
        <v>1.7676179039815403</v>
      </c>
      <c r="W99" s="9">
        <v>0.2</v>
      </c>
      <c r="X99" s="9">
        <v>53.292700000000004</v>
      </c>
      <c r="Y99" s="9">
        <v>21.1965</v>
      </c>
      <c r="Z99" s="9">
        <f t="shared" si="4"/>
        <v>2.5142216875427548</v>
      </c>
    </row>
    <row r="100" spans="3:26" x14ac:dyDescent="0.25">
      <c r="C100">
        <v>0.02</v>
      </c>
      <c r="D100">
        <v>8.04406</v>
      </c>
      <c r="E100">
        <v>1.67625</v>
      </c>
      <c r="F100">
        <f t="shared" si="3"/>
        <v>4.7988426547352718</v>
      </c>
      <c r="W100" s="9">
        <v>0.2</v>
      </c>
      <c r="X100" s="9">
        <v>57.9328</v>
      </c>
      <c r="Y100" s="9">
        <v>22.051400000000001</v>
      </c>
      <c r="Z100" s="9">
        <f t="shared" si="4"/>
        <v>2.6271710639687273</v>
      </c>
    </row>
    <row r="101" spans="3:26" x14ac:dyDescent="0.25">
      <c r="C101">
        <v>0.02</v>
      </c>
      <c r="D101">
        <v>9.8116900000000005</v>
      </c>
      <c r="E101">
        <v>1.8159000000000001</v>
      </c>
      <c r="F101">
        <f t="shared" si="3"/>
        <v>5.4032105292141637</v>
      </c>
      <c r="W101" s="9">
        <v>0.2</v>
      </c>
      <c r="X101" s="9">
        <v>88.881399999999999</v>
      </c>
      <c r="Y101" s="9">
        <v>17.965</v>
      </c>
      <c r="Z101" s="9">
        <f t="shared" si="4"/>
        <v>4.9474756470915668</v>
      </c>
    </row>
    <row r="102" spans="3:26" x14ac:dyDescent="0.25">
      <c r="C102">
        <v>0.02</v>
      </c>
      <c r="D102">
        <v>4.4631299999999996</v>
      </c>
      <c r="E102">
        <v>1.5920099999999999</v>
      </c>
      <c r="F102">
        <f t="shared" si="3"/>
        <v>2.8034560084421578</v>
      </c>
      <c r="W102" s="9">
        <v>0.2</v>
      </c>
      <c r="X102" s="9">
        <v>25.212299999999999</v>
      </c>
      <c r="Y102" s="9">
        <v>11.670999999999999</v>
      </c>
      <c r="Z102" s="9">
        <f t="shared" si="4"/>
        <v>2.1602519064347527</v>
      </c>
    </row>
    <row r="103" spans="3:26" x14ac:dyDescent="0.25">
      <c r="C103">
        <v>0.02</v>
      </c>
      <c r="D103">
        <v>4.5556099999999997</v>
      </c>
      <c r="E103">
        <v>1.4811300000000001</v>
      </c>
      <c r="F103">
        <f t="shared" si="3"/>
        <v>3.075766475596335</v>
      </c>
      <c r="W103" s="9">
        <v>0.2</v>
      </c>
      <c r="X103" s="9">
        <v>31.421600000000002</v>
      </c>
      <c r="Y103" s="9">
        <v>11.743499999999999</v>
      </c>
      <c r="Z103" s="9">
        <f t="shared" si="4"/>
        <v>2.6756588751224086</v>
      </c>
    </row>
    <row r="104" spans="3:26" x14ac:dyDescent="0.25">
      <c r="C104">
        <v>0.02</v>
      </c>
      <c r="D104">
        <v>10.139099999999999</v>
      </c>
      <c r="E104">
        <v>1.7135100000000001</v>
      </c>
      <c r="F104">
        <f t="shared" si="3"/>
        <v>5.9171525115114578</v>
      </c>
      <c r="W104" s="9">
        <v>0.2</v>
      </c>
      <c r="X104" s="9">
        <v>54.013399999999997</v>
      </c>
      <c r="Y104" s="9">
        <v>17.482099999999999</v>
      </c>
      <c r="Z104" s="9">
        <f t="shared" si="4"/>
        <v>3.0896402606094235</v>
      </c>
    </row>
    <row r="105" spans="3:26" x14ac:dyDescent="0.25">
      <c r="C105">
        <v>0.02</v>
      </c>
      <c r="D105">
        <v>4.2582500000000003</v>
      </c>
      <c r="E105">
        <v>1.49254</v>
      </c>
      <c r="F105">
        <f t="shared" si="3"/>
        <v>2.8530223645597439</v>
      </c>
      <c r="W105" s="9">
        <v>0.2</v>
      </c>
      <c r="X105" s="9">
        <v>33.202300000000001</v>
      </c>
      <c r="Y105" s="9">
        <v>16.2895</v>
      </c>
      <c r="Z105" s="9">
        <f t="shared" si="4"/>
        <v>2.0382639123361677</v>
      </c>
    </row>
    <row r="106" spans="3:26" x14ac:dyDescent="0.25">
      <c r="C106">
        <v>0.02</v>
      </c>
      <c r="D106">
        <v>7.0105000000000004</v>
      </c>
      <c r="E106">
        <v>1.89751</v>
      </c>
      <c r="F106">
        <f t="shared" si="3"/>
        <v>3.6945786846973139</v>
      </c>
      <c r="W106" s="9">
        <v>0.2</v>
      </c>
      <c r="X106" s="9">
        <v>26.407800000000002</v>
      </c>
      <c r="Y106" s="9">
        <v>14.4678</v>
      </c>
      <c r="Z106" s="9">
        <f t="shared" si="4"/>
        <v>1.8252809687720317</v>
      </c>
    </row>
    <row r="107" spans="3:26" x14ac:dyDescent="0.25">
      <c r="C107">
        <v>0.02</v>
      </c>
      <c r="D107">
        <v>19.208300000000001</v>
      </c>
      <c r="E107">
        <v>2.2645900000000001</v>
      </c>
      <c r="F107">
        <f t="shared" si="3"/>
        <v>8.4820210280889707</v>
      </c>
      <c r="W107" s="9">
        <v>0.2</v>
      </c>
      <c r="X107" s="9">
        <v>66.124899999999997</v>
      </c>
      <c r="Y107" s="9">
        <v>14.118</v>
      </c>
      <c r="Z107" s="9">
        <f t="shared" si="4"/>
        <v>4.6837299900835809</v>
      </c>
    </row>
    <row r="108" spans="3:26" x14ac:dyDescent="0.25">
      <c r="C108">
        <v>0.02</v>
      </c>
      <c r="D108">
        <v>6.1661900000000003</v>
      </c>
      <c r="E108">
        <v>1.51936</v>
      </c>
      <c r="F108">
        <f t="shared" si="3"/>
        <v>4.0584127527379952</v>
      </c>
    </row>
    <row r="109" spans="3:26" x14ac:dyDescent="0.25">
      <c r="C109">
        <v>0.02</v>
      </c>
      <c r="D109">
        <v>4.1577400000000004</v>
      </c>
      <c r="E109">
        <v>2.4337</v>
      </c>
      <c r="F109">
        <f t="shared" si="3"/>
        <v>1.7084028434071581</v>
      </c>
    </row>
    <row r="110" spans="3:26" x14ac:dyDescent="0.25">
      <c r="C110">
        <v>0.02</v>
      </c>
      <c r="D110">
        <v>34.133699999999997</v>
      </c>
      <c r="E110">
        <v>1.2520199999999999</v>
      </c>
      <c r="F110">
        <f t="shared" si="3"/>
        <v>27.262903148512006</v>
      </c>
    </row>
    <row r="111" spans="3:26" x14ac:dyDescent="0.25">
      <c r="C111">
        <v>0.02</v>
      </c>
      <c r="D111">
        <v>7.1360999999999999</v>
      </c>
      <c r="E111">
        <v>1.3399000000000001</v>
      </c>
      <c r="F111">
        <f t="shared" si="3"/>
        <v>5.3258452123292779</v>
      </c>
    </row>
    <row r="112" spans="3:26" x14ac:dyDescent="0.25">
      <c r="C112">
        <v>0.02</v>
      </c>
      <c r="D112">
        <v>19.6221</v>
      </c>
      <c r="E112">
        <v>1.8073699999999999</v>
      </c>
      <c r="F112">
        <f t="shared" si="3"/>
        <v>10.856714452491742</v>
      </c>
    </row>
    <row r="113" spans="3:6" x14ac:dyDescent="0.25">
      <c r="C113" s="16">
        <v>0.05</v>
      </c>
      <c r="D113" s="16">
        <v>6.1099600000000001</v>
      </c>
      <c r="E113" s="16">
        <v>3.2833299999999999</v>
      </c>
      <c r="F113" s="16">
        <f t="shared" si="3"/>
        <v>1.8609034120846824</v>
      </c>
    </row>
    <row r="114" spans="3:6" x14ac:dyDescent="0.25">
      <c r="C114" s="16">
        <v>0.05</v>
      </c>
      <c r="D114" s="16">
        <v>7.3839199999999998</v>
      </c>
      <c r="E114" s="16">
        <v>3.6330200000000001</v>
      </c>
      <c r="F114" s="16">
        <f t="shared" si="3"/>
        <v>2.032446834864658</v>
      </c>
    </row>
    <row r="115" spans="3:6" x14ac:dyDescent="0.25">
      <c r="C115" s="16">
        <v>0.05</v>
      </c>
      <c r="D115" s="16">
        <v>4.3986099999999997</v>
      </c>
      <c r="E115" s="16">
        <v>3.4423699999999999</v>
      </c>
      <c r="F115" s="16">
        <f t="shared" si="3"/>
        <v>1.2777853629911951</v>
      </c>
    </row>
    <row r="116" spans="3:6" x14ac:dyDescent="0.25">
      <c r="C116" s="16">
        <v>0.05</v>
      </c>
      <c r="D116" s="16">
        <v>3.5181900000000002</v>
      </c>
      <c r="E116" s="16">
        <v>3.87622</v>
      </c>
      <c r="F116" s="16">
        <f t="shared" si="3"/>
        <v>0.90763424160651363</v>
      </c>
    </row>
    <row r="117" spans="3:6" x14ac:dyDescent="0.25">
      <c r="C117" s="16">
        <v>0.05</v>
      </c>
      <c r="D117" s="16">
        <v>3.7976200000000002</v>
      </c>
      <c r="E117" s="16">
        <v>5.63</v>
      </c>
      <c r="F117" s="16">
        <f t="shared" si="3"/>
        <v>0.6745328596802842</v>
      </c>
    </row>
    <row r="118" spans="3:6" x14ac:dyDescent="0.25">
      <c r="C118" s="16">
        <v>0.05</v>
      </c>
      <c r="D118" s="16">
        <v>2.2452800000000002</v>
      </c>
      <c r="E118" s="16">
        <v>3.1490999999999998</v>
      </c>
      <c r="F118" s="16">
        <f t="shared" si="3"/>
        <v>0.71299101330538894</v>
      </c>
    </row>
    <row r="119" spans="3:6" x14ac:dyDescent="0.25">
      <c r="C119" s="16">
        <v>0.05</v>
      </c>
      <c r="D119" s="16">
        <v>10.2997</v>
      </c>
      <c r="E119" s="16">
        <v>4.6965500000000002</v>
      </c>
      <c r="F119" s="16">
        <f t="shared" si="3"/>
        <v>2.1930353131554012</v>
      </c>
    </row>
    <row r="120" spans="3:6" x14ac:dyDescent="0.25">
      <c r="C120" s="16">
        <v>0.05</v>
      </c>
      <c r="D120" s="16">
        <v>10.507999999999999</v>
      </c>
      <c r="E120" s="16">
        <v>3.81087</v>
      </c>
      <c r="F120" s="16">
        <f t="shared" si="3"/>
        <v>2.7573756123929702</v>
      </c>
    </row>
    <row r="121" spans="3:6" x14ac:dyDescent="0.25">
      <c r="C121" s="16">
        <v>0.05</v>
      </c>
      <c r="D121" s="16">
        <v>12.192399999999999</v>
      </c>
      <c r="E121" s="16">
        <v>4.6239499999999998</v>
      </c>
      <c r="F121" s="16">
        <f t="shared" si="3"/>
        <v>2.636793217919744</v>
      </c>
    </row>
    <row r="122" spans="3:6" x14ac:dyDescent="0.25">
      <c r="C122" s="16">
        <v>0.05</v>
      </c>
      <c r="D122" s="16">
        <v>9.0250400000000006</v>
      </c>
      <c r="E122" s="16">
        <v>3.7610800000000002</v>
      </c>
      <c r="F122" s="16">
        <f t="shared" si="3"/>
        <v>2.3995873525689428</v>
      </c>
    </row>
    <row r="123" spans="3:6" x14ac:dyDescent="0.25">
      <c r="C123" s="16">
        <v>0.05</v>
      </c>
      <c r="D123" s="16">
        <v>17.191500000000001</v>
      </c>
      <c r="E123" s="16">
        <v>3.8892899999999999</v>
      </c>
      <c r="F123" s="16">
        <f t="shared" si="3"/>
        <v>4.4202155149140339</v>
      </c>
    </row>
    <row r="124" spans="3:6" x14ac:dyDescent="0.25">
      <c r="C124" s="16">
        <v>0.05</v>
      </c>
      <c r="D124" s="16">
        <v>5.7057099999999998</v>
      </c>
      <c r="E124" s="16">
        <v>4.8975499999999998</v>
      </c>
      <c r="F124" s="16">
        <f t="shared" si="3"/>
        <v>1.1650131188043</v>
      </c>
    </row>
    <row r="125" spans="3:6" x14ac:dyDescent="0.25">
      <c r="C125" s="16">
        <v>0.05</v>
      </c>
      <c r="D125" s="16">
        <v>11.184699999999999</v>
      </c>
      <c r="E125" s="16">
        <v>5.3169399999999998</v>
      </c>
      <c r="F125" s="16">
        <f t="shared" si="3"/>
        <v>2.1035971818376735</v>
      </c>
    </row>
    <row r="126" spans="3:6" x14ac:dyDescent="0.25">
      <c r="C126" s="16">
        <v>0.05</v>
      </c>
      <c r="D126" s="16">
        <v>8.1694899999999997</v>
      </c>
      <c r="E126" s="16">
        <v>4.7999599999999996</v>
      </c>
      <c r="F126" s="16">
        <f t="shared" si="3"/>
        <v>1.7019912665938883</v>
      </c>
    </row>
    <row r="127" spans="3:6" x14ac:dyDescent="0.25">
      <c r="C127" s="16">
        <v>0.05</v>
      </c>
      <c r="D127" s="16">
        <v>-2.0032899999999998</v>
      </c>
      <c r="E127" s="16">
        <v>2.6925599999999998</v>
      </c>
      <c r="F127" s="16">
        <f t="shared" si="3"/>
        <v>-0.74400941854591907</v>
      </c>
    </row>
    <row r="128" spans="3:6" x14ac:dyDescent="0.25">
      <c r="C128" s="16">
        <v>0.05</v>
      </c>
      <c r="D128" s="16">
        <v>7.8862699999999997</v>
      </c>
      <c r="E128" s="16">
        <v>3.7701799999999999</v>
      </c>
      <c r="F128" s="16">
        <f t="shared" si="3"/>
        <v>2.0917489350641083</v>
      </c>
    </row>
    <row r="129" spans="3:6" x14ac:dyDescent="0.25">
      <c r="C129" s="16">
        <v>0.05</v>
      </c>
      <c r="D129" s="16">
        <v>11.2212</v>
      </c>
      <c r="E129" s="16">
        <v>4.8872400000000003</v>
      </c>
      <c r="F129" s="16">
        <f t="shared" si="3"/>
        <v>2.2960198394185674</v>
      </c>
    </row>
    <row r="130" spans="3:6" x14ac:dyDescent="0.25">
      <c r="C130" s="16">
        <v>0.05</v>
      </c>
      <c r="D130" s="16">
        <v>-0.70525599999999999</v>
      </c>
      <c r="E130" s="16">
        <v>5.4499000000000004</v>
      </c>
      <c r="F130" s="16">
        <f t="shared" ref="F130:F193" si="5">D130/E130</f>
        <v>-0.12940714508523091</v>
      </c>
    </row>
    <row r="131" spans="3:6" x14ac:dyDescent="0.25">
      <c r="C131" s="16">
        <v>0.05</v>
      </c>
      <c r="D131" s="16">
        <v>9.4137900000000005</v>
      </c>
      <c r="E131" s="16">
        <v>3.4070399999999998</v>
      </c>
      <c r="F131" s="16">
        <f t="shared" si="5"/>
        <v>2.7630406452521838</v>
      </c>
    </row>
    <row r="132" spans="3:6" x14ac:dyDescent="0.25">
      <c r="C132" s="16">
        <v>0.05</v>
      </c>
      <c r="D132" s="16">
        <v>20.356000000000002</v>
      </c>
      <c r="E132" s="16">
        <v>3.5905999999999998</v>
      </c>
      <c r="F132" s="16">
        <f t="shared" si="5"/>
        <v>5.6692474795298846</v>
      </c>
    </row>
    <row r="133" spans="3:6" x14ac:dyDescent="0.25">
      <c r="C133" s="16">
        <v>0.05</v>
      </c>
      <c r="D133" s="16">
        <v>1.7977700000000001</v>
      </c>
      <c r="E133" s="16">
        <v>3.21909</v>
      </c>
      <c r="F133" s="16">
        <f t="shared" si="5"/>
        <v>0.55847149349660929</v>
      </c>
    </row>
    <row r="134" spans="3:6" x14ac:dyDescent="0.25">
      <c r="C134" s="16">
        <v>0.05</v>
      </c>
      <c r="D134" s="16">
        <v>9.5496400000000001</v>
      </c>
      <c r="E134" s="16">
        <v>3.8559399999999999</v>
      </c>
      <c r="F134" s="16">
        <f t="shared" si="5"/>
        <v>2.4766049264252037</v>
      </c>
    </row>
    <row r="135" spans="3:6" x14ac:dyDescent="0.25">
      <c r="C135" s="16">
        <v>0.05</v>
      </c>
      <c r="D135" s="16">
        <v>17.187899999999999</v>
      </c>
      <c r="E135" s="16">
        <v>4.2036800000000003</v>
      </c>
      <c r="F135" s="16">
        <f t="shared" si="5"/>
        <v>4.0887745974955276</v>
      </c>
    </row>
    <row r="136" spans="3:6" x14ac:dyDescent="0.25">
      <c r="C136" s="16">
        <v>0.05</v>
      </c>
      <c r="D136" s="16">
        <v>12.3499</v>
      </c>
      <c r="E136" s="16">
        <v>5.6235400000000002</v>
      </c>
      <c r="F136" s="16">
        <f t="shared" si="5"/>
        <v>2.1961077897552075</v>
      </c>
    </row>
    <row r="137" spans="3:6" x14ac:dyDescent="0.25">
      <c r="C137" s="16">
        <v>0.05</v>
      </c>
      <c r="D137" s="16">
        <v>45.663400000000003</v>
      </c>
      <c r="E137" s="16">
        <v>4.00786</v>
      </c>
      <c r="F137" s="16">
        <f t="shared" si="5"/>
        <v>11.393461847469723</v>
      </c>
    </row>
    <row r="138" spans="3:6" x14ac:dyDescent="0.25">
      <c r="C138">
        <v>0.1</v>
      </c>
      <c r="D138">
        <v>8.4754199999999997</v>
      </c>
      <c r="E138">
        <v>6.7748699999999999</v>
      </c>
      <c r="F138">
        <f t="shared" si="5"/>
        <v>1.2510085064362859</v>
      </c>
    </row>
    <row r="139" spans="3:6" x14ac:dyDescent="0.25">
      <c r="C139">
        <v>0.1</v>
      </c>
      <c r="D139">
        <v>13.6366</v>
      </c>
      <c r="E139">
        <v>7.5143899999999997</v>
      </c>
      <c r="F139">
        <f t="shared" si="5"/>
        <v>1.8147314685556646</v>
      </c>
    </row>
    <row r="140" spans="3:6" x14ac:dyDescent="0.25">
      <c r="C140">
        <v>0.1</v>
      </c>
      <c r="D140">
        <v>6.2103700000000002</v>
      </c>
      <c r="E140">
        <v>6.5644299999999998</v>
      </c>
      <c r="F140">
        <f t="shared" si="5"/>
        <v>0.94606386236124085</v>
      </c>
    </row>
    <row r="141" spans="3:6" x14ac:dyDescent="0.25">
      <c r="C141">
        <v>0.1</v>
      </c>
      <c r="D141">
        <v>14.9306</v>
      </c>
      <c r="E141">
        <v>8.6389200000000006</v>
      </c>
      <c r="F141">
        <f t="shared" si="5"/>
        <v>1.7282947405462719</v>
      </c>
    </row>
    <row r="142" spans="3:6" x14ac:dyDescent="0.25">
      <c r="C142">
        <v>0.1</v>
      </c>
      <c r="D142">
        <v>8.5502099999999999</v>
      </c>
      <c r="E142">
        <v>9.0891599999999997</v>
      </c>
      <c r="F142">
        <f t="shared" si="5"/>
        <v>0.94070409146719836</v>
      </c>
    </row>
    <row r="143" spans="3:6" x14ac:dyDescent="0.25">
      <c r="C143">
        <v>0.1</v>
      </c>
      <c r="D143">
        <v>6.64161</v>
      </c>
      <c r="E143">
        <v>6.4179500000000003</v>
      </c>
      <c r="F143">
        <f t="shared" si="5"/>
        <v>1.03484913406929</v>
      </c>
    </row>
    <row r="144" spans="3:6" x14ac:dyDescent="0.25">
      <c r="C144">
        <v>0.1</v>
      </c>
      <c r="D144">
        <v>4.8389800000000003</v>
      </c>
      <c r="E144">
        <v>4.8476499999999998</v>
      </c>
      <c r="F144">
        <f t="shared" si="5"/>
        <v>0.99821150454343865</v>
      </c>
    </row>
    <row r="145" spans="3:35" x14ac:dyDescent="0.25">
      <c r="C145">
        <v>0.1</v>
      </c>
      <c r="D145">
        <v>32.647399999999998</v>
      </c>
      <c r="E145">
        <v>6.3083600000000004</v>
      </c>
      <c r="F145">
        <f t="shared" si="5"/>
        <v>5.1752594969215444</v>
      </c>
    </row>
    <row r="146" spans="3:35" x14ac:dyDescent="0.25">
      <c r="C146">
        <v>0.1</v>
      </c>
      <c r="D146">
        <v>29.889800000000001</v>
      </c>
      <c r="E146">
        <v>8.76145</v>
      </c>
      <c r="F146">
        <f t="shared" si="5"/>
        <v>3.4115129345028508</v>
      </c>
    </row>
    <row r="147" spans="3:35" x14ac:dyDescent="0.25">
      <c r="C147">
        <v>0.1</v>
      </c>
      <c r="D147">
        <v>21.709700000000002</v>
      </c>
      <c r="E147">
        <v>8.3886199999999995</v>
      </c>
      <c r="F147">
        <f t="shared" si="5"/>
        <v>2.5879942112051806</v>
      </c>
    </row>
    <row r="148" spans="3:35" x14ac:dyDescent="0.25">
      <c r="C148">
        <v>0.1</v>
      </c>
      <c r="D148">
        <v>15.666399999999999</v>
      </c>
      <c r="E148">
        <v>7.1740399999999998</v>
      </c>
      <c r="F148">
        <f t="shared" si="5"/>
        <v>2.1837625661412536</v>
      </c>
    </row>
    <row r="149" spans="3:35" x14ac:dyDescent="0.25">
      <c r="C149">
        <v>0.1</v>
      </c>
      <c r="D149">
        <v>10.703900000000001</v>
      </c>
      <c r="E149">
        <v>6.0370200000000001</v>
      </c>
      <c r="F149">
        <f t="shared" si="5"/>
        <v>1.7730436539882262</v>
      </c>
      <c r="L149" s="21"/>
      <c r="M149" s="21"/>
      <c r="N149" s="21"/>
      <c r="O149" s="21"/>
      <c r="P149" s="21"/>
      <c r="Q149" s="21"/>
      <c r="R149" s="21"/>
      <c r="S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3:35" x14ac:dyDescent="0.25">
      <c r="C150">
        <v>0.1</v>
      </c>
      <c r="D150">
        <v>7.9190199999999997</v>
      </c>
      <c r="E150">
        <v>6.48292</v>
      </c>
      <c r="F150">
        <f t="shared" si="5"/>
        <v>1.2215205493820684</v>
      </c>
      <c r="L150" s="21"/>
      <c r="M150" s="21"/>
      <c r="N150" s="21"/>
      <c r="O150" s="21"/>
      <c r="P150" s="21"/>
      <c r="Q150" s="21"/>
      <c r="R150" s="21"/>
      <c r="S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3:35" x14ac:dyDescent="0.25">
      <c r="C151">
        <v>0.1</v>
      </c>
      <c r="D151">
        <v>13.7544</v>
      </c>
      <c r="E151">
        <v>6.3689600000000004</v>
      </c>
      <c r="F151">
        <f t="shared" si="5"/>
        <v>2.1595990554187812</v>
      </c>
      <c r="L151" s="21"/>
      <c r="M151" s="21"/>
      <c r="N151" s="21"/>
      <c r="O151" s="21"/>
      <c r="P151" s="21"/>
      <c r="Q151" s="21"/>
      <c r="R151" s="21"/>
      <c r="S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3:35" x14ac:dyDescent="0.25">
      <c r="C152">
        <v>0.1</v>
      </c>
      <c r="D152">
        <v>21.179400000000001</v>
      </c>
      <c r="E152">
        <v>9.6604399999999995</v>
      </c>
      <c r="F152">
        <f t="shared" si="5"/>
        <v>2.1923846118810326</v>
      </c>
      <c r="L152" s="21"/>
      <c r="M152" s="21"/>
      <c r="N152" s="21"/>
      <c r="O152" s="21"/>
      <c r="P152" s="21"/>
      <c r="Q152" s="21"/>
      <c r="R152" s="21"/>
      <c r="S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3:35" x14ac:dyDescent="0.25">
      <c r="C153">
        <v>0.1</v>
      </c>
      <c r="D153">
        <v>15.8718</v>
      </c>
      <c r="E153">
        <v>9.3484099999999994</v>
      </c>
      <c r="F153">
        <f t="shared" si="5"/>
        <v>1.6978074346332692</v>
      </c>
      <c r="L153" s="21"/>
      <c r="M153" s="21"/>
      <c r="N153" s="21"/>
      <c r="O153" s="21"/>
      <c r="P153" s="21"/>
      <c r="Q153" s="21"/>
      <c r="R153" s="21"/>
      <c r="S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3:35" x14ac:dyDescent="0.25">
      <c r="C154">
        <v>0.1</v>
      </c>
      <c r="D154">
        <v>12.052899999999999</v>
      </c>
      <c r="E154">
        <v>5.9678300000000002</v>
      </c>
      <c r="F154">
        <f t="shared" si="5"/>
        <v>2.0196453317202399</v>
      </c>
      <c r="L154" s="21"/>
      <c r="M154" s="21"/>
      <c r="N154" s="21"/>
      <c r="O154" s="21"/>
      <c r="P154" s="21"/>
      <c r="Q154" s="21"/>
      <c r="R154" s="21"/>
      <c r="S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3:35" x14ac:dyDescent="0.25">
      <c r="C155">
        <v>0.1</v>
      </c>
      <c r="D155">
        <v>16.946400000000001</v>
      </c>
      <c r="E155">
        <v>9.9788099999999993</v>
      </c>
      <c r="F155">
        <f t="shared" si="5"/>
        <v>1.6982385675245848</v>
      </c>
      <c r="L155" s="21"/>
      <c r="M155" s="21"/>
      <c r="N155" s="21"/>
      <c r="O155" s="21"/>
      <c r="P155" s="21"/>
      <c r="Q155" s="21"/>
      <c r="R155" s="21"/>
      <c r="S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  <row r="156" spans="3:35" x14ac:dyDescent="0.25">
      <c r="C156">
        <v>0.1</v>
      </c>
      <c r="D156">
        <v>5.1454000000000004</v>
      </c>
      <c r="E156">
        <v>5.5031100000000004</v>
      </c>
      <c r="F156">
        <f t="shared" si="5"/>
        <v>0.9349985735338745</v>
      </c>
      <c r="L156" s="21"/>
      <c r="M156" s="21"/>
      <c r="N156" s="21"/>
      <c r="O156" s="21"/>
      <c r="P156" s="21"/>
      <c r="Q156" s="21"/>
      <c r="R156" s="21"/>
      <c r="S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</row>
    <row r="157" spans="3:35" x14ac:dyDescent="0.25">
      <c r="C157">
        <v>0.1</v>
      </c>
      <c r="D157">
        <v>39.304099999999998</v>
      </c>
      <c r="E157">
        <v>8.4947999999999997</v>
      </c>
      <c r="F157">
        <f t="shared" si="5"/>
        <v>4.6268423035268631</v>
      </c>
      <c r="L157" s="21"/>
      <c r="M157" s="21"/>
      <c r="N157" s="21"/>
      <c r="O157" s="21"/>
      <c r="P157" s="21"/>
      <c r="Q157" s="21"/>
      <c r="R157" s="21"/>
      <c r="S157" s="21"/>
    </row>
    <row r="158" spans="3:35" x14ac:dyDescent="0.25">
      <c r="C158">
        <v>0.1</v>
      </c>
      <c r="D158">
        <v>12.2852</v>
      </c>
      <c r="E158">
        <v>6.0311300000000001</v>
      </c>
      <c r="F158">
        <f t="shared" si="5"/>
        <v>2.0369648805447733</v>
      </c>
      <c r="L158" s="21"/>
      <c r="M158" s="21"/>
      <c r="N158" s="21"/>
      <c r="O158" s="21"/>
      <c r="P158" s="21"/>
      <c r="Q158" s="21"/>
      <c r="R158" s="21"/>
      <c r="S158" s="21"/>
    </row>
    <row r="159" spans="3:35" x14ac:dyDescent="0.25">
      <c r="C159">
        <v>0.1</v>
      </c>
      <c r="D159">
        <v>14.3772</v>
      </c>
      <c r="E159">
        <v>7.2626799999999996</v>
      </c>
      <c r="F159">
        <f t="shared" si="5"/>
        <v>1.9795998171473892</v>
      </c>
      <c r="L159" s="21"/>
      <c r="M159" s="21"/>
      <c r="N159" s="21"/>
      <c r="O159" s="21"/>
      <c r="P159" s="21"/>
      <c r="Q159" s="21"/>
      <c r="R159" s="21"/>
      <c r="S159" s="21"/>
    </row>
    <row r="160" spans="3:35" x14ac:dyDescent="0.25">
      <c r="C160">
        <v>0.1</v>
      </c>
      <c r="D160">
        <v>5.5784799999999999</v>
      </c>
      <c r="E160">
        <v>10.6661</v>
      </c>
      <c r="F160">
        <f t="shared" si="5"/>
        <v>0.52301028492138646</v>
      </c>
      <c r="L160" s="21"/>
      <c r="M160" s="21"/>
      <c r="N160" s="21"/>
      <c r="O160" s="21"/>
      <c r="P160" s="21"/>
      <c r="Q160" s="21"/>
      <c r="R160" s="21"/>
      <c r="S160" s="21"/>
    </row>
    <row r="161" spans="3:19" x14ac:dyDescent="0.25">
      <c r="C161">
        <v>0.1</v>
      </c>
      <c r="D161">
        <v>3.0285700000000002</v>
      </c>
      <c r="E161">
        <v>6.2633400000000004</v>
      </c>
      <c r="F161">
        <f t="shared" si="5"/>
        <v>0.4835391340722362</v>
      </c>
      <c r="L161" s="21"/>
      <c r="M161" s="21"/>
      <c r="N161" s="21"/>
      <c r="O161" s="21"/>
      <c r="P161" s="21"/>
      <c r="Q161" s="21"/>
      <c r="R161" s="21"/>
      <c r="S161" s="21"/>
    </row>
    <row r="162" spans="3:19" x14ac:dyDescent="0.25">
      <c r="C162">
        <v>0.1</v>
      </c>
      <c r="D162">
        <v>32.985599999999998</v>
      </c>
      <c r="E162">
        <v>7.0765500000000001</v>
      </c>
      <c r="F162">
        <f t="shared" si="5"/>
        <v>4.661254424825656</v>
      </c>
      <c r="L162" s="21"/>
      <c r="M162" s="21"/>
      <c r="N162" s="21"/>
      <c r="O162" s="21"/>
      <c r="P162" s="21"/>
      <c r="Q162" s="21"/>
      <c r="R162" s="21"/>
      <c r="S162" s="21"/>
    </row>
    <row r="163" spans="3:19" x14ac:dyDescent="0.25">
      <c r="C163">
        <v>0.1</v>
      </c>
      <c r="D163">
        <v>14.444800000000001</v>
      </c>
      <c r="E163">
        <v>6.91798</v>
      </c>
      <c r="F163">
        <f t="shared" si="5"/>
        <v>2.0880083492580206</v>
      </c>
      <c r="L163" s="21"/>
      <c r="M163" s="21"/>
      <c r="N163" s="21"/>
      <c r="O163" s="21"/>
      <c r="P163" s="21"/>
      <c r="Q163" s="21"/>
      <c r="R163" s="21"/>
      <c r="S163" s="21"/>
    </row>
    <row r="164" spans="3:19" x14ac:dyDescent="0.25">
      <c r="C164">
        <v>0.1</v>
      </c>
      <c r="D164">
        <v>9.03904</v>
      </c>
      <c r="E164">
        <v>6.9141899999999996</v>
      </c>
      <c r="F164">
        <f t="shared" si="5"/>
        <v>1.3073172707142848</v>
      </c>
    </row>
    <row r="165" spans="3:19" x14ac:dyDescent="0.25">
      <c r="C165">
        <v>0.1</v>
      </c>
      <c r="D165">
        <v>3.9232100000000001</v>
      </c>
      <c r="E165">
        <v>6.9432499999999999</v>
      </c>
      <c r="F165">
        <f t="shared" si="5"/>
        <v>0.5650394267814064</v>
      </c>
    </row>
    <row r="166" spans="3:19" x14ac:dyDescent="0.25">
      <c r="C166" s="16">
        <v>0.2</v>
      </c>
      <c r="D166" s="16">
        <v>33.091500000000003</v>
      </c>
      <c r="E166" s="16">
        <v>17.793800000000001</v>
      </c>
      <c r="F166" s="16">
        <f t="shared" si="5"/>
        <v>1.8597208016275333</v>
      </c>
    </row>
    <row r="167" spans="3:19" x14ac:dyDescent="0.25">
      <c r="C167" s="16">
        <v>0.2</v>
      </c>
      <c r="D167" s="16">
        <v>17.123000000000001</v>
      </c>
      <c r="E167" s="16">
        <v>10.4346</v>
      </c>
      <c r="F167" s="16">
        <f t="shared" si="5"/>
        <v>1.6409828838671345</v>
      </c>
    </row>
    <row r="168" spans="3:19" x14ac:dyDescent="0.25">
      <c r="C168" s="16">
        <v>0.2</v>
      </c>
      <c r="D168" s="16">
        <v>14.7151</v>
      </c>
      <c r="E168" s="16">
        <v>7.2163399999999998</v>
      </c>
      <c r="F168" s="16">
        <f t="shared" si="5"/>
        <v>2.039136182607804</v>
      </c>
    </row>
    <row r="169" spans="3:19" x14ac:dyDescent="0.25">
      <c r="C169" s="16">
        <v>0.2</v>
      </c>
      <c r="D169" s="16">
        <v>33.203299999999999</v>
      </c>
      <c r="E169" s="16">
        <v>7.7117100000000001</v>
      </c>
      <c r="F169" s="16">
        <f t="shared" si="5"/>
        <v>4.3055690631520118</v>
      </c>
    </row>
    <row r="170" spans="3:19" x14ac:dyDescent="0.25">
      <c r="C170" s="16">
        <v>0.2</v>
      </c>
      <c r="D170" s="16">
        <v>3.8264300000000002</v>
      </c>
      <c r="E170" s="16">
        <v>10.7591</v>
      </c>
      <c r="F170" s="16">
        <f t="shared" si="5"/>
        <v>0.35564591833889453</v>
      </c>
    </row>
    <row r="171" spans="3:19" x14ac:dyDescent="0.25">
      <c r="C171" s="16">
        <v>0.2</v>
      </c>
      <c r="D171" s="16">
        <v>18.9329</v>
      </c>
      <c r="E171" s="16">
        <v>9.5006500000000003</v>
      </c>
      <c r="F171" s="16">
        <f t="shared" si="5"/>
        <v>1.9928004925978748</v>
      </c>
    </row>
    <row r="172" spans="3:19" x14ac:dyDescent="0.25">
      <c r="C172" s="16">
        <v>0.2</v>
      </c>
      <c r="D172" s="16">
        <v>21.921199999999999</v>
      </c>
      <c r="E172" s="16">
        <v>10.5709</v>
      </c>
      <c r="F172" s="16">
        <f t="shared" si="5"/>
        <v>2.0737307135627052</v>
      </c>
    </row>
    <row r="173" spans="3:19" x14ac:dyDescent="0.25">
      <c r="C173" s="16">
        <v>0.2</v>
      </c>
      <c r="D173" s="16">
        <v>17.9678</v>
      </c>
      <c r="E173" s="16">
        <v>10.442299999999999</v>
      </c>
      <c r="F173" s="16">
        <f t="shared" si="5"/>
        <v>1.720674564032828</v>
      </c>
    </row>
    <row r="174" spans="3:19" x14ac:dyDescent="0.25">
      <c r="C174" s="16">
        <v>0.2</v>
      </c>
      <c r="D174" s="16">
        <v>15.295500000000001</v>
      </c>
      <c r="E174" s="16">
        <v>14.215999999999999</v>
      </c>
      <c r="F174" s="16">
        <f t="shared" si="5"/>
        <v>1.0759355655599325</v>
      </c>
    </row>
    <row r="175" spans="3:19" x14ac:dyDescent="0.25">
      <c r="C175" s="16">
        <v>0.2</v>
      </c>
      <c r="D175" s="16">
        <v>5.7104499999999998</v>
      </c>
      <c r="E175" s="16">
        <v>10.5617</v>
      </c>
      <c r="F175" s="16">
        <f t="shared" si="5"/>
        <v>0.54067527007962735</v>
      </c>
    </row>
    <row r="176" spans="3:19" x14ac:dyDescent="0.25">
      <c r="C176" s="16">
        <v>0.2</v>
      </c>
      <c r="D176" s="16">
        <v>11.9404</v>
      </c>
      <c r="E176" s="16">
        <v>8.9972100000000008</v>
      </c>
      <c r="F176" s="16">
        <f t="shared" si="5"/>
        <v>1.3271225190920295</v>
      </c>
    </row>
    <row r="177" spans="3:22" x14ac:dyDescent="0.25">
      <c r="C177" s="16">
        <v>0.2</v>
      </c>
      <c r="D177" s="16">
        <v>32.747500000000002</v>
      </c>
      <c r="E177" s="16">
        <v>8.1442999999999994</v>
      </c>
      <c r="F177" s="16">
        <f t="shared" si="5"/>
        <v>4.0209103299239963</v>
      </c>
      <c r="P177" s="21"/>
      <c r="Q177" s="21"/>
      <c r="R177" s="21"/>
      <c r="S177" s="21"/>
      <c r="T177" s="21"/>
      <c r="U177" s="21"/>
      <c r="V177" s="21"/>
    </row>
    <row r="178" spans="3:22" x14ac:dyDescent="0.25">
      <c r="C178" s="16">
        <v>0.2</v>
      </c>
      <c r="D178" s="16">
        <v>13.6942</v>
      </c>
      <c r="E178" s="16">
        <v>11.9932</v>
      </c>
      <c r="F178" s="16">
        <f t="shared" si="5"/>
        <v>1.1418303705433079</v>
      </c>
      <c r="P178" s="21"/>
      <c r="Q178" s="21"/>
      <c r="R178" s="21"/>
      <c r="S178" s="21"/>
      <c r="T178" s="21"/>
      <c r="U178" s="21"/>
      <c r="V178" s="21"/>
    </row>
    <row r="179" spans="3:22" x14ac:dyDescent="0.25">
      <c r="C179" s="16">
        <v>0.2</v>
      </c>
      <c r="D179" s="16">
        <v>19.4878</v>
      </c>
      <c r="E179" s="16">
        <v>6.42333</v>
      </c>
      <c r="F179" s="16">
        <f t="shared" si="5"/>
        <v>3.0339092028589532</v>
      </c>
      <c r="P179" s="21"/>
      <c r="Q179" s="21"/>
      <c r="R179" s="21"/>
      <c r="S179" s="21"/>
      <c r="T179" s="21"/>
      <c r="U179" s="21"/>
      <c r="V179" s="21"/>
    </row>
    <row r="180" spans="3:22" x14ac:dyDescent="0.25">
      <c r="C180" s="16">
        <v>0.2</v>
      </c>
      <c r="D180" s="16">
        <v>17.8352</v>
      </c>
      <c r="E180" s="16">
        <v>12.0077</v>
      </c>
      <c r="F180" s="16">
        <f t="shared" si="5"/>
        <v>1.4853135904461305</v>
      </c>
      <c r="P180" s="21"/>
      <c r="Q180" s="21"/>
      <c r="R180" s="21"/>
      <c r="S180" s="21"/>
      <c r="T180" s="21"/>
      <c r="U180" s="21"/>
      <c r="V180" s="21"/>
    </row>
    <row r="181" spans="3:22" x14ac:dyDescent="0.25">
      <c r="C181" s="16">
        <v>0.2</v>
      </c>
      <c r="D181" s="16">
        <v>7.91282</v>
      </c>
      <c r="E181" s="16">
        <v>9.9781899999999997</v>
      </c>
      <c r="F181" s="16">
        <f t="shared" si="5"/>
        <v>0.7930115582084527</v>
      </c>
      <c r="P181" s="21"/>
      <c r="Q181" s="21"/>
      <c r="R181" s="21"/>
      <c r="S181" s="21"/>
      <c r="T181" s="21"/>
      <c r="U181" s="21"/>
      <c r="V181" s="21"/>
    </row>
    <row r="182" spans="3:22" x14ac:dyDescent="0.25">
      <c r="C182" s="16">
        <v>0.2</v>
      </c>
      <c r="D182" s="16">
        <v>18.988099999999999</v>
      </c>
      <c r="E182" s="16">
        <v>8.9223700000000008</v>
      </c>
      <c r="F182" s="16">
        <f t="shared" si="5"/>
        <v>2.1281453246166655</v>
      </c>
      <c r="P182" s="21"/>
      <c r="Q182" s="21"/>
      <c r="R182" s="21"/>
      <c r="S182" s="21"/>
      <c r="T182" s="21"/>
      <c r="U182" s="21"/>
      <c r="V182" s="21"/>
    </row>
    <row r="183" spans="3:22" x14ac:dyDescent="0.25">
      <c r="C183" s="16">
        <v>0.2</v>
      </c>
      <c r="D183" s="16">
        <v>10.9346</v>
      </c>
      <c r="E183" s="16">
        <v>13.019299999999999</v>
      </c>
      <c r="F183" s="16">
        <f t="shared" si="5"/>
        <v>0.83987618381940654</v>
      </c>
      <c r="P183" s="21"/>
      <c r="Q183" s="21"/>
      <c r="R183" s="21"/>
      <c r="S183" s="21"/>
      <c r="T183" s="21"/>
      <c r="U183" s="21"/>
      <c r="V183" s="21"/>
    </row>
    <row r="184" spans="3:22" x14ac:dyDescent="0.25">
      <c r="C184" s="16">
        <v>0.2</v>
      </c>
      <c r="D184" s="16">
        <v>14.233700000000001</v>
      </c>
      <c r="E184" s="16">
        <v>8.2441899999999997</v>
      </c>
      <c r="F184" s="16">
        <f t="shared" si="5"/>
        <v>1.7265128532942595</v>
      </c>
      <c r="P184" s="21"/>
      <c r="Q184" s="21"/>
      <c r="R184" s="21"/>
      <c r="S184" s="21"/>
      <c r="T184" s="21"/>
      <c r="U184" s="21"/>
      <c r="V184" s="21"/>
    </row>
    <row r="185" spans="3:22" x14ac:dyDescent="0.25">
      <c r="C185" s="16">
        <v>0.2</v>
      </c>
      <c r="D185" s="16">
        <v>21.8992</v>
      </c>
      <c r="E185" s="16">
        <v>7.5502700000000003</v>
      </c>
      <c r="F185" s="16">
        <f t="shared" si="5"/>
        <v>2.900452566596956</v>
      </c>
      <c r="P185" s="21"/>
      <c r="Q185" s="21"/>
      <c r="R185" s="21"/>
      <c r="S185" s="21"/>
      <c r="T185" s="21"/>
      <c r="U185" s="21"/>
      <c r="V185" s="21"/>
    </row>
    <row r="186" spans="3:22" x14ac:dyDescent="0.25">
      <c r="C186" s="16">
        <v>0.2</v>
      </c>
      <c r="D186" s="16">
        <v>9.8961299999999994</v>
      </c>
      <c r="E186" s="16">
        <v>10.6142</v>
      </c>
      <c r="F186" s="16">
        <f t="shared" si="5"/>
        <v>0.93234817508620516</v>
      </c>
      <c r="P186" s="21"/>
      <c r="Q186" s="21"/>
      <c r="R186" s="21"/>
      <c r="S186" s="21"/>
      <c r="T186" s="21"/>
      <c r="U186" s="21"/>
      <c r="V186" s="21"/>
    </row>
    <row r="187" spans="3:22" x14ac:dyDescent="0.25">
      <c r="C187" s="16">
        <v>0.2</v>
      </c>
      <c r="D187" s="16">
        <v>17.280200000000001</v>
      </c>
      <c r="E187" s="16">
        <v>12.0692</v>
      </c>
      <c r="F187" s="16">
        <f t="shared" si="5"/>
        <v>1.4317601829450171</v>
      </c>
      <c r="P187" s="21"/>
      <c r="Q187" s="21"/>
      <c r="R187" s="21"/>
      <c r="S187" s="21"/>
      <c r="T187" s="21"/>
      <c r="U187" s="21"/>
      <c r="V187" s="21"/>
    </row>
    <row r="188" spans="3:22" x14ac:dyDescent="0.25">
      <c r="C188" s="16">
        <v>0.2</v>
      </c>
      <c r="D188" s="16">
        <v>19.056799999999999</v>
      </c>
      <c r="E188" s="16">
        <v>11.011900000000001</v>
      </c>
      <c r="F188" s="16">
        <f t="shared" si="5"/>
        <v>1.7305642078115491</v>
      </c>
      <c r="P188" s="21"/>
      <c r="Q188" s="21"/>
      <c r="R188" s="21"/>
      <c r="S188" s="21"/>
      <c r="T188" s="21"/>
      <c r="U188" s="21"/>
      <c r="V188" s="21"/>
    </row>
    <row r="189" spans="3:22" x14ac:dyDescent="0.25">
      <c r="C189" s="16">
        <v>0.2</v>
      </c>
      <c r="D189" s="16">
        <v>19.518999999999998</v>
      </c>
      <c r="E189" s="16">
        <v>11.731400000000001</v>
      </c>
      <c r="F189" s="16">
        <f t="shared" si="5"/>
        <v>1.6638252893942749</v>
      </c>
      <c r="P189" s="21"/>
      <c r="Q189" s="21"/>
      <c r="R189" s="21"/>
      <c r="S189" s="21"/>
      <c r="T189" s="21"/>
      <c r="U189" s="21"/>
      <c r="V189" s="21"/>
    </row>
    <row r="190" spans="3:22" x14ac:dyDescent="0.25">
      <c r="C190" s="16">
        <v>0.2</v>
      </c>
      <c r="D190" s="16">
        <v>9.0200399999999998</v>
      </c>
      <c r="E190" s="16">
        <v>11.0763</v>
      </c>
      <c r="F190" s="16">
        <f t="shared" si="5"/>
        <v>0.81435497413396174</v>
      </c>
      <c r="P190" s="21"/>
      <c r="Q190" s="21"/>
      <c r="R190" s="21"/>
      <c r="S190" s="21"/>
      <c r="T190" s="21"/>
      <c r="U190" s="21"/>
      <c r="V190" s="21"/>
    </row>
    <row r="191" spans="3:22" x14ac:dyDescent="0.25">
      <c r="C191" s="16">
        <v>0.2</v>
      </c>
      <c r="D191" s="16">
        <v>16.025500000000001</v>
      </c>
      <c r="E191" s="16">
        <v>11.4055</v>
      </c>
      <c r="F191" s="16">
        <f t="shared" si="5"/>
        <v>1.4050677304809085</v>
      </c>
      <c r="P191" s="21"/>
      <c r="Q191" s="21"/>
      <c r="R191" s="21"/>
      <c r="S191" s="21"/>
      <c r="T191" s="21"/>
      <c r="U191" s="21"/>
      <c r="V191" s="21"/>
    </row>
    <row r="192" spans="3:22" x14ac:dyDescent="0.25">
      <c r="C192" s="16">
        <v>0.2</v>
      </c>
      <c r="D192" s="16">
        <v>30.062899999999999</v>
      </c>
      <c r="E192" s="16">
        <v>15.7338</v>
      </c>
      <c r="F192" s="16">
        <f t="shared" si="5"/>
        <v>1.9107208684488171</v>
      </c>
      <c r="P192" s="21"/>
      <c r="Q192" s="21"/>
      <c r="R192" s="21"/>
      <c r="S192" s="21"/>
      <c r="T192" s="21"/>
      <c r="U192" s="21"/>
      <c r="V192" s="21"/>
    </row>
    <row r="193" spans="3:30" x14ac:dyDescent="0.25">
      <c r="C193" s="16">
        <v>0.2</v>
      </c>
      <c r="D193" s="16">
        <v>34.7149</v>
      </c>
      <c r="E193" s="16">
        <v>13.610200000000001</v>
      </c>
      <c r="F193" s="16">
        <f t="shared" si="5"/>
        <v>2.5506531865806528</v>
      </c>
      <c r="P193" s="21"/>
      <c r="Q193" s="21"/>
      <c r="R193" s="21"/>
      <c r="S193" s="21"/>
      <c r="T193" s="21"/>
      <c r="U193" s="21"/>
      <c r="V193" s="21"/>
    </row>
    <row r="194" spans="3:30" x14ac:dyDescent="0.25">
      <c r="C194" s="16">
        <v>0.2</v>
      </c>
      <c r="D194" s="16">
        <v>12.696300000000001</v>
      </c>
      <c r="E194" s="16">
        <v>7.53024</v>
      </c>
      <c r="F194" s="16">
        <f t="shared" ref="F194:F203" si="6">D194/E194</f>
        <v>1.6860418791432943</v>
      </c>
    </row>
    <row r="195" spans="3:30" x14ac:dyDescent="0.25">
      <c r="C195" s="16">
        <v>0.2</v>
      </c>
      <c r="D195" s="16">
        <v>24.575800000000001</v>
      </c>
      <c r="E195" s="16">
        <v>8.0830800000000007</v>
      </c>
      <c r="F195" s="16">
        <f t="shared" si="6"/>
        <v>3.0404004414158958</v>
      </c>
    </row>
    <row r="196" spans="3:30" x14ac:dyDescent="0.25">
      <c r="C196" s="16">
        <v>0.2</v>
      </c>
      <c r="D196" s="16">
        <v>21.410399999999999</v>
      </c>
      <c r="E196" s="16">
        <v>16.001999999999999</v>
      </c>
      <c r="F196" s="16">
        <f t="shared" si="6"/>
        <v>1.3379827521559806</v>
      </c>
    </row>
    <row r="197" spans="3:30" x14ac:dyDescent="0.25">
      <c r="C197" s="16">
        <v>0.2</v>
      </c>
      <c r="D197" s="16">
        <v>5.4819399999999998</v>
      </c>
      <c r="E197" s="16">
        <v>12.3622</v>
      </c>
      <c r="F197" s="16">
        <f t="shared" si="6"/>
        <v>0.44344372360906636</v>
      </c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3:30" x14ac:dyDescent="0.25">
      <c r="C198" s="16">
        <v>0.2</v>
      </c>
      <c r="D198" s="16">
        <v>22.091999999999999</v>
      </c>
      <c r="E198" s="16">
        <v>11.135300000000001</v>
      </c>
      <c r="F198" s="16">
        <f t="shared" si="6"/>
        <v>1.9839609170835089</v>
      </c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3:30" x14ac:dyDescent="0.25">
      <c r="C199" s="16">
        <v>0.2</v>
      </c>
      <c r="D199" s="16">
        <v>11.7521</v>
      </c>
      <c r="E199" s="16">
        <v>10.372199999999999</v>
      </c>
      <c r="F199" s="16">
        <f t="shared" si="6"/>
        <v>1.1330383139546096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3:30" x14ac:dyDescent="0.25">
      <c r="C200" s="16">
        <v>0.2</v>
      </c>
      <c r="D200" s="16">
        <v>34.341000000000001</v>
      </c>
      <c r="E200" s="16">
        <v>13.97</v>
      </c>
      <c r="F200" s="16">
        <f t="shared" si="6"/>
        <v>2.4581961345740875</v>
      </c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3:30" x14ac:dyDescent="0.25">
      <c r="C201" s="16">
        <v>0.2</v>
      </c>
      <c r="D201" s="16">
        <v>16.851299999999998</v>
      </c>
      <c r="E201" s="16">
        <v>8.2337799999999994</v>
      </c>
      <c r="F201" s="16">
        <f t="shared" si="6"/>
        <v>2.0466055687667146</v>
      </c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3:30" x14ac:dyDescent="0.25">
      <c r="C202" s="16">
        <v>0.2</v>
      </c>
      <c r="D202" s="16">
        <v>12.093999999999999</v>
      </c>
      <c r="E202" s="16">
        <v>16.415900000000001</v>
      </c>
      <c r="F202" s="16">
        <f t="shared" si="6"/>
        <v>0.73672476075024818</v>
      </c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3:30" x14ac:dyDescent="0.25">
      <c r="C203" s="16">
        <v>0.2</v>
      </c>
      <c r="D203" s="16">
        <v>22.824000000000002</v>
      </c>
      <c r="E203" s="16">
        <v>7.9051099999999996</v>
      </c>
      <c r="F203" s="16">
        <f t="shared" si="6"/>
        <v>2.887246350778168</v>
      </c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07"/>
  <sheetViews>
    <sheetView tabSelected="1" zoomScale="80" zoomScaleNormal="80" workbookViewId="0">
      <selection activeCell="I38" sqref="I38"/>
    </sheetView>
  </sheetViews>
  <sheetFormatPr baseColWidth="10" defaultColWidth="10.85546875" defaultRowHeight="15" x14ac:dyDescent="0.25"/>
  <cols>
    <col min="13" max="13" width="15.7109375" bestFit="1" customWidth="1"/>
  </cols>
  <sheetData>
    <row r="1" spans="2:43" x14ac:dyDescent="0.25">
      <c r="B1" s="1" t="s">
        <v>4</v>
      </c>
      <c r="C1" s="5" t="s">
        <v>0</v>
      </c>
      <c r="D1" s="5" t="s">
        <v>1</v>
      </c>
      <c r="E1" s="5" t="s">
        <v>2</v>
      </c>
      <c r="F1" s="5" t="s">
        <v>3</v>
      </c>
      <c r="G1" s="2" t="s">
        <v>6</v>
      </c>
      <c r="H1" s="2" t="s">
        <v>7</v>
      </c>
      <c r="I1" s="2" t="s">
        <v>8</v>
      </c>
      <c r="L1" s="3" t="s">
        <v>5</v>
      </c>
      <c r="M1" s="5" t="s">
        <v>0</v>
      </c>
      <c r="N1" s="5" t="s">
        <v>1</v>
      </c>
      <c r="O1" s="5" t="s">
        <v>2</v>
      </c>
      <c r="P1" s="5" t="s">
        <v>3</v>
      </c>
      <c r="Q1" s="2" t="s">
        <v>6</v>
      </c>
      <c r="R1" s="2" t="s">
        <v>7</v>
      </c>
      <c r="S1" s="2" t="s">
        <v>8</v>
      </c>
      <c r="V1" s="8" t="s">
        <v>9</v>
      </c>
      <c r="W1" s="5" t="s">
        <v>0</v>
      </c>
      <c r="X1" s="5" t="s">
        <v>1</v>
      </c>
      <c r="Y1" s="5" t="s">
        <v>2</v>
      </c>
      <c r="Z1" s="5" t="s">
        <v>3</v>
      </c>
      <c r="AA1" s="2" t="s">
        <v>6</v>
      </c>
      <c r="AB1" s="2" t="s">
        <v>7</v>
      </c>
      <c r="AC1" s="2" t="s">
        <v>8</v>
      </c>
    </row>
    <row r="2" spans="2:43" x14ac:dyDescent="0.25">
      <c r="C2" s="14">
        <v>2E-3</v>
      </c>
      <c r="D2" s="5">
        <v>4.6950099999999999</v>
      </c>
      <c r="E2" s="5">
        <v>0.112724</v>
      </c>
      <c r="F2" s="15">
        <f t="shared" ref="F2:F65" si="0">D2/E2</f>
        <v>41.650491465881267</v>
      </c>
      <c r="G2">
        <f>AVERAGE(F2:F12)</f>
        <v>20.013685413914782</v>
      </c>
      <c r="H2">
        <f>STDEV(F2:F12)/SQRT(COUNT(F2:F12))</f>
        <v>5.741991251482836</v>
      </c>
      <c r="I2">
        <v>2</v>
      </c>
      <c r="M2" s="16">
        <v>2E-3</v>
      </c>
      <c r="N2" s="16">
        <v>1.1333899999999999</v>
      </c>
      <c r="O2" s="16">
        <v>8.8488800000000006E-2</v>
      </c>
      <c r="P2" s="16">
        <f t="shared" ref="P2:P48" si="1">N2/O2</f>
        <v>12.808287602498845</v>
      </c>
      <c r="Q2">
        <f>AVERAGE(P2:P8)</f>
        <v>61.215038404554399</v>
      </c>
      <c r="R2">
        <f>STDEV(P2:P8)/SQRT(COUNT(P2:P8))</f>
        <v>14.449533477252503</v>
      </c>
      <c r="S2">
        <v>2</v>
      </c>
      <c r="W2" s="14">
        <v>2E-3</v>
      </c>
      <c r="X2" s="5">
        <v>2.7672699999999999</v>
      </c>
      <c r="Y2" s="5">
        <v>1.506E-2</v>
      </c>
      <c r="Z2" s="15">
        <f t="shared" ref="Z2:Z65" si="2">X2/Y2</f>
        <v>183.74966799468791</v>
      </c>
      <c r="AA2">
        <f>AVERAGE(Z2:Z15)</f>
        <v>38.228165036432891</v>
      </c>
      <c r="AB2">
        <f>STDEV(Z2:Z15)/SQRT(COUNT(Z2:Z15))</f>
        <v>25.627668704410095</v>
      </c>
      <c r="AC2">
        <v>2</v>
      </c>
    </row>
    <row r="3" spans="2:43" x14ac:dyDescent="0.25">
      <c r="C3" s="17">
        <v>2E-3</v>
      </c>
      <c r="D3">
        <v>-3.2596799999999999</v>
      </c>
      <c r="E3">
        <v>0.20950299999999999</v>
      </c>
      <c r="F3" s="12">
        <f t="shared" si="0"/>
        <v>-15.559108938774147</v>
      </c>
      <c r="G3">
        <f>AVERAGE(F13:F22)</f>
        <v>12.677956125961478</v>
      </c>
      <c r="H3">
        <f>STDEV(F13:F22)/SQRT(COUNT(F13:F22))</f>
        <v>2.2947033726102557</v>
      </c>
      <c r="I3">
        <v>5</v>
      </c>
      <c r="M3" s="16">
        <v>2E-3</v>
      </c>
      <c r="N3" s="16">
        <v>8.9098699999999997</v>
      </c>
      <c r="O3" s="16">
        <v>0.131295</v>
      </c>
      <c r="P3" s="16">
        <f t="shared" si="1"/>
        <v>67.861457024258357</v>
      </c>
      <c r="Q3">
        <f>AVERAGE(P9:P15)</f>
        <v>13.325502068634989</v>
      </c>
      <c r="R3">
        <f>STDEV(P9:P15)/SQRT(COUNT(P9:P15))</f>
        <v>4.9203837339937193</v>
      </c>
      <c r="S3">
        <v>5</v>
      </c>
      <c r="W3" s="17">
        <v>2E-3</v>
      </c>
      <c r="X3">
        <v>4.3275800000000002</v>
      </c>
      <c r="Y3">
        <v>0.16021299999999999</v>
      </c>
      <c r="Z3" s="12">
        <f t="shared" si="2"/>
        <v>27.01141605238027</v>
      </c>
      <c r="AA3">
        <f>AVERAGE(Z16:Z29)</f>
        <v>30.606518458823839</v>
      </c>
      <c r="AB3">
        <f>STDEV(Z16:Z29)/SQRT(COUNT(Z16:Z29))</f>
        <v>13.385910836889678</v>
      </c>
      <c r="AC3">
        <v>5</v>
      </c>
    </row>
    <row r="4" spans="2:43" x14ac:dyDescent="0.25">
      <c r="C4" s="17">
        <v>2E-3</v>
      </c>
      <c r="D4">
        <v>3.2911899999999998</v>
      </c>
      <c r="E4">
        <v>0.11358600000000001</v>
      </c>
      <c r="F4" s="12">
        <f t="shared" si="0"/>
        <v>28.97531385910235</v>
      </c>
      <c r="G4">
        <f>AVERAGE(F23:F33)</f>
        <v>9.5959112859101463</v>
      </c>
      <c r="H4">
        <f>STDEV(F23:F33)/SQRT(COUNT(F23:F33))</f>
        <v>1.6481158088523704</v>
      </c>
      <c r="I4">
        <v>10</v>
      </c>
      <c r="M4" s="16">
        <v>2E-3</v>
      </c>
      <c r="N4" s="16">
        <v>7.3634399999999998</v>
      </c>
      <c r="O4" s="16">
        <v>9.68662E-2</v>
      </c>
      <c r="P4" s="16">
        <f t="shared" si="1"/>
        <v>76.016608476434499</v>
      </c>
      <c r="Q4">
        <f>AVERAGE(P16:P22)</f>
        <v>4.6857743779521579</v>
      </c>
      <c r="R4">
        <f>STDEV(P16:P22)/SQRT(COUNT(P16:P22))</f>
        <v>1.5371437985519123</v>
      </c>
      <c r="S4">
        <v>10</v>
      </c>
      <c r="W4" s="17">
        <v>2E-3</v>
      </c>
      <c r="X4">
        <v>-0.20197899999999999</v>
      </c>
      <c r="Y4">
        <v>1.7685699999999999E-2</v>
      </c>
      <c r="Z4" s="12">
        <f t="shared" si="2"/>
        <v>-11.420469644967403</v>
      </c>
      <c r="AA4">
        <f>AVERAGE(Z30:Z43)</f>
        <v>29.727257251359269</v>
      </c>
      <c r="AB4">
        <f>STDEV(Z30:Z43)/SQRT(COUNT(Z30:Z43))</f>
        <v>28.931411411841218</v>
      </c>
      <c r="AC4">
        <v>10</v>
      </c>
    </row>
    <row r="5" spans="2:43" x14ac:dyDescent="0.25">
      <c r="C5" s="17">
        <v>2E-3</v>
      </c>
      <c r="D5">
        <v>3.9991500000000002</v>
      </c>
      <c r="E5">
        <v>0.13719100000000001</v>
      </c>
      <c r="F5" s="12">
        <f t="shared" si="0"/>
        <v>29.150235802640115</v>
      </c>
      <c r="G5">
        <f>AVERAGE(F34:F44)</f>
        <v>4.9427762527333874</v>
      </c>
      <c r="H5">
        <f>STDEV(F34:F44)/SQRT(COUNT(F34:F44))</f>
        <v>0.57856854940141778</v>
      </c>
      <c r="I5">
        <v>20</v>
      </c>
      <c r="M5" s="16">
        <v>2E-3</v>
      </c>
      <c r="N5" s="16">
        <v>10.3047</v>
      </c>
      <c r="O5" s="16">
        <v>0.108984</v>
      </c>
      <c r="P5" s="16">
        <f t="shared" si="1"/>
        <v>94.552411363135874</v>
      </c>
      <c r="Q5">
        <f>AVERAGE(P23:P29)</f>
        <v>4.1657730839871663</v>
      </c>
      <c r="R5">
        <f>STDEV(P23:P29)/SQRT(COUNT(P23:P29))</f>
        <v>1.3187369884509832</v>
      </c>
      <c r="S5">
        <v>20</v>
      </c>
      <c r="W5" s="17">
        <v>2E-3</v>
      </c>
      <c r="X5">
        <v>-4.2876200000000004</v>
      </c>
      <c r="Y5">
        <v>3.5331599999999998E-2</v>
      </c>
      <c r="Z5" s="12">
        <f t="shared" si="2"/>
        <v>-121.35368904889675</v>
      </c>
      <c r="AA5">
        <f>AVERAGE(Z44:Z59)</f>
        <v>-2.1408625497489471</v>
      </c>
      <c r="AB5">
        <f>STDEV(Z44:Z59)/SQRT(COUNT(Z44:Z59))</f>
        <v>2.8439770203940937</v>
      </c>
      <c r="AC5">
        <v>20</v>
      </c>
    </row>
    <row r="6" spans="2:43" x14ac:dyDescent="0.25">
      <c r="C6" s="17">
        <v>2E-3</v>
      </c>
      <c r="D6">
        <v>3.1028600000000002</v>
      </c>
      <c r="E6">
        <v>0.113098</v>
      </c>
      <c r="F6" s="12">
        <f t="shared" si="0"/>
        <v>27.435144741728411</v>
      </c>
      <c r="G6">
        <f>AVERAGE(F45:F54)</f>
        <v>3.3405221784260632</v>
      </c>
      <c r="H6">
        <f>STDEV(F45:F54)/SQRT(COUNT(F45:F54))</f>
        <v>0.86025217965499923</v>
      </c>
      <c r="I6">
        <v>50</v>
      </c>
      <c r="M6" s="16">
        <v>2E-3</v>
      </c>
      <c r="N6" s="16">
        <v>2.6952099999999999</v>
      </c>
      <c r="O6" s="16">
        <v>0.13197200000000001</v>
      </c>
      <c r="P6" s="16">
        <f t="shared" si="1"/>
        <v>20.422589640226715</v>
      </c>
      <c r="Q6">
        <f>AVERAGE(P30:P36)</f>
        <v>2.9762549705753449</v>
      </c>
      <c r="R6">
        <f>STDEV(P30:P36)/SQRT(COUNT(P30:P36))</f>
        <v>1.1278483329383948</v>
      </c>
      <c r="S6">
        <v>50</v>
      </c>
      <c r="W6" s="17">
        <v>2E-3</v>
      </c>
      <c r="X6">
        <v>0.73038899999999995</v>
      </c>
      <c r="Y6">
        <v>2.42706E-2</v>
      </c>
      <c r="Z6" s="12">
        <f t="shared" si="2"/>
        <v>30.093569998269508</v>
      </c>
      <c r="AA6">
        <f>AVERAGE(Z60:Z73)</f>
        <v>-1.0145873975950772</v>
      </c>
      <c r="AB6">
        <f>STDEV(Z60:Z73)/SQRT(COUNT(Z60:Z73))</f>
        <v>1.6008858912167772</v>
      </c>
      <c r="AC6">
        <v>50</v>
      </c>
    </row>
    <row r="7" spans="2:43" x14ac:dyDescent="0.25">
      <c r="C7" s="17">
        <v>2E-3</v>
      </c>
      <c r="D7">
        <v>10.1389</v>
      </c>
      <c r="E7">
        <v>0.19773199999999999</v>
      </c>
      <c r="F7" s="12">
        <f t="shared" si="0"/>
        <v>51.275969494062672</v>
      </c>
      <c r="G7">
        <f>AVERAGE(F55:F65)</f>
        <v>2.5356206670538963</v>
      </c>
      <c r="H7">
        <f>STDEV(F55:F65)/SQRT(COUNT(F55:F65))</f>
        <v>0.26942744202910685</v>
      </c>
      <c r="I7">
        <v>100</v>
      </c>
      <c r="M7" s="16">
        <v>2E-3</v>
      </c>
      <c r="N7" s="16">
        <v>7.78369</v>
      </c>
      <c r="O7" s="16">
        <v>6.7213300000000004E-2</v>
      </c>
      <c r="P7" s="16">
        <f t="shared" si="1"/>
        <v>115.80580034011125</v>
      </c>
      <c r="Q7">
        <f>AVERAGE(P37:P43)</f>
        <v>3.0742424127583816</v>
      </c>
      <c r="R7">
        <f>STDEV(P37:P43)/SQRT(COUNT(P37:P43))</f>
        <v>0.54935120054294684</v>
      </c>
      <c r="S7">
        <v>100</v>
      </c>
      <c r="W7" s="17">
        <v>2E-3</v>
      </c>
      <c r="X7">
        <v>0.60124</v>
      </c>
      <c r="Y7">
        <v>0.114375</v>
      </c>
      <c r="Z7" s="12">
        <f t="shared" si="2"/>
        <v>5.2567431693989066</v>
      </c>
      <c r="AA7">
        <f>AVERAGE(Z74:Z90)</f>
        <v>-1.4648870136200969</v>
      </c>
      <c r="AB7">
        <f>STDEV(Z74:Z90)/SQRT(COUNT(Z74:Z90))</f>
        <v>0.87528213549772926</v>
      </c>
      <c r="AC7">
        <v>100</v>
      </c>
    </row>
    <row r="8" spans="2:43" x14ac:dyDescent="0.25">
      <c r="C8" s="17">
        <v>2E-3</v>
      </c>
      <c r="D8">
        <v>1.48112</v>
      </c>
      <c r="E8">
        <v>0.13697799999999999</v>
      </c>
      <c r="F8" s="12">
        <f t="shared" si="0"/>
        <v>10.81283125757421</v>
      </c>
      <c r="G8">
        <f>AVERAGE(F66:F76)</f>
        <v>2.2711458794391031</v>
      </c>
      <c r="H8">
        <f>STDEV(F66:F76)/SQRT(COUNT(F66:F76))</f>
        <v>0.21921553496207191</v>
      </c>
      <c r="I8">
        <v>200</v>
      </c>
      <c r="M8" s="16">
        <v>2E-3</v>
      </c>
      <c r="N8" s="16">
        <v>4.8785699999999999</v>
      </c>
      <c r="O8" s="16">
        <v>0.118879</v>
      </c>
      <c r="P8" s="16">
        <f t="shared" si="1"/>
        <v>41.038114385215216</v>
      </c>
      <c r="Q8">
        <f>AVERAGE(P44:P48)</f>
        <v>1.837963330853313</v>
      </c>
      <c r="R8">
        <f>STDEV(P44:P48)/SQRT(COUNT(P44:P48))</f>
        <v>0.47814194002399613</v>
      </c>
      <c r="S8">
        <v>200</v>
      </c>
      <c r="W8" s="17">
        <v>2E-3</v>
      </c>
      <c r="X8">
        <v>2.4746600000000001</v>
      </c>
      <c r="Y8">
        <v>0.12199699999999999</v>
      </c>
      <c r="Z8" s="12">
        <f t="shared" si="2"/>
        <v>20.284597162225303</v>
      </c>
      <c r="AA8">
        <f>AVERAGE(Z91:Z107)</f>
        <v>-0.94259557297284691</v>
      </c>
      <c r="AB8">
        <f>STDEV(Z91:Z107)/SQRT(COUNT(Z91:Z107))</f>
        <v>0.72879544696160869</v>
      </c>
      <c r="AC8">
        <v>200</v>
      </c>
    </row>
    <row r="9" spans="2:43" x14ac:dyDescent="0.25">
      <c r="C9" s="17">
        <v>2E-3</v>
      </c>
      <c r="D9">
        <v>5.0935199999999998</v>
      </c>
      <c r="E9">
        <v>0.21316299999999999</v>
      </c>
      <c r="F9" s="12">
        <f t="shared" si="0"/>
        <v>23.894953627036585</v>
      </c>
      <c r="M9">
        <v>5.0000000000000001E-3</v>
      </c>
      <c r="N9">
        <v>6.4057700000000004</v>
      </c>
      <c r="O9">
        <v>0.222632</v>
      </c>
      <c r="P9">
        <f t="shared" si="1"/>
        <v>28.772907758094078</v>
      </c>
      <c r="W9" s="17">
        <v>2E-3</v>
      </c>
      <c r="X9">
        <v>5.0442400000000003</v>
      </c>
      <c r="Y9">
        <v>0.14735999999999999</v>
      </c>
      <c r="Z9" s="12">
        <f t="shared" si="2"/>
        <v>34.230727470141154</v>
      </c>
      <c r="AK9" s="21"/>
      <c r="AL9" s="21"/>
      <c r="AM9" s="21"/>
      <c r="AN9" s="21"/>
      <c r="AO9" s="21"/>
      <c r="AP9" s="21"/>
      <c r="AQ9" s="21"/>
    </row>
    <row r="10" spans="2:43" x14ac:dyDescent="0.25">
      <c r="C10" s="17">
        <v>2E-3</v>
      </c>
      <c r="D10">
        <v>1.7672300000000001</v>
      </c>
      <c r="E10">
        <v>0.14324400000000001</v>
      </c>
      <c r="F10" s="12">
        <f t="shared" si="0"/>
        <v>12.337200860070928</v>
      </c>
      <c r="M10">
        <v>5.0000000000000001E-3</v>
      </c>
      <c r="N10">
        <v>7.3094400000000004</v>
      </c>
      <c r="O10">
        <v>0.28448800000000002</v>
      </c>
      <c r="P10">
        <f t="shared" si="1"/>
        <v>25.693315711031747</v>
      </c>
      <c r="W10" s="17">
        <v>2E-3</v>
      </c>
      <c r="X10">
        <v>45.206699999999998</v>
      </c>
      <c r="Y10">
        <v>0.17003299999999999</v>
      </c>
      <c r="Z10" s="12">
        <f t="shared" si="2"/>
        <v>265.87015461704493</v>
      </c>
      <c r="AK10" s="21"/>
      <c r="AL10" s="21"/>
      <c r="AM10" s="21"/>
      <c r="AN10" s="21"/>
      <c r="AO10" s="21"/>
      <c r="AP10" s="21"/>
      <c r="AQ10" s="21"/>
    </row>
    <row r="11" spans="2:43" x14ac:dyDescent="0.25">
      <c r="C11" s="17">
        <v>2E-3</v>
      </c>
      <c r="D11">
        <v>-0.24774199999999999</v>
      </c>
      <c r="E11">
        <v>0.14371</v>
      </c>
      <c r="F11" s="12">
        <f t="shared" si="0"/>
        <v>-1.7239023032495997</v>
      </c>
      <c r="M11">
        <v>5.0000000000000001E-3</v>
      </c>
      <c r="N11">
        <v>2.9876200000000002</v>
      </c>
      <c r="O11">
        <v>0.33290900000000001</v>
      </c>
      <c r="P11">
        <f t="shared" si="1"/>
        <v>8.9742842638679043</v>
      </c>
      <c r="W11" s="17">
        <v>2E-3</v>
      </c>
      <c r="X11">
        <v>-2.1231399999999998</v>
      </c>
      <c r="Y11">
        <v>4.3019000000000002E-2</v>
      </c>
      <c r="Z11" s="12">
        <f t="shared" si="2"/>
        <v>-49.35354145842534</v>
      </c>
      <c r="AK11" s="21"/>
      <c r="AL11" s="21"/>
      <c r="AM11" s="21"/>
      <c r="AN11" s="21"/>
      <c r="AO11" s="21"/>
      <c r="AP11" s="21"/>
      <c r="AQ11" s="21"/>
    </row>
    <row r="12" spans="2:43" x14ac:dyDescent="0.25">
      <c r="C12" s="18">
        <v>2E-3</v>
      </c>
      <c r="D12" s="19">
        <v>1.35588</v>
      </c>
      <c r="E12" s="19">
        <v>0.113926</v>
      </c>
      <c r="F12" s="20">
        <f t="shared" si="0"/>
        <v>11.901409686989799</v>
      </c>
      <c r="M12">
        <v>5.0000000000000001E-3</v>
      </c>
      <c r="N12">
        <v>1.4197599999999999</v>
      </c>
      <c r="O12">
        <v>0.32149</v>
      </c>
      <c r="P12">
        <f t="shared" si="1"/>
        <v>4.4161871286820737</v>
      </c>
      <c r="W12" s="17">
        <v>2E-3</v>
      </c>
      <c r="X12">
        <v>1.82362</v>
      </c>
      <c r="Y12">
        <v>0.11866400000000001</v>
      </c>
      <c r="Z12" s="12">
        <f t="shared" si="2"/>
        <v>15.367929616395873</v>
      </c>
      <c r="AK12" s="21"/>
      <c r="AL12" s="21"/>
      <c r="AM12" s="21"/>
      <c r="AN12" s="21"/>
      <c r="AO12" s="21"/>
      <c r="AP12" s="21"/>
      <c r="AQ12" s="21"/>
    </row>
    <row r="13" spans="2:43" x14ac:dyDescent="0.25">
      <c r="C13" s="14">
        <v>5.0000000000000001E-3</v>
      </c>
      <c r="D13" s="5">
        <v>3.2863600000000002</v>
      </c>
      <c r="E13" s="5">
        <v>0.53314499999999998</v>
      </c>
      <c r="F13" s="15">
        <f t="shared" si="0"/>
        <v>6.1641016984122521</v>
      </c>
      <c r="M13">
        <v>5.0000000000000001E-3</v>
      </c>
      <c r="N13">
        <v>7.0067899999999996</v>
      </c>
      <c r="O13">
        <v>0.29794900000000002</v>
      </c>
      <c r="P13">
        <f t="shared" si="1"/>
        <v>23.516742798264129</v>
      </c>
      <c r="W13" s="17">
        <v>2E-3</v>
      </c>
      <c r="X13">
        <v>1.06837</v>
      </c>
      <c r="Y13">
        <v>9.7398600000000002E-2</v>
      </c>
      <c r="Z13" s="12">
        <f t="shared" si="2"/>
        <v>10.969048836430915</v>
      </c>
      <c r="AK13" s="21"/>
      <c r="AL13" s="21"/>
      <c r="AM13" s="21"/>
      <c r="AN13" s="21"/>
      <c r="AO13" s="21"/>
      <c r="AP13" s="21"/>
      <c r="AQ13" s="21"/>
    </row>
    <row r="14" spans="2:43" x14ac:dyDescent="0.25">
      <c r="C14" s="17">
        <v>5.0000000000000001E-3</v>
      </c>
      <c r="D14">
        <v>4.85372</v>
      </c>
      <c r="E14">
        <v>0.32609100000000002</v>
      </c>
      <c r="F14" s="12">
        <f t="shared" si="0"/>
        <v>14.884556764829449</v>
      </c>
      <c r="M14">
        <v>5.0000000000000001E-3</v>
      </c>
      <c r="N14">
        <v>2.0860500000000002</v>
      </c>
      <c r="O14">
        <v>0.24263399999999999</v>
      </c>
      <c r="P14">
        <f t="shared" si="1"/>
        <v>8.5975172482009956</v>
      </c>
      <c r="W14" s="17">
        <v>2E-3</v>
      </c>
      <c r="X14">
        <v>0.16117600000000001</v>
      </c>
      <c r="Y14">
        <v>4.5840100000000002E-2</v>
      </c>
      <c r="Z14" s="12">
        <f t="shared" si="2"/>
        <v>3.5160481761601745</v>
      </c>
      <c r="AK14" s="21"/>
      <c r="AL14" s="21"/>
      <c r="AM14" s="21"/>
      <c r="AN14" s="21"/>
      <c r="AO14" s="21"/>
      <c r="AP14" s="21"/>
      <c r="AQ14" s="21"/>
    </row>
    <row r="15" spans="2:43" x14ac:dyDescent="0.25">
      <c r="C15" s="17">
        <v>5.0000000000000001E-3</v>
      </c>
      <c r="D15">
        <v>1.9169099999999999</v>
      </c>
      <c r="E15">
        <v>0.27380700000000002</v>
      </c>
      <c r="F15" s="12">
        <f t="shared" si="0"/>
        <v>7.000953226177562</v>
      </c>
      <c r="M15">
        <v>5.0000000000000001E-3</v>
      </c>
      <c r="N15">
        <v>-1.32254</v>
      </c>
      <c r="O15">
        <v>0.19761699999999999</v>
      </c>
      <c r="P15">
        <f t="shared" si="1"/>
        <v>-6.6924404276959981</v>
      </c>
      <c r="W15" s="18">
        <v>2E-3</v>
      </c>
      <c r="X15" s="19">
        <v>3.0481099999999999</v>
      </c>
      <c r="Y15" s="19">
        <v>2.5196799999999998E-2</v>
      </c>
      <c r="Z15" s="20">
        <f t="shared" si="2"/>
        <v>120.97210756921514</v>
      </c>
      <c r="AK15" s="21"/>
      <c r="AL15" s="21"/>
      <c r="AM15" s="21"/>
      <c r="AN15" s="21"/>
      <c r="AO15" s="21"/>
      <c r="AP15" s="21"/>
      <c r="AQ15" s="21"/>
    </row>
    <row r="16" spans="2:43" x14ac:dyDescent="0.25">
      <c r="C16" s="17">
        <v>5.0000000000000001E-3</v>
      </c>
      <c r="D16">
        <v>7.7269500000000004</v>
      </c>
      <c r="E16">
        <v>0.48748999999999998</v>
      </c>
      <c r="F16" s="12">
        <f t="shared" si="0"/>
        <v>15.850478984184292</v>
      </c>
      <c r="M16" s="16">
        <v>0.01</v>
      </c>
      <c r="N16" s="16">
        <v>5.7395800000000001</v>
      </c>
      <c r="O16" s="16">
        <v>0.65176400000000001</v>
      </c>
      <c r="P16" s="16">
        <f t="shared" si="1"/>
        <v>8.8062243388711252</v>
      </c>
      <c r="W16" s="14">
        <v>5.0000000000000001E-3</v>
      </c>
      <c r="X16" s="5">
        <v>3.0706600000000002</v>
      </c>
      <c r="Y16" s="5">
        <v>0.29967100000000002</v>
      </c>
      <c r="Z16" s="15">
        <f t="shared" si="2"/>
        <v>10.246770625118881</v>
      </c>
    </row>
    <row r="17" spans="3:46" x14ac:dyDescent="0.25">
      <c r="C17" s="17">
        <v>5.0000000000000001E-3</v>
      </c>
      <c r="D17">
        <v>2.79596</v>
      </c>
      <c r="E17">
        <v>0.263376</v>
      </c>
      <c r="F17" s="12">
        <f t="shared" si="0"/>
        <v>10.615849583864893</v>
      </c>
      <c r="M17" s="16">
        <v>0.01</v>
      </c>
      <c r="N17" s="16">
        <v>3.4371</v>
      </c>
      <c r="O17" s="16">
        <v>0.56578200000000001</v>
      </c>
      <c r="P17" s="16">
        <f t="shared" si="1"/>
        <v>6.0749546645174286</v>
      </c>
      <c r="W17" s="17">
        <v>5.0000000000000001E-3</v>
      </c>
      <c r="X17">
        <v>12.089499999999999</v>
      </c>
      <c r="Y17">
        <v>8.1643499999999994E-2</v>
      </c>
      <c r="Z17" s="12">
        <f t="shared" si="2"/>
        <v>148.07669930857938</v>
      </c>
    </row>
    <row r="18" spans="3:46" x14ac:dyDescent="0.25">
      <c r="C18" s="17">
        <v>5.0000000000000001E-3</v>
      </c>
      <c r="D18">
        <v>2.64425</v>
      </c>
      <c r="E18">
        <v>0.313467</v>
      </c>
      <c r="F18" s="12">
        <f t="shared" si="0"/>
        <v>8.4354971974721416</v>
      </c>
      <c r="M18" s="16">
        <v>0.01</v>
      </c>
      <c r="N18" s="16">
        <v>2.0061599999999999</v>
      </c>
      <c r="O18" s="16">
        <v>0.525953</v>
      </c>
      <c r="P18" s="16">
        <f t="shared" si="1"/>
        <v>3.8143332198884692</v>
      </c>
      <c r="W18" s="17">
        <v>5.0000000000000001E-3</v>
      </c>
      <c r="X18">
        <v>0.422456</v>
      </c>
      <c r="Y18">
        <v>3.5974700000000002E-3</v>
      </c>
      <c r="Z18" s="12">
        <f t="shared" si="2"/>
        <v>117.43141707922511</v>
      </c>
    </row>
    <row r="19" spans="3:46" x14ac:dyDescent="0.25">
      <c r="C19" s="17">
        <v>5.0000000000000001E-3</v>
      </c>
      <c r="D19">
        <v>9.7138799999999996</v>
      </c>
      <c r="E19">
        <v>0.33288699999999999</v>
      </c>
      <c r="F19" s="12">
        <f t="shared" si="0"/>
        <v>29.180712974673089</v>
      </c>
      <c r="M19" s="16">
        <v>0.01</v>
      </c>
      <c r="N19" s="16">
        <v>-1.7254</v>
      </c>
      <c r="O19" s="16">
        <v>0.44205800000000001</v>
      </c>
      <c r="P19" s="16">
        <f t="shared" si="1"/>
        <v>-3.9031077369937881</v>
      </c>
      <c r="W19" s="17">
        <v>5.0000000000000001E-3</v>
      </c>
      <c r="X19">
        <v>1.80017</v>
      </c>
      <c r="Y19">
        <v>3.6752E-2</v>
      </c>
      <c r="Z19" s="12">
        <f t="shared" si="2"/>
        <v>48.981552024379624</v>
      </c>
    </row>
    <row r="20" spans="3:46" x14ac:dyDescent="0.25">
      <c r="C20" s="17">
        <v>5.0000000000000001E-3</v>
      </c>
      <c r="D20">
        <v>2.9363700000000001</v>
      </c>
      <c r="E20">
        <v>0.36399399999999998</v>
      </c>
      <c r="F20" s="12">
        <f t="shared" si="0"/>
        <v>8.067083523354782</v>
      </c>
      <c r="M20" s="16">
        <v>0.01</v>
      </c>
      <c r="N20" s="16">
        <v>3.3715099999999998</v>
      </c>
      <c r="O20" s="16">
        <v>0.59173399999999998</v>
      </c>
      <c r="P20" s="16">
        <f t="shared" si="1"/>
        <v>5.6976783487174982</v>
      </c>
      <c r="W20" s="17">
        <v>5.0000000000000001E-3</v>
      </c>
      <c r="X20">
        <v>1.32473</v>
      </c>
      <c r="Y20">
        <v>0.38479400000000002</v>
      </c>
      <c r="Z20" s="12">
        <f t="shared" si="2"/>
        <v>3.4426992104866496</v>
      </c>
    </row>
    <row r="21" spans="3:46" x14ac:dyDescent="0.25">
      <c r="C21" s="17">
        <v>5.0000000000000001E-3</v>
      </c>
      <c r="D21">
        <v>2.8420899999999998</v>
      </c>
      <c r="E21">
        <v>0.38039499999999998</v>
      </c>
      <c r="F21" s="12">
        <f t="shared" si="0"/>
        <v>7.4714178682685102</v>
      </c>
      <c r="M21" s="16">
        <v>0.01</v>
      </c>
      <c r="N21" s="16">
        <v>2.1043500000000002</v>
      </c>
      <c r="O21" s="16">
        <v>0.37075999999999998</v>
      </c>
      <c r="P21" s="16">
        <f t="shared" si="1"/>
        <v>5.6757740856618843</v>
      </c>
      <c r="W21" s="17">
        <v>5.0000000000000001E-3</v>
      </c>
      <c r="X21">
        <v>6.9259300000000001</v>
      </c>
      <c r="Y21">
        <v>0.27898400000000001</v>
      </c>
      <c r="Z21" s="12">
        <f t="shared" si="2"/>
        <v>24.82554555099934</v>
      </c>
      <c r="AT21" s="21"/>
    </row>
    <row r="22" spans="3:46" x14ac:dyDescent="0.25">
      <c r="C22" s="18">
        <v>5.0000000000000001E-3</v>
      </c>
      <c r="D22" s="19">
        <v>5.2094899999999997</v>
      </c>
      <c r="E22" s="19">
        <v>0.272621</v>
      </c>
      <c r="F22" s="20">
        <f t="shared" si="0"/>
        <v>19.108909438377822</v>
      </c>
      <c r="M22" s="16">
        <v>0.01</v>
      </c>
      <c r="N22" s="16">
        <v>2.66736</v>
      </c>
      <c r="O22" s="16">
        <v>0.40204000000000001</v>
      </c>
      <c r="P22" s="16">
        <f t="shared" si="1"/>
        <v>6.6345637250024874</v>
      </c>
      <c r="W22" s="17">
        <v>5.0000000000000001E-3</v>
      </c>
      <c r="X22">
        <v>10.672000000000001</v>
      </c>
      <c r="Y22">
        <v>0.42181400000000002</v>
      </c>
      <c r="Z22" s="12">
        <f t="shared" si="2"/>
        <v>25.30025082145211</v>
      </c>
      <c r="AT22" s="21"/>
    </row>
    <row r="23" spans="3:46" x14ac:dyDescent="0.25">
      <c r="C23" s="14">
        <v>0.01</v>
      </c>
      <c r="D23" s="5">
        <v>3.18127</v>
      </c>
      <c r="E23" s="5">
        <v>0.68589800000000001</v>
      </c>
      <c r="F23" s="15">
        <f t="shared" si="0"/>
        <v>4.6381094565081105</v>
      </c>
      <c r="M23">
        <v>0.02</v>
      </c>
      <c r="N23">
        <v>5.4625000000000004</v>
      </c>
      <c r="O23">
        <v>0.77295100000000005</v>
      </c>
      <c r="P23">
        <f t="shared" si="1"/>
        <v>7.0670715219981606</v>
      </c>
      <c r="W23" s="17">
        <v>5.0000000000000001E-3</v>
      </c>
      <c r="X23">
        <v>4.3225899999999999</v>
      </c>
      <c r="Y23">
        <v>7.6231999999999994E-2</v>
      </c>
      <c r="Z23" s="12">
        <f t="shared" si="2"/>
        <v>56.70309056564173</v>
      </c>
      <c r="AT23" s="21"/>
    </row>
    <row r="24" spans="3:46" x14ac:dyDescent="0.25">
      <c r="C24" s="17">
        <v>0.01</v>
      </c>
      <c r="D24">
        <v>3.3189700000000002</v>
      </c>
      <c r="E24">
        <v>0.63892599999999999</v>
      </c>
      <c r="F24" s="12">
        <f t="shared" si="0"/>
        <v>5.1946078262584399</v>
      </c>
      <c r="M24">
        <v>0.02</v>
      </c>
      <c r="N24">
        <v>6.1983300000000003</v>
      </c>
      <c r="O24">
        <v>1.44058</v>
      </c>
      <c r="P24">
        <f t="shared" si="1"/>
        <v>4.3026628163656309</v>
      </c>
      <c r="W24" s="17">
        <v>5.0000000000000001E-3</v>
      </c>
      <c r="X24">
        <v>-0.14308399999999999</v>
      </c>
      <c r="Y24">
        <v>0.28679500000000002</v>
      </c>
      <c r="Z24" s="12">
        <f t="shared" si="2"/>
        <v>-0.49890688470858968</v>
      </c>
      <c r="AT24" s="21"/>
    </row>
    <row r="25" spans="3:46" x14ac:dyDescent="0.25">
      <c r="C25" s="17">
        <v>0.01</v>
      </c>
      <c r="D25">
        <v>19.526800000000001</v>
      </c>
      <c r="E25">
        <v>0.95508300000000002</v>
      </c>
      <c r="F25" s="12">
        <f t="shared" si="0"/>
        <v>20.445134087822733</v>
      </c>
      <c r="M25">
        <v>0.02</v>
      </c>
      <c r="N25">
        <v>-1.98173</v>
      </c>
      <c r="O25">
        <v>1.41005</v>
      </c>
      <c r="P25">
        <f t="shared" si="1"/>
        <v>-1.4054324314740612</v>
      </c>
      <c r="W25" s="17">
        <v>5.0000000000000001E-3</v>
      </c>
      <c r="X25">
        <v>3.0753699999999999</v>
      </c>
      <c r="Y25">
        <v>0.273395</v>
      </c>
      <c r="Z25" s="12">
        <f t="shared" si="2"/>
        <v>11.248815815943964</v>
      </c>
      <c r="AT25" s="21"/>
    </row>
    <row r="26" spans="3:46" x14ac:dyDescent="0.25">
      <c r="C26" s="17">
        <v>0.01</v>
      </c>
      <c r="D26">
        <v>2.7385899999999999</v>
      </c>
      <c r="E26">
        <v>0.59534299999999996</v>
      </c>
      <c r="F26" s="12">
        <f t="shared" si="0"/>
        <v>4.6000204923884214</v>
      </c>
      <c r="M26">
        <v>0.02</v>
      </c>
      <c r="N26">
        <v>8.3964599999999994</v>
      </c>
      <c r="O26">
        <v>1.0994900000000001</v>
      </c>
      <c r="P26">
        <f t="shared" si="1"/>
        <v>7.6366860999190527</v>
      </c>
      <c r="W26" s="17">
        <v>5.0000000000000001E-3</v>
      </c>
      <c r="X26">
        <v>-0.239262</v>
      </c>
      <c r="Y26">
        <v>1.49908E-2</v>
      </c>
      <c r="Z26" s="12">
        <f t="shared" si="2"/>
        <v>-15.960589161352296</v>
      </c>
      <c r="AT26" s="21"/>
    </row>
    <row r="27" spans="3:46" x14ac:dyDescent="0.25">
      <c r="C27" s="17">
        <v>0.01</v>
      </c>
      <c r="D27">
        <v>15.539199999999999</v>
      </c>
      <c r="E27">
        <v>1.02942</v>
      </c>
      <c r="F27" s="12">
        <f t="shared" si="0"/>
        <v>15.095102096326086</v>
      </c>
      <c r="M27">
        <v>0.02</v>
      </c>
      <c r="N27">
        <v>1.15313</v>
      </c>
      <c r="O27">
        <v>1.19919</v>
      </c>
      <c r="P27">
        <f t="shared" si="1"/>
        <v>0.96159074041644776</v>
      </c>
      <c r="W27" s="17">
        <v>5.0000000000000001E-3</v>
      </c>
      <c r="X27">
        <v>-3.6674099999999998</v>
      </c>
      <c r="Y27">
        <v>8.8871000000000006E-2</v>
      </c>
      <c r="Z27" s="12">
        <f t="shared" si="2"/>
        <v>-41.266667416817633</v>
      </c>
      <c r="AT27" s="21"/>
    </row>
    <row r="28" spans="3:46" x14ac:dyDescent="0.25">
      <c r="C28" s="17">
        <v>0.01</v>
      </c>
      <c r="D28">
        <v>5.8498200000000002</v>
      </c>
      <c r="E28">
        <v>0.48744900000000002</v>
      </c>
      <c r="F28" s="12">
        <f t="shared" si="0"/>
        <v>12.000886246561178</v>
      </c>
      <c r="M28">
        <v>0.02</v>
      </c>
      <c r="N28">
        <v>5.5666099999999998</v>
      </c>
      <c r="O28">
        <v>0.75400900000000004</v>
      </c>
      <c r="P28">
        <f t="shared" si="1"/>
        <v>7.3826837610691642</v>
      </c>
      <c r="W28" s="17">
        <v>5.0000000000000001E-3</v>
      </c>
      <c r="X28">
        <v>10.5349</v>
      </c>
      <c r="Y28">
        <v>0.37225799999999998</v>
      </c>
      <c r="Z28" s="12">
        <f t="shared" si="2"/>
        <v>28.299996239167463</v>
      </c>
      <c r="AM28" s="21"/>
      <c r="AN28" s="21"/>
      <c r="AO28" s="21"/>
      <c r="AP28" s="21"/>
      <c r="AQ28" s="21"/>
      <c r="AR28" s="21"/>
      <c r="AS28" s="21"/>
      <c r="AT28" s="21"/>
    </row>
    <row r="29" spans="3:46" x14ac:dyDescent="0.25">
      <c r="C29" s="17">
        <v>0.01</v>
      </c>
      <c r="D29">
        <v>5.0082899999999997</v>
      </c>
      <c r="E29">
        <v>0.66528100000000001</v>
      </c>
      <c r="F29" s="12">
        <f t="shared" si="0"/>
        <v>7.5280821186836837</v>
      </c>
      <c r="M29">
        <v>0.02</v>
      </c>
      <c r="N29">
        <v>4.1203099999999999</v>
      </c>
      <c r="O29">
        <v>1.2815300000000001</v>
      </c>
      <c r="P29">
        <f t="shared" si="1"/>
        <v>3.2151490796157716</v>
      </c>
      <c r="W29" s="18">
        <v>5.0000000000000001E-3</v>
      </c>
      <c r="X29" s="19">
        <v>0.78606100000000001</v>
      </c>
      <c r="Y29" s="19">
        <v>6.7411799999999994E-2</v>
      </c>
      <c r="Z29" s="20">
        <f t="shared" si="2"/>
        <v>11.660584645418162</v>
      </c>
      <c r="AM29" s="21"/>
      <c r="AN29" s="21"/>
      <c r="AO29" s="21"/>
      <c r="AP29" s="21"/>
      <c r="AQ29" s="21"/>
      <c r="AR29" s="21"/>
      <c r="AS29" s="21"/>
      <c r="AT29" s="21"/>
    </row>
    <row r="30" spans="3:46" x14ac:dyDescent="0.25">
      <c r="C30" s="17">
        <v>0.01</v>
      </c>
      <c r="D30">
        <v>4.2764199999999999</v>
      </c>
      <c r="E30">
        <v>0.78554900000000005</v>
      </c>
      <c r="F30" s="12">
        <f t="shared" si="0"/>
        <v>5.4438615541487545</v>
      </c>
      <c r="M30" s="16">
        <v>0.05</v>
      </c>
      <c r="N30" s="16">
        <v>24.499700000000001</v>
      </c>
      <c r="O30" s="16">
        <v>3.2076699999999998</v>
      </c>
      <c r="P30" s="16">
        <f t="shared" si="1"/>
        <v>7.6378492800069839</v>
      </c>
      <c r="W30" s="14">
        <v>0.01</v>
      </c>
      <c r="X30" s="5">
        <v>1.7908900000000001</v>
      </c>
      <c r="Y30" s="5">
        <v>0.22153900000000001</v>
      </c>
      <c r="Z30" s="15">
        <f t="shared" si="2"/>
        <v>8.0838588239542464</v>
      </c>
    </row>
    <row r="31" spans="3:46" x14ac:dyDescent="0.25">
      <c r="C31" s="17">
        <v>0.01</v>
      </c>
      <c r="D31">
        <v>14.6012</v>
      </c>
      <c r="E31">
        <v>1.0044</v>
      </c>
      <c r="F31" s="12">
        <f t="shared" si="0"/>
        <v>14.537236160892077</v>
      </c>
      <c r="M31" s="16">
        <v>0.05</v>
      </c>
      <c r="N31" s="16">
        <v>2.3101400000000001</v>
      </c>
      <c r="O31" s="16">
        <v>1.7094499999999999</v>
      </c>
      <c r="P31" s="16">
        <f t="shared" si="1"/>
        <v>1.3513937231273219</v>
      </c>
      <c r="W31" s="17">
        <v>0.01</v>
      </c>
      <c r="X31">
        <v>2.78714</v>
      </c>
      <c r="Y31">
        <v>0.53814300000000004</v>
      </c>
      <c r="Z31" s="12">
        <f t="shared" si="2"/>
        <v>5.1791809983591719</v>
      </c>
    </row>
    <row r="32" spans="3:46" x14ac:dyDescent="0.25">
      <c r="C32" s="17">
        <v>0.01</v>
      </c>
      <c r="D32">
        <v>2.7144900000000001</v>
      </c>
      <c r="E32">
        <v>0.60649900000000001</v>
      </c>
      <c r="F32" s="12">
        <f t="shared" si="0"/>
        <v>4.4756710233652486</v>
      </c>
      <c r="M32" s="16">
        <v>0.05</v>
      </c>
      <c r="N32" s="16">
        <v>2.3188900000000001</v>
      </c>
      <c r="O32" s="16">
        <v>3.3113000000000001</v>
      </c>
      <c r="P32" s="16">
        <f t="shared" si="1"/>
        <v>0.70029595627095098</v>
      </c>
      <c r="W32" s="17">
        <v>0.01</v>
      </c>
      <c r="X32">
        <v>2.2092499999999999</v>
      </c>
      <c r="Y32">
        <v>0.1164</v>
      </c>
      <c r="Z32" s="12">
        <f t="shared" si="2"/>
        <v>18.979810996563572</v>
      </c>
    </row>
    <row r="33" spans="3:45" x14ac:dyDescent="0.25">
      <c r="C33" s="18">
        <v>0.01</v>
      </c>
      <c r="D33" s="19">
        <v>6.0640599999999996</v>
      </c>
      <c r="E33" s="19">
        <v>0.52293000000000001</v>
      </c>
      <c r="F33" s="20">
        <f t="shared" si="0"/>
        <v>11.59631308205687</v>
      </c>
      <c r="M33" s="16">
        <v>0.05</v>
      </c>
      <c r="N33" s="16">
        <v>-0.69286499999999995</v>
      </c>
      <c r="O33" s="16">
        <v>3.5182500000000001</v>
      </c>
      <c r="P33" s="16">
        <f t="shared" si="1"/>
        <v>-0.19693455553186953</v>
      </c>
      <c r="W33" s="17">
        <v>0.01</v>
      </c>
      <c r="X33">
        <v>-0.68452000000000002</v>
      </c>
      <c r="Y33">
        <v>7.7157799999999999E-2</v>
      </c>
      <c r="Z33" s="12">
        <f t="shared" si="2"/>
        <v>-8.8716889284038682</v>
      </c>
    </row>
    <row r="34" spans="3:45" x14ac:dyDescent="0.25">
      <c r="C34" s="14">
        <v>0.02</v>
      </c>
      <c r="D34" s="5">
        <v>4.3663999999999996</v>
      </c>
      <c r="E34" s="5">
        <v>1.40225</v>
      </c>
      <c r="F34" s="15">
        <f t="shared" si="0"/>
        <v>3.1138527366732034</v>
      </c>
      <c r="M34" s="16">
        <v>0.05</v>
      </c>
      <c r="N34" s="16">
        <v>4.1680799999999998</v>
      </c>
      <c r="O34" s="16">
        <v>2.8518599999999998</v>
      </c>
      <c r="P34" s="16">
        <f t="shared" si="1"/>
        <v>1.4615303696534894</v>
      </c>
      <c r="W34" s="17">
        <v>0.01</v>
      </c>
      <c r="X34">
        <v>8.2706199999999992</v>
      </c>
      <c r="Y34">
        <v>0.54537599999999997</v>
      </c>
      <c r="Z34" s="12">
        <f t="shared" si="2"/>
        <v>15.164987091474504</v>
      </c>
      <c r="AM34" s="21"/>
      <c r="AN34" s="21"/>
      <c r="AO34" s="21"/>
      <c r="AP34" s="21"/>
      <c r="AQ34" s="21"/>
      <c r="AR34" s="21"/>
      <c r="AS34" s="21"/>
    </row>
    <row r="35" spans="3:45" x14ac:dyDescent="0.25">
      <c r="C35" s="17">
        <v>0.02</v>
      </c>
      <c r="D35">
        <v>9.3995499999999996</v>
      </c>
      <c r="E35">
        <v>1.2855700000000001</v>
      </c>
      <c r="F35" s="12">
        <f t="shared" si="0"/>
        <v>7.3115816330499301</v>
      </c>
      <c r="M35" s="16">
        <v>0.05</v>
      </c>
      <c r="N35" s="16">
        <v>9.7964500000000001</v>
      </c>
      <c r="O35" s="16">
        <v>2.7507700000000002</v>
      </c>
      <c r="P35" s="16">
        <f t="shared" si="1"/>
        <v>3.5613482770278866</v>
      </c>
      <c r="W35" s="17">
        <v>0.01</v>
      </c>
      <c r="X35">
        <v>2.1181700000000001</v>
      </c>
      <c r="Y35">
        <v>0.459646</v>
      </c>
      <c r="Z35" s="12">
        <f t="shared" si="2"/>
        <v>4.6082637507995283</v>
      </c>
      <c r="AM35" s="21"/>
      <c r="AN35" s="21"/>
      <c r="AO35" s="21"/>
      <c r="AP35" s="21"/>
      <c r="AQ35" s="21"/>
      <c r="AR35" s="21"/>
      <c r="AS35" s="21"/>
    </row>
    <row r="36" spans="3:45" x14ac:dyDescent="0.25">
      <c r="C36" s="17">
        <v>0.02</v>
      </c>
      <c r="D36">
        <v>11.867100000000001</v>
      </c>
      <c r="E36">
        <v>2.0257800000000001</v>
      </c>
      <c r="F36" s="12">
        <f t="shared" si="0"/>
        <v>5.8580398661256403</v>
      </c>
      <c r="M36" s="16">
        <v>0.05</v>
      </c>
      <c r="N36" s="16">
        <v>14.057399999999999</v>
      </c>
      <c r="O36" s="16">
        <v>2.2248700000000001</v>
      </c>
      <c r="P36" s="16">
        <f t="shared" si="1"/>
        <v>6.3183017434726514</v>
      </c>
      <c r="W36" s="17">
        <v>0.01</v>
      </c>
      <c r="X36">
        <v>-1.03128</v>
      </c>
      <c r="Y36">
        <v>2.6699199999999999E-2</v>
      </c>
      <c r="Z36" s="12">
        <f t="shared" si="2"/>
        <v>-38.625876430754481</v>
      </c>
      <c r="AM36" s="21"/>
      <c r="AN36" s="21"/>
      <c r="AO36" s="21"/>
      <c r="AP36" s="21"/>
      <c r="AQ36" s="21"/>
      <c r="AR36" s="21"/>
      <c r="AS36" s="21"/>
    </row>
    <row r="37" spans="3:45" x14ac:dyDescent="0.25">
      <c r="C37" s="17">
        <v>0.02</v>
      </c>
      <c r="D37">
        <v>4.9570600000000002</v>
      </c>
      <c r="E37">
        <v>1.3662799999999999</v>
      </c>
      <c r="F37" s="12">
        <f t="shared" si="0"/>
        <v>3.6281435723277808</v>
      </c>
      <c r="M37">
        <v>0.1</v>
      </c>
      <c r="N37">
        <v>12.581</v>
      </c>
      <c r="O37">
        <v>3.78288</v>
      </c>
      <c r="P37">
        <f t="shared" si="1"/>
        <v>3.3257729560546458</v>
      </c>
      <c r="W37" s="17">
        <v>0.01</v>
      </c>
      <c r="X37">
        <v>-1.52566</v>
      </c>
      <c r="Y37">
        <v>0.57322799999999996</v>
      </c>
      <c r="Z37" s="12">
        <f t="shared" si="2"/>
        <v>-2.6615238613605756</v>
      </c>
      <c r="AM37" s="21"/>
      <c r="AN37" s="21"/>
      <c r="AO37" s="21"/>
      <c r="AP37" s="21"/>
      <c r="AQ37" s="21"/>
      <c r="AR37" s="21"/>
      <c r="AS37" s="21"/>
    </row>
    <row r="38" spans="3:45" x14ac:dyDescent="0.25">
      <c r="C38" s="17">
        <v>0.02</v>
      </c>
      <c r="D38">
        <v>15.049200000000001</v>
      </c>
      <c r="E38">
        <v>1.7602800000000001</v>
      </c>
      <c r="F38" s="12">
        <f t="shared" si="0"/>
        <v>8.5493216988206431</v>
      </c>
      <c r="M38">
        <v>0.1</v>
      </c>
      <c r="N38">
        <v>28.358599999999999</v>
      </c>
      <c r="O38">
        <v>5.5986799999999999</v>
      </c>
      <c r="P38">
        <f t="shared" si="1"/>
        <v>5.0652296612773009</v>
      </c>
      <c r="W38" s="17">
        <v>0.01</v>
      </c>
      <c r="X38">
        <v>14.1083</v>
      </c>
      <c r="Y38">
        <v>0.70471099999999998</v>
      </c>
      <c r="Z38" s="12">
        <f t="shared" si="2"/>
        <v>20.019979821515488</v>
      </c>
      <c r="AM38" s="21"/>
      <c r="AN38" s="21"/>
      <c r="AO38" s="21"/>
      <c r="AP38" s="21"/>
      <c r="AQ38" s="21"/>
      <c r="AR38" s="21"/>
      <c r="AS38" s="21"/>
    </row>
    <row r="39" spans="3:45" x14ac:dyDescent="0.25">
      <c r="C39" s="17">
        <v>0.02</v>
      </c>
      <c r="D39">
        <v>4.88713</v>
      </c>
      <c r="E39">
        <v>1.38452</v>
      </c>
      <c r="F39" s="12">
        <f t="shared" si="0"/>
        <v>3.5298370554415972</v>
      </c>
      <c r="M39">
        <v>0.1</v>
      </c>
      <c r="N39">
        <v>11.0444</v>
      </c>
      <c r="O39">
        <v>3.8125</v>
      </c>
      <c r="P39">
        <f t="shared" si="1"/>
        <v>2.8968918032786886</v>
      </c>
      <c r="W39" s="17">
        <v>0.01</v>
      </c>
      <c r="X39">
        <v>-2.4120599999999999</v>
      </c>
      <c r="Y39">
        <v>0.105563</v>
      </c>
      <c r="Z39" s="12">
        <f t="shared" si="2"/>
        <v>-22.849483246971001</v>
      </c>
      <c r="AM39" s="21"/>
      <c r="AN39" s="21"/>
      <c r="AO39" s="21"/>
      <c r="AP39" s="21"/>
      <c r="AQ39" s="21"/>
      <c r="AR39" s="21"/>
      <c r="AS39" s="21"/>
    </row>
    <row r="40" spans="3:45" x14ac:dyDescent="0.25">
      <c r="C40" s="17">
        <v>0.02</v>
      </c>
      <c r="D40">
        <v>13.2601</v>
      </c>
      <c r="E40">
        <v>1.93685</v>
      </c>
      <c r="F40" s="12">
        <f t="shared" si="0"/>
        <v>6.8462193768231918</v>
      </c>
      <c r="M40">
        <v>0.1</v>
      </c>
      <c r="N40">
        <v>11.3803</v>
      </c>
      <c r="O40">
        <v>6.1758600000000001</v>
      </c>
      <c r="P40">
        <f t="shared" si="1"/>
        <v>1.8427069266466531</v>
      </c>
      <c r="W40" s="17">
        <v>0.01</v>
      </c>
      <c r="X40">
        <v>4.7342500000000003</v>
      </c>
      <c r="Y40">
        <v>1.1783399999999999E-2</v>
      </c>
      <c r="Z40" s="12">
        <f t="shared" si="2"/>
        <v>401.77283296841324</v>
      </c>
      <c r="AM40" s="21"/>
      <c r="AN40" s="21"/>
      <c r="AO40" s="21"/>
      <c r="AP40" s="21"/>
      <c r="AQ40" s="21"/>
      <c r="AR40" s="21"/>
      <c r="AS40" s="21"/>
    </row>
    <row r="41" spans="3:45" x14ac:dyDescent="0.25">
      <c r="C41" s="17">
        <v>0.02</v>
      </c>
      <c r="D41">
        <v>3.3798900000000001</v>
      </c>
      <c r="E41">
        <v>1.13442</v>
      </c>
      <c r="F41" s="12">
        <f t="shared" si="0"/>
        <v>2.9793991643306712</v>
      </c>
      <c r="M41">
        <v>0.1</v>
      </c>
      <c r="N41">
        <v>6.55199</v>
      </c>
      <c r="O41">
        <v>5.3526999999999996</v>
      </c>
      <c r="P41">
        <f t="shared" si="1"/>
        <v>1.2240532815214753</v>
      </c>
      <c r="W41" s="17">
        <v>0.01</v>
      </c>
      <c r="X41">
        <v>0.38728299999999999</v>
      </c>
      <c r="Y41">
        <v>8.0352499999999993E-2</v>
      </c>
      <c r="Z41" s="12">
        <f t="shared" si="2"/>
        <v>4.8198002551258519</v>
      </c>
    </row>
    <row r="42" spans="3:45" x14ac:dyDescent="0.25">
      <c r="C42" s="17">
        <v>0.02</v>
      </c>
      <c r="D42">
        <v>4.9739599999999999</v>
      </c>
      <c r="E42">
        <v>1.2142900000000001</v>
      </c>
      <c r="F42" s="12">
        <f t="shared" si="0"/>
        <v>4.096187895807426</v>
      </c>
      <c r="M42">
        <v>0.1</v>
      </c>
      <c r="N42">
        <v>31.566299999999998</v>
      </c>
      <c r="O42">
        <v>6.52271</v>
      </c>
      <c r="P42">
        <f t="shared" si="1"/>
        <v>4.8394455678697961</v>
      </c>
      <c r="W42" s="17">
        <v>0.01</v>
      </c>
      <c r="X42">
        <v>4.9858200000000004</v>
      </c>
      <c r="Y42">
        <v>0.70958900000000003</v>
      </c>
      <c r="Z42" s="12">
        <f t="shared" si="2"/>
        <v>7.0263490555800612</v>
      </c>
    </row>
    <row r="43" spans="3:45" x14ac:dyDescent="0.25">
      <c r="C43" s="17">
        <v>0.02</v>
      </c>
      <c r="D43">
        <v>5.6553300000000002</v>
      </c>
      <c r="E43">
        <v>1.13914</v>
      </c>
      <c r="F43" s="12">
        <f t="shared" si="0"/>
        <v>4.9645609846024197</v>
      </c>
      <c r="M43">
        <v>0.1</v>
      </c>
      <c r="N43">
        <v>14.141999999999999</v>
      </c>
      <c r="O43">
        <v>6.0810199999999996</v>
      </c>
      <c r="P43">
        <f t="shared" si="1"/>
        <v>2.3255966926601128</v>
      </c>
      <c r="W43" s="18">
        <v>0.01</v>
      </c>
      <c r="X43" s="19">
        <v>2.7722899999999999</v>
      </c>
      <c r="Y43" s="19">
        <v>0.78421600000000002</v>
      </c>
      <c r="Z43" s="20">
        <f t="shared" si="2"/>
        <v>3.5351102247340016</v>
      </c>
    </row>
    <row r="44" spans="3:45" x14ac:dyDescent="0.25">
      <c r="C44" s="18">
        <v>0.02</v>
      </c>
      <c r="D44" s="19">
        <v>5.1381199999999998</v>
      </c>
      <c r="E44" s="19">
        <v>1.47081</v>
      </c>
      <c r="F44" s="20">
        <f t="shared" si="0"/>
        <v>3.4933947960647536</v>
      </c>
      <c r="M44" s="16">
        <v>0.2</v>
      </c>
      <c r="N44" s="16">
        <v>28.1782</v>
      </c>
      <c r="O44" s="16">
        <v>7.8154700000000004</v>
      </c>
      <c r="P44" s="16">
        <f t="shared" si="1"/>
        <v>3.6054389563263629</v>
      </c>
      <c r="W44" s="14">
        <v>0.02</v>
      </c>
      <c r="X44" s="5">
        <v>-9.9334000000000007</v>
      </c>
      <c r="Y44" s="5">
        <v>0.52750200000000003</v>
      </c>
      <c r="Z44" s="15">
        <f t="shared" si="2"/>
        <v>-18.831018650166257</v>
      </c>
    </row>
    <row r="45" spans="3:45" x14ac:dyDescent="0.25">
      <c r="C45" s="14">
        <v>0.05</v>
      </c>
      <c r="D45" s="5">
        <v>7.6863000000000001</v>
      </c>
      <c r="E45" s="5">
        <v>2.9471699999999998</v>
      </c>
      <c r="F45" s="15">
        <f t="shared" si="0"/>
        <v>2.6080273618420384</v>
      </c>
      <c r="M45" s="16">
        <v>0.2</v>
      </c>
      <c r="N45" s="16">
        <v>14.1783</v>
      </c>
      <c r="O45" s="16">
        <v>12.2082</v>
      </c>
      <c r="P45" s="16">
        <f t="shared" si="1"/>
        <v>1.1613751412984716</v>
      </c>
      <c r="W45" s="17">
        <v>0.02</v>
      </c>
      <c r="X45">
        <v>10.5776</v>
      </c>
      <c r="Y45">
        <v>0.85510399999999998</v>
      </c>
      <c r="Z45" s="12">
        <f t="shared" si="2"/>
        <v>12.369957338522566</v>
      </c>
    </row>
    <row r="46" spans="3:45" x14ac:dyDescent="0.25">
      <c r="C46" s="17">
        <v>0.05</v>
      </c>
      <c r="D46">
        <v>4.2847099999999996</v>
      </c>
      <c r="E46">
        <v>3.0320800000000001</v>
      </c>
      <c r="F46" s="12">
        <f t="shared" si="0"/>
        <v>1.4131256431228725</v>
      </c>
      <c r="M46" s="16">
        <v>0.2</v>
      </c>
      <c r="N46" s="16">
        <v>22.451000000000001</v>
      </c>
      <c r="O46" s="16">
        <v>10.933</v>
      </c>
      <c r="P46" s="16">
        <f t="shared" si="1"/>
        <v>2.0535077288941737</v>
      </c>
      <c r="W46" s="17">
        <v>0.02</v>
      </c>
      <c r="X46">
        <v>-1.16571</v>
      </c>
      <c r="Y46">
        <v>7.0105700000000007E-2</v>
      </c>
      <c r="Z46" s="12">
        <f t="shared" si="2"/>
        <v>-16.627891883256282</v>
      </c>
    </row>
    <row r="47" spans="3:45" x14ac:dyDescent="0.25">
      <c r="C47" s="17">
        <v>0.05</v>
      </c>
      <c r="D47">
        <v>3.7485599999999999</v>
      </c>
      <c r="E47">
        <v>3.4771700000000001</v>
      </c>
      <c r="F47" s="12">
        <f t="shared" si="0"/>
        <v>1.0780491031499753</v>
      </c>
      <c r="M47" s="16">
        <v>0.2</v>
      </c>
      <c r="N47" s="16">
        <v>15.3285</v>
      </c>
      <c r="O47" s="16">
        <v>10.9659</v>
      </c>
      <c r="P47" s="16">
        <f t="shared" si="1"/>
        <v>1.3978332831778515</v>
      </c>
      <c r="W47" s="17">
        <v>0.02</v>
      </c>
      <c r="X47">
        <v>-13.1936</v>
      </c>
      <c r="Y47">
        <v>0.58937700000000004</v>
      </c>
      <c r="Z47" s="12">
        <f t="shared" si="2"/>
        <v>-22.385671649894718</v>
      </c>
    </row>
    <row r="48" spans="3:45" x14ac:dyDescent="0.25">
      <c r="C48" s="17">
        <v>0.05</v>
      </c>
      <c r="D48">
        <v>11.160399999999999</v>
      </c>
      <c r="E48">
        <v>2.9522499999999998</v>
      </c>
      <c r="F48" s="12">
        <f t="shared" si="0"/>
        <v>3.7803031586078415</v>
      </c>
      <c r="M48" s="16">
        <v>0.2</v>
      </c>
      <c r="N48" s="16">
        <v>6.5098700000000003</v>
      </c>
      <c r="O48" s="16">
        <v>6.6997299999999997</v>
      </c>
      <c r="P48" s="16">
        <f t="shared" si="1"/>
        <v>0.97166154456970666</v>
      </c>
      <c r="W48" s="17">
        <v>0.02</v>
      </c>
      <c r="X48">
        <v>0.63817599999999997</v>
      </c>
      <c r="Y48">
        <v>1.04792</v>
      </c>
      <c r="Z48" s="12">
        <f t="shared" si="2"/>
        <v>0.60899305290480188</v>
      </c>
    </row>
    <row r="49" spans="3:26" x14ac:dyDescent="0.25">
      <c r="C49" s="17">
        <v>0.05</v>
      </c>
      <c r="D49">
        <v>14.472300000000001</v>
      </c>
      <c r="E49">
        <v>3.6750600000000002</v>
      </c>
      <c r="F49" s="12">
        <f t="shared" si="0"/>
        <v>3.9379765228322801</v>
      </c>
      <c r="W49" s="17">
        <v>0.02</v>
      </c>
      <c r="X49">
        <v>5.2411599999999998</v>
      </c>
      <c r="Y49">
        <v>1.62618</v>
      </c>
      <c r="Z49" s="12">
        <f t="shared" si="2"/>
        <v>3.222988845023306</v>
      </c>
    </row>
    <row r="50" spans="3:26" x14ac:dyDescent="0.25">
      <c r="C50" s="17">
        <v>0.05</v>
      </c>
      <c r="D50">
        <v>6.9902600000000001</v>
      </c>
      <c r="E50">
        <v>3.1678700000000002</v>
      </c>
      <c r="F50" s="12">
        <f t="shared" si="0"/>
        <v>2.206612013750564</v>
      </c>
      <c r="W50" s="17">
        <v>0.02</v>
      </c>
      <c r="X50">
        <v>1.3242400000000001</v>
      </c>
      <c r="Y50">
        <v>0.170403</v>
      </c>
      <c r="Z50" s="12">
        <f t="shared" si="2"/>
        <v>7.7712246850114148</v>
      </c>
    </row>
    <row r="51" spans="3:26" x14ac:dyDescent="0.25">
      <c r="C51" s="17">
        <v>0.05</v>
      </c>
      <c r="D51">
        <v>7.4259000000000004</v>
      </c>
      <c r="E51">
        <v>3.6331099999999998</v>
      </c>
      <c r="F51" s="12">
        <f t="shared" si="0"/>
        <v>2.0439513254484454</v>
      </c>
      <c r="W51" s="17">
        <v>0.02</v>
      </c>
      <c r="X51">
        <v>4.7972299999999999</v>
      </c>
      <c r="Y51">
        <v>0.92091199999999995</v>
      </c>
      <c r="Z51" s="12">
        <f t="shared" si="2"/>
        <v>5.2092165158017272</v>
      </c>
    </row>
    <row r="52" spans="3:26" x14ac:dyDescent="0.25">
      <c r="C52" s="17">
        <v>0.05</v>
      </c>
      <c r="D52">
        <v>21.648399999999999</v>
      </c>
      <c r="E52">
        <v>4.88788</v>
      </c>
      <c r="F52" s="12">
        <f t="shared" si="0"/>
        <v>4.4289958018609292</v>
      </c>
      <c r="W52" s="17">
        <v>0.02</v>
      </c>
      <c r="X52">
        <v>12.1334</v>
      </c>
      <c r="Y52">
        <v>1.18981</v>
      </c>
      <c r="Z52" s="12">
        <f t="shared" si="2"/>
        <v>10.197762667989005</v>
      </c>
    </row>
    <row r="53" spans="3:26" x14ac:dyDescent="0.25">
      <c r="C53" s="17">
        <v>0.05</v>
      </c>
      <c r="D53">
        <v>20.292400000000001</v>
      </c>
      <c r="E53">
        <v>1.95824</v>
      </c>
      <c r="F53" s="12">
        <f t="shared" si="0"/>
        <v>10.362570471443746</v>
      </c>
      <c r="W53" s="17">
        <v>0.02</v>
      </c>
      <c r="X53">
        <v>3.34945</v>
      </c>
      <c r="Y53">
        <v>0.61223799999999995</v>
      </c>
      <c r="Z53" s="12">
        <f t="shared" si="2"/>
        <v>5.4708299713510113</v>
      </c>
    </row>
    <row r="54" spans="3:26" x14ac:dyDescent="0.25">
      <c r="C54" s="18">
        <v>0.05</v>
      </c>
      <c r="D54" s="19">
        <v>5.4189100000000003</v>
      </c>
      <c r="E54" s="19">
        <v>3.5059999999999998</v>
      </c>
      <c r="F54" s="20">
        <f t="shared" si="0"/>
        <v>1.5456103822019398</v>
      </c>
      <c r="W54" s="17">
        <v>0.02</v>
      </c>
      <c r="X54">
        <v>-0.76855099999999998</v>
      </c>
      <c r="Y54">
        <v>5.5939299999999997E-2</v>
      </c>
      <c r="Z54" s="12">
        <f t="shared" si="2"/>
        <v>-13.739017113192336</v>
      </c>
    </row>
    <row r="55" spans="3:26" x14ac:dyDescent="0.25">
      <c r="C55" s="14">
        <v>0.1</v>
      </c>
      <c r="D55" s="5">
        <v>12.420199999999999</v>
      </c>
      <c r="E55" s="5">
        <v>6.5132099999999999</v>
      </c>
      <c r="F55" s="15">
        <f t="shared" si="0"/>
        <v>1.9069245425834573</v>
      </c>
      <c r="W55" s="17">
        <v>0.02</v>
      </c>
      <c r="X55">
        <v>1.4762299999999999</v>
      </c>
      <c r="Y55">
        <v>0.85585999999999995</v>
      </c>
      <c r="Z55" s="12">
        <f t="shared" si="2"/>
        <v>1.7248498586217371</v>
      </c>
    </row>
    <row r="56" spans="3:26" x14ac:dyDescent="0.25">
      <c r="C56" s="17">
        <v>0.1</v>
      </c>
      <c r="D56">
        <v>13.9008</v>
      </c>
      <c r="E56">
        <v>5.49</v>
      </c>
      <c r="F56" s="12">
        <f t="shared" si="0"/>
        <v>2.5320218579234974</v>
      </c>
      <c r="W56" s="17">
        <v>0.02</v>
      </c>
      <c r="X56">
        <v>1.3504799999999999</v>
      </c>
      <c r="Y56">
        <v>1.0447500000000001</v>
      </c>
      <c r="Z56" s="12">
        <f t="shared" si="2"/>
        <v>1.2926346015793251</v>
      </c>
    </row>
    <row r="57" spans="3:26" x14ac:dyDescent="0.25">
      <c r="C57" s="17">
        <v>0.1</v>
      </c>
      <c r="D57">
        <v>10.724299999999999</v>
      </c>
      <c r="E57">
        <v>7.2847499999999998</v>
      </c>
      <c r="F57" s="12">
        <f t="shared" si="0"/>
        <v>1.4721575894848828</v>
      </c>
      <c r="W57" s="17">
        <v>0.02</v>
      </c>
      <c r="X57">
        <v>3.8746700000000001</v>
      </c>
      <c r="Y57">
        <v>1.03704</v>
      </c>
      <c r="Z57" s="12">
        <f t="shared" si="2"/>
        <v>3.7362782534907044</v>
      </c>
    </row>
    <row r="58" spans="3:26" x14ac:dyDescent="0.25">
      <c r="C58" s="17">
        <v>0.1</v>
      </c>
      <c r="D58">
        <v>11.389900000000001</v>
      </c>
      <c r="E58">
        <v>7.2417800000000003</v>
      </c>
      <c r="F58" s="12">
        <f t="shared" si="0"/>
        <v>1.5728039238971634</v>
      </c>
      <c r="W58" s="17">
        <v>0.02</v>
      </c>
      <c r="X58">
        <v>-9.3315699999999993</v>
      </c>
      <c r="Y58">
        <v>0.55452900000000005</v>
      </c>
      <c r="Z58" s="12">
        <f t="shared" si="2"/>
        <v>-16.827920631743332</v>
      </c>
    </row>
    <row r="59" spans="3:26" x14ac:dyDescent="0.25">
      <c r="C59" s="17">
        <v>0.1</v>
      </c>
      <c r="D59">
        <v>11.9895</v>
      </c>
      <c r="E59">
        <v>5.7073099999999997</v>
      </c>
      <c r="F59" s="12">
        <f t="shared" si="0"/>
        <v>2.1007269624393978</v>
      </c>
      <c r="W59" s="18">
        <v>0.02</v>
      </c>
      <c r="X59" s="19">
        <v>3.3977400000000002</v>
      </c>
      <c r="Y59" s="19">
        <v>1.3308899999999999</v>
      </c>
      <c r="Z59" s="20">
        <f t="shared" si="2"/>
        <v>2.5529833419741679</v>
      </c>
    </row>
    <row r="60" spans="3:26" x14ac:dyDescent="0.25">
      <c r="C60" s="17">
        <v>0.1</v>
      </c>
      <c r="D60">
        <v>16.748200000000001</v>
      </c>
      <c r="E60">
        <v>6.48543</v>
      </c>
      <c r="F60" s="12">
        <f t="shared" si="0"/>
        <v>2.5824347807315786</v>
      </c>
      <c r="W60" s="14">
        <v>0.05</v>
      </c>
      <c r="X60" s="5">
        <v>2.2124700000000002</v>
      </c>
      <c r="Y60" s="5">
        <v>2.2902200000000001</v>
      </c>
      <c r="Z60" s="15">
        <f t="shared" si="2"/>
        <v>0.96605129638200693</v>
      </c>
    </row>
    <row r="61" spans="3:26" x14ac:dyDescent="0.25">
      <c r="C61" s="17">
        <v>0.1</v>
      </c>
      <c r="D61">
        <v>18.973099999999999</v>
      </c>
      <c r="E61">
        <v>5.8131300000000001</v>
      </c>
      <c r="F61" s="12">
        <f t="shared" si="0"/>
        <v>3.2638354896587551</v>
      </c>
      <c r="W61" s="17">
        <v>0.05</v>
      </c>
      <c r="X61">
        <v>11.354699999999999</v>
      </c>
      <c r="Y61">
        <v>2.6604999999999999</v>
      </c>
      <c r="Z61" s="12">
        <f t="shared" si="2"/>
        <v>4.2678819770719789</v>
      </c>
    </row>
    <row r="62" spans="3:26" x14ac:dyDescent="0.25">
      <c r="C62" s="17">
        <v>0.1</v>
      </c>
      <c r="D62">
        <v>24.7422</v>
      </c>
      <c r="E62">
        <v>6.3137699999999999</v>
      </c>
      <c r="F62" s="12">
        <f t="shared" si="0"/>
        <v>3.918768026076338</v>
      </c>
      <c r="W62" s="17">
        <v>0.05</v>
      </c>
      <c r="X62">
        <v>0.807222</v>
      </c>
      <c r="Y62">
        <v>0.177953</v>
      </c>
      <c r="Z62" s="12">
        <f t="shared" si="2"/>
        <v>4.5361528043921711</v>
      </c>
    </row>
    <row r="63" spans="3:26" x14ac:dyDescent="0.25">
      <c r="C63" s="17">
        <v>0.1</v>
      </c>
      <c r="D63">
        <v>18.551200000000001</v>
      </c>
      <c r="E63">
        <v>9.2163599999999999</v>
      </c>
      <c r="F63" s="12">
        <f t="shared" si="0"/>
        <v>2.0128554006136916</v>
      </c>
      <c r="W63" s="17">
        <v>0.05</v>
      </c>
      <c r="X63">
        <v>-0.31547599999999998</v>
      </c>
      <c r="Y63">
        <v>0.35632000000000003</v>
      </c>
      <c r="Z63" s="12">
        <f t="shared" si="2"/>
        <v>-0.88537269869779955</v>
      </c>
    </row>
    <row r="64" spans="3:26" x14ac:dyDescent="0.25">
      <c r="C64" s="17">
        <v>0.1</v>
      </c>
      <c r="D64">
        <v>22.211200000000002</v>
      </c>
      <c r="E64">
        <v>9.3275699999999997</v>
      </c>
      <c r="F64" s="12">
        <f t="shared" si="0"/>
        <v>2.3812418454109703</v>
      </c>
      <c r="W64" s="17">
        <v>0.05</v>
      </c>
      <c r="X64">
        <v>-8.7899700000000003</v>
      </c>
      <c r="Y64">
        <v>1.31291</v>
      </c>
      <c r="Z64" s="12">
        <f t="shared" si="2"/>
        <v>-6.6950286005895299</v>
      </c>
    </row>
    <row r="65" spans="3:26" x14ac:dyDescent="0.25">
      <c r="C65" s="18">
        <v>0.1</v>
      </c>
      <c r="D65" s="19">
        <v>39.709099999999999</v>
      </c>
      <c r="E65" s="19">
        <v>9.5729399999999991</v>
      </c>
      <c r="F65" s="20">
        <f t="shared" si="0"/>
        <v>4.1480569187731255</v>
      </c>
      <c r="W65" s="17">
        <v>0.05</v>
      </c>
      <c r="X65">
        <v>-8.2693300000000001</v>
      </c>
      <c r="Y65">
        <v>1.0392600000000001</v>
      </c>
      <c r="Z65" s="12">
        <f t="shared" si="2"/>
        <v>-7.9569405153667025</v>
      </c>
    </row>
    <row r="66" spans="3:26" x14ac:dyDescent="0.25">
      <c r="C66" s="17">
        <v>0.2</v>
      </c>
      <c r="D66">
        <v>25.7942</v>
      </c>
      <c r="E66">
        <v>12.9038</v>
      </c>
      <c r="F66" s="12">
        <f t="shared" ref="F66:F76" si="3">D66/E66</f>
        <v>1.9989615462111936</v>
      </c>
      <c r="W66" s="17">
        <v>0.05</v>
      </c>
      <c r="X66">
        <v>9.3123499999999998E-2</v>
      </c>
      <c r="Y66">
        <v>3.2603200000000001</v>
      </c>
      <c r="Z66" s="12">
        <f t="shared" ref="Z66:Z107" si="4">X66/Y66</f>
        <v>2.8562687098198949E-2</v>
      </c>
    </row>
    <row r="67" spans="3:26" x14ac:dyDescent="0.25">
      <c r="C67" s="17">
        <v>0.2</v>
      </c>
      <c r="D67">
        <v>51.586300000000001</v>
      </c>
      <c r="E67">
        <v>17.6846</v>
      </c>
      <c r="F67" s="12">
        <f t="shared" si="3"/>
        <v>2.9170181966230508</v>
      </c>
      <c r="W67" s="17">
        <v>0.05</v>
      </c>
      <c r="X67">
        <v>2.6177999999999999</v>
      </c>
      <c r="Y67">
        <v>2.5524200000000001</v>
      </c>
      <c r="Z67" s="12">
        <f t="shared" si="4"/>
        <v>1.0256149066376223</v>
      </c>
    </row>
    <row r="68" spans="3:26" x14ac:dyDescent="0.25">
      <c r="C68" s="17">
        <v>0.2</v>
      </c>
      <c r="D68">
        <v>41.872</v>
      </c>
      <c r="E68">
        <v>18.661899999999999</v>
      </c>
      <c r="F68" s="12">
        <f t="shared" si="3"/>
        <v>2.2437158060004609</v>
      </c>
      <c r="W68" s="17">
        <v>0.05</v>
      </c>
      <c r="X68">
        <v>-5.6697699999999998</v>
      </c>
      <c r="Y68">
        <v>1.3842399999999999</v>
      </c>
      <c r="Z68" s="12">
        <f t="shared" si="4"/>
        <v>-4.0959443449112873</v>
      </c>
    </row>
    <row r="69" spans="3:26" x14ac:dyDescent="0.25">
      <c r="C69" s="17">
        <v>0.2</v>
      </c>
      <c r="D69">
        <v>27.898900000000001</v>
      </c>
      <c r="E69">
        <v>14.3817</v>
      </c>
      <c r="F69" s="12">
        <f t="shared" si="3"/>
        <v>1.9398888865711286</v>
      </c>
      <c r="W69" s="17">
        <v>0.05</v>
      </c>
      <c r="X69">
        <v>1.13931</v>
      </c>
      <c r="Y69">
        <v>2.2360600000000002</v>
      </c>
      <c r="Z69" s="12">
        <f t="shared" si="4"/>
        <v>0.50951673926459928</v>
      </c>
    </row>
    <row r="70" spans="3:26" x14ac:dyDescent="0.25">
      <c r="C70" s="17">
        <v>0.2</v>
      </c>
      <c r="D70">
        <v>14.5495</v>
      </c>
      <c r="E70">
        <v>12.6526</v>
      </c>
      <c r="F70" s="12">
        <f t="shared" si="3"/>
        <v>1.1499217552123675</v>
      </c>
      <c r="W70" s="17">
        <v>0.05</v>
      </c>
      <c r="X70">
        <v>28.708500000000001</v>
      </c>
      <c r="Y70">
        <v>2.88049</v>
      </c>
      <c r="Z70" s="12">
        <f t="shared" si="4"/>
        <v>9.9665334717357119</v>
      </c>
    </row>
    <row r="71" spans="3:26" x14ac:dyDescent="0.25">
      <c r="C71" s="17">
        <v>0.2</v>
      </c>
      <c r="D71">
        <v>20.304600000000001</v>
      </c>
      <c r="E71">
        <v>12.618600000000001</v>
      </c>
      <c r="F71" s="12">
        <f t="shared" si="3"/>
        <v>1.6091008511245304</v>
      </c>
      <c r="W71" s="17">
        <v>0.05</v>
      </c>
      <c r="X71">
        <v>-0.62789899999999998</v>
      </c>
      <c r="Y71">
        <v>1.08632</v>
      </c>
      <c r="Z71" s="12">
        <f t="shared" si="4"/>
        <v>-0.57800556005596881</v>
      </c>
    </row>
    <row r="72" spans="3:26" x14ac:dyDescent="0.25">
      <c r="C72" s="17">
        <v>0.2</v>
      </c>
      <c r="D72">
        <v>47.038699999999999</v>
      </c>
      <c r="E72">
        <v>17.4925</v>
      </c>
      <c r="F72" s="12">
        <f t="shared" si="3"/>
        <v>2.6890781763612979</v>
      </c>
      <c r="W72" s="17">
        <v>0.05</v>
      </c>
      <c r="X72">
        <v>-1.7985</v>
      </c>
      <c r="Y72">
        <v>2.7073999999999998</v>
      </c>
      <c r="Z72" s="12">
        <f t="shared" si="4"/>
        <v>-0.66429046317500184</v>
      </c>
    </row>
    <row r="73" spans="3:26" x14ac:dyDescent="0.25">
      <c r="C73" s="17">
        <v>0.2</v>
      </c>
      <c r="D73">
        <v>22.872399999999999</v>
      </c>
      <c r="E73">
        <v>11.4833</v>
      </c>
      <c r="F73" s="12">
        <f t="shared" si="3"/>
        <v>1.9917967831546681</v>
      </c>
      <c r="W73" s="18">
        <v>0.05</v>
      </c>
      <c r="X73" s="19">
        <v>-19.644200000000001</v>
      </c>
      <c r="Y73" s="19">
        <v>1.34283</v>
      </c>
      <c r="Z73" s="20">
        <f t="shared" si="4"/>
        <v>-14.628955266117082</v>
      </c>
    </row>
    <row r="74" spans="3:26" x14ac:dyDescent="0.25">
      <c r="C74" s="17">
        <v>0.2</v>
      </c>
      <c r="D74">
        <v>32.915100000000002</v>
      </c>
      <c r="E74">
        <v>10.3172</v>
      </c>
      <c r="F74" s="12">
        <f t="shared" si="3"/>
        <v>3.1903132632884894</v>
      </c>
      <c r="W74" s="14">
        <v>0.1</v>
      </c>
      <c r="X74" s="5">
        <v>1.5347900000000001</v>
      </c>
      <c r="Y74" s="5">
        <v>3.0032000000000001</v>
      </c>
      <c r="Z74" s="15">
        <f t="shared" si="4"/>
        <v>0.5110515450186468</v>
      </c>
    </row>
    <row r="75" spans="3:26" x14ac:dyDescent="0.25">
      <c r="C75" s="17">
        <v>0.2</v>
      </c>
      <c r="D75">
        <v>35.727600000000002</v>
      </c>
      <c r="E75">
        <v>10.116400000000001</v>
      </c>
      <c r="F75" s="12">
        <f t="shared" si="3"/>
        <v>3.5316515756593256</v>
      </c>
      <c r="W75" s="17">
        <v>0.1</v>
      </c>
      <c r="X75">
        <v>-9.8894699999999993</v>
      </c>
      <c r="Y75">
        <v>1.2958099999999999</v>
      </c>
      <c r="Z75" s="12">
        <f t="shared" si="4"/>
        <v>-7.6318827605899013</v>
      </c>
    </row>
    <row r="76" spans="3:26" x14ac:dyDescent="0.25">
      <c r="C76" s="18">
        <v>0.2</v>
      </c>
      <c r="D76" s="19">
        <v>20.751999999999999</v>
      </c>
      <c r="E76" s="19">
        <v>12.057</v>
      </c>
      <c r="F76" s="20">
        <f t="shared" si="3"/>
        <v>1.7211578336236211</v>
      </c>
      <c r="W76" s="17">
        <v>0.1</v>
      </c>
      <c r="X76">
        <v>3.13225</v>
      </c>
      <c r="Y76">
        <v>5.8627399999999996</v>
      </c>
      <c r="Z76" s="12">
        <f t="shared" si="4"/>
        <v>0.53426384250367576</v>
      </c>
    </row>
    <row r="77" spans="3:26" x14ac:dyDescent="0.25">
      <c r="W77" s="17">
        <v>0.1</v>
      </c>
      <c r="X77">
        <v>-0.95082100000000003</v>
      </c>
      <c r="Y77">
        <v>1.17093</v>
      </c>
      <c r="Z77" s="12">
        <f t="shared" si="4"/>
        <v>-0.81202206792891118</v>
      </c>
    </row>
    <row r="78" spans="3:26" x14ac:dyDescent="0.25">
      <c r="W78" s="17">
        <v>0.1</v>
      </c>
      <c r="X78">
        <v>13.341799999999999</v>
      </c>
      <c r="Y78">
        <v>4.7451299999999996</v>
      </c>
      <c r="Z78" s="12">
        <f t="shared" si="4"/>
        <v>2.8116827146990704</v>
      </c>
    </row>
    <row r="79" spans="3:26" x14ac:dyDescent="0.25">
      <c r="W79" s="17">
        <v>0.1</v>
      </c>
      <c r="X79">
        <v>-14.8811</v>
      </c>
      <c r="Y79">
        <v>2.3734099999999998</v>
      </c>
      <c r="Z79" s="12">
        <f t="shared" si="4"/>
        <v>-6.2699238648189741</v>
      </c>
    </row>
    <row r="80" spans="3:26" x14ac:dyDescent="0.25">
      <c r="W80" s="17">
        <v>0.1</v>
      </c>
      <c r="X80">
        <v>1.79634</v>
      </c>
      <c r="Y80">
        <v>4.6374500000000003</v>
      </c>
      <c r="Z80" s="12">
        <f t="shared" si="4"/>
        <v>0.38735511973174913</v>
      </c>
    </row>
    <row r="81" spans="23:26" x14ac:dyDescent="0.25">
      <c r="W81" s="17">
        <v>0.1</v>
      </c>
      <c r="X81">
        <v>-2.0136500000000002</v>
      </c>
      <c r="Y81">
        <v>3.3199200000000002</v>
      </c>
      <c r="Z81" s="12">
        <f t="shared" si="4"/>
        <v>-0.60653569965541343</v>
      </c>
    </row>
    <row r="82" spans="23:26" x14ac:dyDescent="0.25">
      <c r="W82" s="17">
        <v>0.1</v>
      </c>
      <c r="X82">
        <v>-21.948899999999998</v>
      </c>
      <c r="Y82">
        <v>2.5129199999999998</v>
      </c>
      <c r="Z82" s="12">
        <f t="shared" si="4"/>
        <v>-8.7344205147796181</v>
      </c>
    </row>
    <row r="83" spans="23:26" x14ac:dyDescent="0.25">
      <c r="W83" s="17">
        <v>0.1</v>
      </c>
      <c r="X83">
        <v>-3.5185499999999998</v>
      </c>
      <c r="Y83">
        <v>0.50833600000000001</v>
      </c>
      <c r="Z83" s="12">
        <f t="shared" si="4"/>
        <v>-6.9217013943533408</v>
      </c>
    </row>
    <row r="84" spans="23:26" x14ac:dyDescent="0.25">
      <c r="W84" s="17">
        <v>0.1</v>
      </c>
      <c r="X84">
        <v>-4.4171500000000004</v>
      </c>
      <c r="Y84">
        <v>5.8256300000000003</v>
      </c>
      <c r="Z84" s="12">
        <f t="shared" si="4"/>
        <v>-0.75822700720780412</v>
      </c>
    </row>
    <row r="85" spans="23:26" x14ac:dyDescent="0.25">
      <c r="W85" s="17">
        <v>0.1</v>
      </c>
      <c r="X85">
        <v>-3.1499899999999998</v>
      </c>
      <c r="Y85">
        <v>4.0593899999999996</v>
      </c>
      <c r="Z85" s="12">
        <f t="shared" si="4"/>
        <v>-0.77597619346749147</v>
      </c>
    </row>
    <row r="86" spans="23:26" x14ac:dyDescent="0.25">
      <c r="W86" s="17">
        <v>0.1</v>
      </c>
      <c r="X86">
        <v>-2.3988900000000002</v>
      </c>
      <c r="Y86">
        <v>4.7159700000000004</v>
      </c>
      <c r="Z86" s="12">
        <f t="shared" si="4"/>
        <v>-0.50867371929846883</v>
      </c>
    </row>
    <row r="87" spans="23:26" x14ac:dyDescent="0.25">
      <c r="W87" s="17">
        <v>0.1</v>
      </c>
      <c r="X87">
        <v>13.0032</v>
      </c>
      <c r="Y87">
        <v>6.9005299999999998</v>
      </c>
      <c r="Z87" s="12">
        <f t="shared" si="4"/>
        <v>1.8843769971292059</v>
      </c>
    </row>
    <row r="88" spans="23:26" x14ac:dyDescent="0.25">
      <c r="W88" s="17">
        <v>0.1</v>
      </c>
      <c r="X88">
        <v>-0.64107899999999995</v>
      </c>
      <c r="Y88">
        <v>0.42402800000000002</v>
      </c>
      <c r="Z88" s="12">
        <f t="shared" si="4"/>
        <v>-1.5118789325233237</v>
      </c>
    </row>
    <row r="89" spans="23:26" x14ac:dyDescent="0.25">
      <c r="W89" s="17">
        <v>0.1</v>
      </c>
      <c r="X89">
        <v>6.7151899999999998</v>
      </c>
      <c r="Y89">
        <v>3.43994</v>
      </c>
      <c r="Z89" s="12">
        <f t="shared" si="4"/>
        <v>1.9521241649563654</v>
      </c>
    </row>
    <row r="90" spans="23:26" x14ac:dyDescent="0.25">
      <c r="W90" s="18">
        <v>0.1</v>
      </c>
      <c r="X90" s="19">
        <v>5.8124799999999999</v>
      </c>
      <c r="Y90" s="19">
        <v>3.75651</v>
      </c>
      <c r="Z90" s="20">
        <f t="shared" si="4"/>
        <v>1.5473085390428882</v>
      </c>
    </row>
    <row r="91" spans="23:26" x14ac:dyDescent="0.25">
      <c r="W91" s="14">
        <v>0.2</v>
      </c>
      <c r="X91" s="5">
        <v>-17.5044</v>
      </c>
      <c r="Y91" s="5">
        <v>9.2447999999999997</v>
      </c>
      <c r="Z91" s="15">
        <f t="shared" si="4"/>
        <v>-1.8934319833852544</v>
      </c>
    </row>
    <row r="92" spans="23:26" x14ac:dyDescent="0.25">
      <c r="W92" s="17">
        <v>0.2</v>
      </c>
      <c r="X92">
        <v>-3.8401399999999999</v>
      </c>
      <c r="Y92">
        <v>7.0577100000000002</v>
      </c>
      <c r="Z92" s="12">
        <f t="shared" si="4"/>
        <v>-0.54410566600214516</v>
      </c>
    </row>
    <row r="93" spans="23:26" x14ac:dyDescent="0.25">
      <c r="W93" s="17">
        <v>0.2</v>
      </c>
      <c r="X93">
        <v>-19.354800000000001</v>
      </c>
      <c r="Y93">
        <v>4.82477</v>
      </c>
      <c r="Z93" s="12">
        <f t="shared" si="4"/>
        <v>-4.0115487370382423</v>
      </c>
    </row>
    <row r="94" spans="23:26" x14ac:dyDescent="0.25">
      <c r="W94" s="17">
        <v>0.2</v>
      </c>
      <c r="X94">
        <v>8.7843599999999995</v>
      </c>
      <c r="Y94">
        <v>11.078799999999999</v>
      </c>
      <c r="Z94" s="12">
        <f t="shared" si="4"/>
        <v>0.79289814781384271</v>
      </c>
    </row>
    <row r="95" spans="23:26" x14ac:dyDescent="0.25">
      <c r="W95" s="17">
        <v>0.2</v>
      </c>
      <c r="X95">
        <v>3.9254699999999998</v>
      </c>
      <c r="Y95">
        <v>9.2479099999999992</v>
      </c>
      <c r="Z95" s="12">
        <f t="shared" si="4"/>
        <v>0.42447104264639257</v>
      </c>
    </row>
    <row r="96" spans="23:26" x14ac:dyDescent="0.25">
      <c r="W96" s="17">
        <v>0.2</v>
      </c>
      <c r="X96">
        <v>-1.9448000000000001</v>
      </c>
      <c r="Y96">
        <v>1.1111599999999999</v>
      </c>
      <c r="Z96" s="12">
        <f t="shared" si="4"/>
        <v>-1.7502429893084706</v>
      </c>
    </row>
    <row r="97" spans="23:26" x14ac:dyDescent="0.25">
      <c r="W97" s="17">
        <v>0.2</v>
      </c>
      <c r="X97">
        <v>-4.3789699999999998</v>
      </c>
      <c r="Y97">
        <v>3.8876200000000001</v>
      </c>
      <c r="Z97" s="12">
        <f t="shared" si="4"/>
        <v>-1.1263883815805042</v>
      </c>
    </row>
    <row r="98" spans="23:26" x14ac:dyDescent="0.25">
      <c r="W98" s="17">
        <v>0.2</v>
      </c>
      <c r="X98">
        <v>-1.65358</v>
      </c>
      <c r="Y98">
        <v>7.05626</v>
      </c>
      <c r="Z98" s="12">
        <f t="shared" si="4"/>
        <v>-0.23434227196843654</v>
      </c>
    </row>
    <row r="99" spans="23:26" x14ac:dyDescent="0.25">
      <c r="W99" s="17">
        <v>0.2</v>
      </c>
      <c r="X99">
        <v>9.0379799999999992</v>
      </c>
      <c r="Y99">
        <v>7.43208</v>
      </c>
      <c r="Z99" s="12">
        <f t="shared" si="4"/>
        <v>1.2160767914231276</v>
      </c>
    </row>
    <row r="100" spans="23:26" x14ac:dyDescent="0.25">
      <c r="W100" s="17">
        <v>0.2</v>
      </c>
      <c r="X100">
        <v>0.65855900000000001</v>
      </c>
      <c r="Y100">
        <v>1.2131099999999999</v>
      </c>
      <c r="Z100" s="12">
        <f t="shared" si="4"/>
        <v>0.54286833015967229</v>
      </c>
    </row>
    <row r="101" spans="23:26" x14ac:dyDescent="0.25">
      <c r="W101" s="17">
        <v>0.2</v>
      </c>
      <c r="X101">
        <v>-3.26274</v>
      </c>
      <c r="Y101">
        <v>7.8980899999999998</v>
      </c>
      <c r="Z101" s="12">
        <f t="shared" si="4"/>
        <v>-0.41310494056157882</v>
      </c>
    </row>
    <row r="102" spans="23:26" x14ac:dyDescent="0.25">
      <c r="W102" s="17">
        <v>0.2</v>
      </c>
      <c r="X102">
        <v>6.72492</v>
      </c>
      <c r="Y102">
        <v>4.0742099999999999</v>
      </c>
      <c r="Z102" s="12">
        <f t="shared" si="4"/>
        <v>1.6506071115627325</v>
      </c>
    </row>
    <row r="103" spans="23:26" x14ac:dyDescent="0.25">
      <c r="W103" s="17">
        <v>0.2</v>
      </c>
      <c r="X103">
        <v>-24.689399999999999</v>
      </c>
      <c r="Y103">
        <v>2.1877300000000002</v>
      </c>
      <c r="Z103" s="12">
        <f t="shared" si="4"/>
        <v>-11.285396278334163</v>
      </c>
    </row>
    <row r="104" spans="23:26" x14ac:dyDescent="0.25">
      <c r="W104" s="17">
        <v>0.2</v>
      </c>
      <c r="X104">
        <v>-0.66492499999999999</v>
      </c>
      <c r="Y104">
        <v>8.8188600000000008</v>
      </c>
      <c r="Z104" s="12">
        <f t="shared" si="4"/>
        <v>-7.5398067323894466E-2</v>
      </c>
    </row>
    <row r="105" spans="23:26" x14ac:dyDescent="0.25">
      <c r="W105" s="17">
        <v>0.2</v>
      </c>
      <c r="X105">
        <v>1.9979800000000001</v>
      </c>
      <c r="Y105">
        <v>1.4537800000000001</v>
      </c>
      <c r="Z105" s="12">
        <f t="shared" si="4"/>
        <v>1.3743344935272186</v>
      </c>
    </row>
    <row r="106" spans="23:26" x14ac:dyDescent="0.25">
      <c r="W106" s="17">
        <v>0.2</v>
      </c>
      <c r="X106">
        <v>1.6714699999999999E-2</v>
      </c>
      <c r="Y106">
        <v>5.5925700000000003</v>
      </c>
      <c r="Z106" s="12">
        <f t="shared" si="4"/>
        <v>2.9887332657436562E-3</v>
      </c>
    </row>
    <row r="107" spans="23:26" x14ac:dyDescent="0.25">
      <c r="W107" s="18">
        <v>0.2</v>
      </c>
      <c r="X107" s="19">
        <v>-5.3934899999999999</v>
      </c>
      <c r="Y107" s="19">
        <v>7.76701</v>
      </c>
      <c r="Z107" s="20">
        <f t="shared" si="4"/>
        <v>-0.69441007543443356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-85mV</vt:lpstr>
      <vt:lpstr>-55mV</vt:lpstr>
    </vt:vector>
  </TitlesOfParts>
  <Company>GWDG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Oestreicher, David</dc:creator>
  <cp:lastModifiedBy>Pangrsic, Tina</cp:lastModifiedBy>
  <dcterms:created xsi:type="dcterms:W3CDTF">2021-01-14T11:46:38Z</dcterms:created>
  <dcterms:modified xsi:type="dcterms:W3CDTF">2024-11-18T15:10:27Z</dcterms:modified>
</cp:coreProperties>
</file>