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ros\Desktop\"/>
    </mc:Choice>
  </mc:AlternateContent>
  <xr:revisionPtr revIDLastSave="0" documentId="13_ncr:1_{B9DF57FB-8DA6-4F0F-B522-236544DC053F}" xr6:coauthVersionLast="47" xr6:coauthVersionMax="47" xr10:uidLastSave="{00000000-0000-0000-0000-000000000000}"/>
  <bookViews>
    <workbookView xWindow="-108" yWindow="-108" windowWidth="23256" windowHeight="12456" activeTab="2" xr2:uid="{01EBDDAD-CDE4-43A3-93FD-C37D7B9259F1}"/>
  </bookViews>
  <sheets>
    <sheet name="Airflow" sheetId="1" r:id="rId1"/>
    <sheet name="DIA_EMG" sheetId="3" r:id="rId2"/>
    <sheet name="ABD_EM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4" l="1"/>
  <c r="S4" i="4"/>
  <c r="R4" i="4"/>
  <c r="Q4" i="4"/>
  <c r="P4" i="4"/>
  <c r="M4" i="4"/>
  <c r="L4" i="4"/>
  <c r="K4" i="4"/>
  <c r="J4" i="4"/>
  <c r="I4" i="4"/>
  <c r="F4" i="4"/>
  <c r="E4" i="4"/>
  <c r="D4" i="4"/>
  <c r="C4" i="4"/>
  <c r="B4" i="4"/>
  <c r="T4" i="3"/>
  <c r="S4" i="3"/>
  <c r="R4" i="3"/>
  <c r="Q4" i="3"/>
  <c r="P4" i="3"/>
  <c r="M4" i="3"/>
  <c r="L4" i="3"/>
  <c r="K4" i="3"/>
  <c r="J4" i="3"/>
  <c r="I4" i="3"/>
  <c r="F4" i="3"/>
  <c r="E4" i="3"/>
  <c r="D4" i="3"/>
  <c r="C4" i="3"/>
  <c r="B4" i="3"/>
  <c r="T4" i="1"/>
  <c r="S4" i="1"/>
  <c r="R4" i="1"/>
  <c r="Q4" i="1"/>
  <c r="P4" i="1"/>
  <c r="M4" i="1"/>
  <c r="L4" i="1"/>
  <c r="K4" i="1"/>
  <c r="J4" i="1"/>
  <c r="I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<sst xmlns="http://schemas.openxmlformats.org/spreadsheetml/2006/main" count="48" uniqueCount="8">
  <si>
    <t>Error (Symmetric)</t>
  </si>
  <si>
    <t>Means</t>
  </si>
  <si>
    <t>LATE-E</t>
  </si>
  <si>
    <t>Group:</t>
  </si>
  <si>
    <t>CTRL</t>
  </si>
  <si>
    <t xml:space="preserve">Rows: time bins, Columns: Groups </t>
  </si>
  <si>
    <t>INSP</t>
  </si>
  <si>
    <t>POST-I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</si>
</sst>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0" fontId="0" fillId="0" borderId="0" xfId="0" applyBorder="1"/>
    <xf numFmtId="0" fontId="0" fillId="0" borderId="6" xfId="0" applyBorder="1"/>
    <xf numFmtId="0" fontId="3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5F81-305D-4335-A1CE-90D1DEBDA213}">
  <dimension ref="A1:U27"/>
  <sheetViews>
    <sheetView workbookViewId="0">
      <selection activeCell="N11" sqref="N11"/>
    </sheetView>
  </sheetViews>
  <sheetFormatPr defaultRowHeight="14.4" x14ac:dyDescent="0.3"/>
  <sheetData>
    <row r="1" spans="1:21" ht="15" thickBot="1" x14ac:dyDescent="0.35">
      <c r="B1" t="s">
        <v>5</v>
      </c>
    </row>
    <row r="2" spans="1:21" ht="15" thickBot="1" x14ac:dyDescent="0.35">
      <c r="A2" s="2"/>
      <c r="B2" s="3"/>
      <c r="C2" s="3"/>
      <c r="D2" s="1" t="s">
        <v>2</v>
      </c>
      <c r="E2" s="3"/>
      <c r="F2" s="3"/>
      <c r="G2" s="4"/>
      <c r="H2" s="2"/>
      <c r="I2" s="3"/>
      <c r="J2" s="3"/>
      <c r="K2" s="1" t="s">
        <v>6</v>
      </c>
      <c r="L2" s="3"/>
      <c r="M2" s="3"/>
      <c r="N2" s="4"/>
      <c r="O2" s="2"/>
      <c r="P2" s="3"/>
      <c r="Q2" s="3"/>
      <c r="R2" s="1" t="s">
        <v>7</v>
      </c>
      <c r="S2" s="3"/>
      <c r="T2" s="3"/>
      <c r="U2" s="4"/>
    </row>
    <row r="3" spans="1:21" x14ac:dyDescent="0.3">
      <c r="A3" s="5"/>
      <c r="B3" s="6" t="s">
        <v>1</v>
      </c>
      <c r="C3" s="7"/>
      <c r="D3" s="7"/>
      <c r="E3" s="7"/>
      <c r="F3" s="7"/>
      <c r="G3" s="8"/>
      <c r="H3" s="5"/>
      <c r="I3" s="6" t="s">
        <v>1</v>
      </c>
      <c r="J3" s="7"/>
      <c r="K3" s="7"/>
      <c r="L3" s="7"/>
      <c r="M3" s="7"/>
      <c r="N3" s="8"/>
      <c r="O3" s="5"/>
      <c r="P3" s="6" t="s">
        <v>1</v>
      </c>
      <c r="Q3" s="7"/>
      <c r="R3" s="7"/>
      <c r="S3" s="7"/>
      <c r="T3" s="7"/>
      <c r="U3" s="8"/>
    </row>
    <row r="4" spans="1:21" x14ac:dyDescent="0.3">
      <c r="A4" s="5" t="s">
        <v>3</v>
      </c>
      <c r="B4" s="9" t="str">
        <f>"+0.6mm"</f>
        <v>+0.6mm</v>
      </c>
      <c r="C4" s="9" t="str">
        <f>"-0.2mm"</f>
        <v>-0.2mm</v>
      </c>
      <c r="D4" s="9" t="str">
        <f>"+0.4mm"</f>
        <v>+0.4mm</v>
      </c>
      <c r="E4" s="9" t="str">
        <f>"+0.8mm"</f>
        <v>+0.8mm</v>
      </c>
      <c r="F4" s="9" t="str">
        <f>"+0.1mm"</f>
        <v>+0.1mm</v>
      </c>
      <c r="G4" s="8" t="s">
        <v>4</v>
      </c>
      <c r="H4" s="5" t="s">
        <v>3</v>
      </c>
      <c r="I4" s="9" t="str">
        <f>"+0.6mm"</f>
        <v>+0.6mm</v>
      </c>
      <c r="J4" s="9" t="str">
        <f>"-0.2mm"</f>
        <v>-0.2mm</v>
      </c>
      <c r="K4" s="9" t="str">
        <f>"+0.4mm"</f>
        <v>+0.4mm</v>
      </c>
      <c r="L4" s="9" t="str">
        <f>"+0.8mm"</f>
        <v>+0.8mm</v>
      </c>
      <c r="M4" s="9" t="str">
        <f>"+0.1mm"</f>
        <v>+0.1mm</v>
      </c>
      <c r="N4" s="8" t="s">
        <v>4</v>
      </c>
      <c r="O4" s="5" t="s">
        <v>3</v>
      </c>
      <c r="P4" s="9" t="str">
        <f>"+0.6mm"</f>
        <v>+0.6mm</v>
      </c>
      <c r="Q4" s="9" t="str">
        <f>"-0.2mm"</f>
        <v>-0.2mm</v>
      </c>
      <c r="R4" s="9" t="str">
        <f>"+0.4mm"</f>
        <v>+0.4mm</v>
      </c>
      <c r="S4" s="9" t="str">
        <f>"+0.8mm"</f>
        <v>+0.8mm</v>
      </c>
      <c r="T4" s="9" t="str">
        <f>"+0.1mm"</f>
        <v>+0.1mm</v>
      </c>
      <c r="U4" s="8" t="s">
        <v>4</v>
      </c>
    </row>
    <row r="5" spans="1:21" x14ac:dyDescent="0.3">
      <c r="A5" s="5"/>
      <c r="B5" s="7">
        <v>-86.632514155953686</v>
      </c>
      <c r="C5" s="7">
        <v>-22.74676534141868</v>
      </c>
      <c r="D5" s="7">
        <v>-49.770237488626528</v>
      </c>
      <c r="E5" s="7">
        <v>-37.064370132122363</v>
      </c>
      <c r="F5" s="7">
        <v>-47.177954753845405</v>
      </c>
      <c r="G5" s="8">
        <v>-2.1700506055968716</v>
      </c>
      <c r="H5" s="5"/>
      <c r="I5" s="7">
        <v>104.0582423642705</v>
      </c>
      <c r="J5" s="7">
        <v>35.037135245553969</v>
      </c>
      <c r="K5" s="7">
        <v>48.559672329724762</v>
      </c>
      <c r="L5" s="7">
        <v>67.22353666297974</v>
      </c>
      <c r="M5" s="7">
        <v>57.840707216637185</v>
      </c>
      <c r="N5" s="8">
        <v>20.962003681003115</v>
      </c>
      <c r="O5" s="5"/>
      <c r="P5" s="7">
        <v>-61.616542142772552</v>
      </c>
      <c r="Q5" s="7">
        <v>-29.568956759989035</v>
      </c>
      <c r="R5" s="7">
        <v>-16.19591933930392</v>
      </c>
      <c r="S5" s="7">
        <v>-61.916502482435646</v>
      </c>
      <c r="T5" s="7">
        <v>-29.673083333635457</v>
      </c>
      <c r="U5" s="8">
        <v>-23.57352894583456</v>
      </c>
    </row>
    <row r="6" spans="1:21" x14ac:dyDescent="0.3">
      <c r="A6" s="5"/>
      <c r="B6" s="7">
        <v>-99.331255892626288</v>
      </c>
      <c r="C6" s="7">
        <v>-20.690274365507747</v>
      </c>
      <c r="D6" s="7">
        <v>-55.053191602394214</v>
      </c>
      <c r="E6" s="7">
        <v>-53.609993283873408</v>
      </c>
      <c r="F6" s="7">
        <v>-59.447267076755509</v>
      </c>
      <c r="G6" s="8">
        <v>0.87608929857538964</v>
      </c>
      <c r="H6" s="5"/>
      <c r="I6" s="7">
        <v>120.70124708062799</v>
      </c>
      <c r="J6" s="7">
        <v>43.414004760411828</v>
      </c>
      <c r="K6" s="7">
        <v>60.550483949205287</v>
      </c>
      <c r="L6" s="7">
        <v>86.947181403945279</v>
      </c>
      <c r="M6" s="7">
        <v>72.712227336193948</v>
      </c>
      <c r="N6" s="8">
        <v>20.990419399596124</v>
      </c>
      <c r="O6" s="5"/>
      <c r="P6" s="7">
        <v>-73.249670241695256</v>
      </c>
      <c r="Q6" s="7">
        <v>-41.664638370776899</v>
      </c>
      <c r="R6" s="7">
        <v>-29.604761431151427</v>
      </c>
      <c r="S6" s="7">
        <v>-71.096757664445164</v>
      </c>
      <c r="T6" s="7">
        <v>-41.063177115963775</v>
      </c>
      <c r="U6" s="8">
        <v>-21.58270925934902</v>
      </c>
    </row>
    <row r="7" spans="1:21" x14ac:dyDescent="0.3">
      <c r="A7" s="5"/>
      <c r="B7" s="7">
        <v>-102.47131755195015</v>
      </c>
      <c r="C7" s="7">
        <v>-6.955576071868248</v>
      </c>
      <c r="D7" s="7">
        <v>-42.25184184570621</v>
      </c>
      <c r="E7" s="7">
        <v>-62.304491221721001</v>
      </c>
      <c r="F7" s="7">
        <v>-45.138869390350401</v>
      </c>
      <c r="G7" s="8">
        <v>-0.38623537642306688</v>
      </c>
      <c r="H7" s="5"/>
      <c r="I7" s="7">
        <v>118.76973802402274</v>
      </c>
      <c r="J7" s="7">
        <v>35.540201447656713</v>
      </c>
      <c r="K7" s="7">
        <v>40.756413783378456</v>
      </c>
      <c r="L7" s="7">
        <v>88.452511111512749</v>
      </c>
      <c r="M7" s="7">
        <v>64.118302198444113</v>
      </c>
      <c r="N7" s="8">
        <v>18.43546271448097</v>
      </c>
      <c r="O7" s="5"/>
      <c r="P7" s="7">
        <v>-75.364149933502915</v>
      </c>
      <c r="Q7" s="7">
        <v>-44.915202414618818</v>
      </c>
      <c r="R7" s="7">
        <v>-21.421607417109577</v>
      </c>
      <c r="S7" s="7">
        <v>-61.170159206091704</v>
      </c>
      <c r="T7" s="7">
        <v>-43.584433557398967</v>
      </c>
      <c r="U7" s="8">
        <v>-17.985004716947266</v>
      </c>
    </row>
    <row r="8" spans="1:21" x14ac:dyDescent="0.3">
      <c r="A8" s="5"/>
      <c r="B8" s="7">
        <v>-96.51722849964618</v>
      </c>
      <c r="C8" s="7">
        <v>-2.3946064509981264</v>
      </c>
      <c r="D8" s="7">
        <v>-18.749793597954969</v>
      </c>
      <c r="E8" s="7">
        <v>-54.042021120298656</v>
      </c>
      <c r="F8" s="7">
        <v>-35.890110966076698</v>
      </c>
      <c r="G8" s="8">
        <v>-3.1755222341419656E-2</v>
      </c>
      <c r="H8" s="5"/>
      <c r="I8" s="7">
        <v>102.68258716622923</v>
      </c>
      <c r="J8" s="7">
        <v>27.738662553664511</v>
      </c>
      <c r="K8" s="7">
        <v>19.962695247226542</v>
      </c>
      <c r="L8" s="7">
        <v>75.486646385092541</v>
      </c>
      <c r="M8" s="7">
        <v>55.652755334433841</v>
      </c>
      <c r="N8" s="8">
        <v>15.368503243288568</v>
      </c>
      <c r="O8" s="5"/>
      <c r="P8" s="7">
        <v>-64.730081474874069</v>
      </c>
      <c r="Q8" s="7">
        <v>-39.137010229416447</v>
      </c>
      <c r="R8" s="7">
        <v>-17.462289710705203</v>
      </c>
      <c r="S8" s="7">
        <v>-49.975724360172691</v>
      </c>
      <c r="T8" s="7">
        <v>-43.642906883908331</v>
      </c>
      <c r="U8" s="8">
        <v>-13.97005349125708</v>
      </c>
    </row>
    <row r="9" spans="1:21" x14ac:dyDescent="0.3">
      <c r="A9" s="5"/>
      <c r="B9" s="7">
        <v>-82.363875589672432</v>
      </c>
      <c r="C9" s="7">
        <v>-0.32771616318422925</v>
      </c>
      <c r="D9" s="7">
        <v>-7.436238081985576</v>
      </c>
      <c r="E9" s="7">
        <v>-46.407765499314436</v>
      </c>
      <c r="F9" s="7">
        <v>-25.931467741099784</v>
      </c>
      <c r="G9" s="8">
        <v>-1.1388157840084752</v>
      </c>
      <c r="H9" s="5"/>
      <c r="I9" s="7">
        <v>89.170642189412092</v>
      </c>
      <c r="J9" s="7">
        <v>23.028331924363627</v>
      </c>
      <c r="K9" s="7">
        <v>8.7675441880566041</v>
      </c>
      <c r="L9" s="7">
        <v>62.726899938452675</v>
      </c>
      <c r="M9" s="7">
        <v>47.633805468686603</v>
      </c>
      <c r="N9" s="8">
        <v>14.61486383895525</v>
      </c>
      <c r="O9" s="5"/>
      <c r="P9" s="7">
        <v>-60.609380631560718</v>
      </c>
      <c r="Q9" s="7">
        <v>-36.008839861349372</v>
      </c>
      <c r="R9" s="7">
        <v>-17.85872980833549</v>
      </c>
      <c r="S9" s="7">
        <v>-41.002043976935205</v>
      </c>
      <c r="T9" s="7">
        <v>-43.847055652430008</v>
      </c>
      <c r="U9" s="8">
        <v>-15.813666722954826</v>
      </c>
    </row>
    <row r="10" spans="1:21" x14ac:dyDescent="0.3">
      <c r="A10" s="5"/>
      <c r="B10" s="7">
        <v>-64.353022846885338</v>
      </c>
      <c r="C10" s="7">
        <v>-4.2181255312745192E-2</v>
      </c>
      <c r="D10" s="7">
        <v>-0.38196586388034176</v>
      </c>
      <c r="E10" s="7">
        <v>-43.563421368390145</v>
      </c>
      <c r="F10" s="7">
        <v>-13.614463686192622</v>
      </c>
      <c r="G10" s="8">
        <v>-0.55365281792052246</v>
      </c>
      <c r="H10" s="5"/>
      <c r="I10" s="7">
        <v>77.077913042825571</v>
      </c>
      <c r="J10" s="7">
        <v>19.467662622173023</v>
      </c>
      <c r="K10" s="7">
        <v>-1.3675570666123349</v>
      </c>
      <c r="L10" s="7">
        <v>56.932299866935089</v>
      </c>
      <c r="M10" s="7">
        <v>39.209672557178415</v>
      </c>
      <c r="N10" s="8">
        <v>12.262902730909071</v>
      </c>
      <c r="O10" s="5"/>
      <c r="P10" s="7">
        <v>-59.148036065985188</v>
      </c>
      <c r="Q10" s="7">
        <v>-32.987279771066596</v>
      </c>
      <c r="R10" s="7">
        <v>-14.107237533463888</v>
      </c>
      <c r="S10" s="7">
        <v>-36.732701266568924</v>
      </c>
      <c r="T10" s="7">
        <v>-44.609460410910039</v>
      </c>
      <c r="U10" s="8">
        <v>-13.221420931242585</v>
      </c>
    </row>
    <row r="11" spans="1:21" x14ac:dyDescent="0.3">
      <c r="A11" s="5"/>
      <c r="B11" s="7">
        <v>-55.074145800550582</v>
      </c>
      <c r="C11" s="7">
        <v>0.3122184045547739</v>
      </c>
      <c r="D11" s="7">
        <v>4.2525238876006286</v>
      </c>
      <c r="E11" s="7">
        <v>-40.469566437697218</v>
      </c>
      <c r="F11" s="7">
        <v>-7.5680859146739161</v>
      </c>
      <c r="G11" s="8">
        <v>-0.82739256045845333</v>
      </c>
      <c r="H11" s="5"/>
      <c r="I11" s="7">
        <v>61.912631964065092</v>
      </c>
      <c r="J11" s="7">
        <v>17.601404996099419</v>
      </c>
      <c r="K11" s="7">
        <v>-13.104118096336981</v>
      </c>
      <c r="L11" s="7">
        <v>45.423157982701625</v>
      </c>
      <c r="M11" s="7">
        <v>30.441838096824835</v>
      </c>
      <c r="N11" s="8">
        <v>11.001083307604608</v>
      </c>
      <c r="O11" s="5"/>
      <c r="P11" s="7">
        <v>-46.744309655222281</v>
      </c>
      <c r="Q11" s="7">
        <v>-29.616809272911667</v>
      </c>
      <c r="R11" s="7">
        <v>-4.0196722611971838</v>
      </c>
      <c r="S11" s="7">
        <v>-28.044687810643531</v>
      </c>
      <c r="T11" s="7">
        <v>-40.107318690827007</v>
      </c>
      <c r="U11" s="8">
        <v>-11.641813479656594</v>
      </c>
    </row>
    <row r="12" spans="1:21" x14ac:dyDescent="0.3">
      <c r="A12" s="5"/>
      <c r="B12" s="7">
        <v>-44.755531539359133</v>
      </c>
      <c r="C12" s="7">
        <v>0.79407204556244038</v>
      </c>
      <c r="D12" s="7">
        <v>-0.714477224880541</v>
      </c>
      <c r="E12" s="7">
        <v>-35.960301262681341</v>
      </c>
      <c r="F12" s="7">
        <v>-2.5330232710479117</v>
      </c>
      <c r="G12" s="8">
        <v>-0.8882201240875981</v>
      </c>
      <c r="H12" s="5"/>
      <c r="I12" s="7">
        <v>45.832933954724751</v>
      </c>
      <c r="J12" s="7">
        <v>15.776921374461693</v>
      </c>
      <c r="K12" s="7">
        <v>-3.4106935852731</v>
      </c>
      <c r="L12" s="7">
        <v>37.732759440267806</v>
      </c>
      <c r="M12" s="7">
        <v>24.662313229743727</v>
      </c>
      <c r="N12" s="8">
        <v>9.8725145820802247</v>
      </c>
      <c r="O12" s="5"/>
      <c r="P12" s="7">
        <v>-38.281362278251919</v>
      </c>
      <c r="Q12" s="7">
        <v>-26.682086715824255</v>
      </c>
      <c r="R12" s="7">
        <v>-11.267778719291016</v>
      </c>
      <c r="S12" s="7">
        <v>-21.223876180863101</v>
      </c>
      <c r="T12" s="7">
        <v>-34.548555862337231</v>
      </c>
      <c r="U12" s="8">
        <v>-9.633260672707717</v>
      </c>
    </row>
    <row r="13" spans="1:21" x14ac:dyDescent="0.3">
      <c r="A13" s="5"/>
      <c r="B13" s="7">
        <v>-30.712742702346912</v>
      </c>
      <c r="C13" s="7">
        <v>1.5491437421042815</v>
      </c>
      <c r="D13" s="7">
        <v>-2.5290907034007466</v>
      </c>
      <c r="E13" s="7">
        <v>-25.855854781069496</v>
      </c>
      <c r="F13" s="7">
        <v>-2.3005998913214616</v>
      </c>
      <c r="G13" s="8">
        <v>-1.0695605378768502</v>
      </c>
      <c r="H13" s="5"/>
      <c r="I13" s="7">
        <v>33.709012578417536</v>
      </c>
      <c r="J13" s="7">
        <v>13.586028190751534</v>
      </c>
      <c r="K13" s="7">
        <v>5.1633575446886768</v>
      </c>
      <c r="L13" s="7">
        <v>25.808077160990432</v>
      </c>
      <c r="M13" s="7">
        <v>19.320763891372451</v>
      </c>
      <c r="N13" s="8">
        <v>8.6274325315897507</v>
      </c>
      <c r="O13" s="5"/>
      <c r="P13" s="7">
        <v>-36.58926169216042</v>
      </c>
      <c r="Q13" s="7">
        <v>-22.838231803272777</v>
      </c>
      <c r="R13" s="7">
        <v>-14.200978813631696</v>
      </c>
      <c r="S13" s="7">
        <v>-16.623135873366561</v>
      </c>
      <c r="T13" s="7">
        <v>-28.73272382101668</v>
      </c>
      <c r="U13" s="8">
        <v>-7.1881150627949069</v>
      </c>
    </row>
    <row r="14" spans="1:21" x14ac:dyDescent="0.3">
      <c r="A14" s="5"/>
      <c r="B14" s="7">
        <v>-25.925304013812326</v>
      </c>
      <c r="C14" s="7">
        <v>1.6350795523211361</v>
      </c>
      <c r="D14" s="7">
        <v>-7.6610282850901523</v>
      </c>
      <c r="E14" s="7">
        <v>-20.172188088364479</v>
      </c>
      <c r="F14" s="7">
        <v>-2.280506902688074</v>
      </c>
      <c r="G14" s="8">
        <v>-0.69107846409826768</v>
      </c>
      <c r="H14" s="5"/>
      <c r="I14" s="7">
        <v>27.313924990094602</v>
      </c>
      <c r="J14" s="7">
        <v>10.378881452121576</v>
      </c>
      <c r="K14" s="7">
        <v>5.2415717430128552</v>
      </c>
      <c r="L14" s="7">
        <v>19.88097590693501</v>
      </c>
      <c r="M14" s="7">
        <v>15.701395672083104</v>
      </c>
      <c r="N14" s="8">
        <v>6.1219766316838671</v>
      </c>
      <c r="O14" s="5"/>
      <c r="P14" s="7">
        <v>-35.757129303552354</v>
      </c>
      <c r="Q14" s="7">
        <v>-17.491798910374982</v>
      </c>
      <c r="R14" s="7">
        <v>-11.808844522664765</v>
      </c>
      <c r="S14" s="7">
        <v>-13.606125560650446</v>
      </c>
      <c r="T14" s="7">
        <v>-24.797921734073906</v>
      </c>
      <c r="U14" s="8">
        <v>-5.8108336860091869</v>
      </c>
    </row>
    <row r="15" spans="1:21" x14ac:dyDescent="0.3">
      <c r="A15" s="5"/>
      <c r="B15" s="7"/>
      <c r="C15" s="7"/>
      <c r="D15" s="7"/>
      <c r="E15" s="7"/>
      <c r="F15" s="7"/>
      <c r="G15" s="8"/>
      <c r="H15" s="5"/>
      <c r="I15" s="7"/>
      <c r="J15" s="7"/>
      <c r="K15" s="7"/>
      <c r="L15" s="7"/>
      <c r="M15" s="7"/>
      <c r="N15" s="8"/>
      <c r="O15" s="5"/>
      <c r="P15" s="7"/>
      <c r="Q15" s="7"/>
      <c r="R15" s="7"/>
      <c r="S15" s="7"/>
      <c r="T15" s="7"/>
      <c r="U15" s="8"/>
    </row>
    <row r="16" spans="1:21" x14ac:dyDescent="0.3">
      <c r="A16" s="5"/>
      <c r="B16" s="7"/>
      <c r="C16" s="7"/>
      <c r="D16" s="7"/>
      <c r="E16" s="7"/>
      <c r="F16" s="7"/>
      <c r="G16" s="8"/>
      <c r="H16" s="5"/>
      <c r="I16" s="7"/>
      <c r="J16" s="7"/>
      <c r="K16" s="7"/>
      <c r="L16" s="7"/>
      <c r="M16" s="7"/>
      <c r="N16" s="8"/>
      <c r="O16" s="5"/>
      <c r="P16" s="7"/>
      <c r="Q16" s="7"/>
      <c r="R16" s="7"/>
      <c r="S16" s="7"/>
      <c r="T16" s="7"/>
      <c r="U16" s="8"/>
    </row>
    <row r="17" spans="1:21" x14ac:dyDescent="0.3">
      <c r="A17" s="5"/>
      <c r="B17" s="6" t="s">
        <v>0</v>
      </c>
      <c r="C17" s="7"/>
      <c r="D17" s="7"/>
      <c r="E17" s="7"/>
      <c r="F17" s="7"/>
      <c r="G17" s="8"/>
      <c r="H17" s="5"/>
      <c r="I17" s="6" t="s">
        <v>0</v>
      </c>
      <c r="J17" s="7"/>
      <c r="K17" s="7"/>
      <c r="L17" s="7"/>
      <c r="M17" s="7"/>
      <c r="N17" s="8"/>
      <c r="O17" s="5"/>
      <c r="P17" s="6" t="s">
        <v>0</v>
      </c>
      <c r="Q17" s="7"/>
      <c r="R17" s="7"/>
      <c r="S17" s="7"/>
      <c r="T17" s="7"/>
      <c r="U17" s="8"/>
    </row>
    <row r="18" spans="1:21" x14ac:dyDescent="0.3">
      <c r="A18" s="5"/>
      <c r="B18" s="7">
        <v>22.977562853067578</v>
      </c>
      <c r="C18" s="7">
        <v>16.482423596329376</v>
      </c>
      <c r="D18" s="7">
        <v>22.21358371906344</v>
      </c>
      <c r="E18" s="7">
        <v>15.511264073462037</v>
      </c>
      <c r="F18" s="7">
        <v>21.113726072468133</v>
      </c>
      <c r="G18" s="8">
        <v>2.5241485761372542</v>
      </c>
      <c r="H18" s="5"/>
      <c r="I18" s="7">
        <v>17.533166873307806</v>
      </c>
      <c r="J18" s="7">
        <v>18.669347995797967</v>
      </c>
      <c r="K18" s="7">
        <v>14.299180251369705</v>
      </c>
      <c r="L18" s="7">
        <v>17.544094104296846</v>
      </c>
      <c r="M18" s="7">
        <v>17.739306167150943</v>
      </c>
      <c r="N18" s="8">
        <v>7.677440605218445</v>
      </c>
      <c r="O18" s="5"/>
      <c r="P18" s="7">
        <v>14.076687597066963</v>
      </c>
      <c r="Q18" s="7">
        <v>10.981180057147084</v>
      </c>
      <c r="R18" s="7">
        <v>20.863885862977568</v>
      </c>
      <c r="S18" s="7">
        <v>17.585917883800043</v>
      </c>
      <c r="T18" s="7">
        <v>12.124094103817056</v>
      </c>
      <c r="U18" s="8">
        <v>11.110258291210338</v>
      </c>
    </row>
    <row r="19" spans="1:21" x14ac:dyDescent="0.3">
      <c r="A19" s="5"/>
      <c r="B19" s="7">
        <v>22.413494922026182</v>
      </c>
      <c r="C19" s="7">
        <v>13.215213975528115</v>
      </c>
      <c r="D19" s="7">
        <v>28.039192121785057</v>
      </c>
      <c r="E19" s="7">
        <v>22.214856057914147</v>
      </c>
      <c r="F19" s="7">
        <v>24.337112257296422</v>
      </c>
      <c r="G19" s="8">
        <v>1.8163672111966183</v>
      </c>
      <c r="H19" s="5"/>
      <c r="I19" s="7">
        <v>17.801877016084791</v>
      </c>
      <c r="J19" s="7">
        <v>18.057046796434598</v>
      </c>
      <c r="K19" s="7">
        <v>27.011579137130965</v>
      </c>
      <c r="L19" s="7">
        <v>24.733657396470932</v>
      </c>
      <c r="M19" s="7">
        <v>21.622614508348907</v>
      </c>
      <c r="N19" s="8">
        <v>8.5644276990671226</v>
      </c>
      <c r="O19" s="5"/>
      <c r="P19" s="7">
        <v>20.833382261376485</v>
      </c>
      <c r="Q19" s="7">
        <v>14.107209146668559</v>
      </c>
      <c r="R19" s="7">
        <v>24.048350888911536</v>
      </c>
      <c r="S19" s="7">
        <v>20.584951915035685</v>
      </c>
      <c r="T19" s="7">
        <v>12.552242026101858</v>
      </c>
      <c r="U19" s="8">
        <v>13.072782395352396</v>
      </c>
    </row>
    <row r="20" spans="1:21" x14ac:dyDescent="0.3">
      <c r="A20" s="5"/>
      <c r="B20" s="7">
        <v>21.52954786747144</v>
      </c>
      <c r="C20" s="7">
        <v>6.4102707980344613</v>
      </c>
      <c r="D20" s="7">
        <v>22.388436764539758</v>
      </c>
      <c r="E20" s="7">
        <v>22.543180201235625</v>
      </c>
      <c r="F20" s="7">
        <v>23.637344252693932</v>
      </c>
      <c r="G20" s="8">
        <v>1.9627982847174272</v>
      </c>
      <c r="H20" s="5"/>
      <c r="I20" s="7">
        <v>18.1294764379113</v>
      </c>
      <c r="J20" s="7">
        <v>13.359915762241613</v>
      </c>
      <c r="K20" s="7">
        <v>27.006438636444592</v>
      </c>
      <c r="L20" s="7">
        <v>23.335369331986797</v>
      </c>
      <c r="M20" s="7">
        <v>20.767475452379838</v>
      </c>
      <c r="N20" s="8">
        <v>8.2482725018705327</v>
      </c>
      <c r="O20" s="5"/>
      <c r="P20" s="7">
        <v>26.213524279815218</v>
      </c>
      <c r="Q20" s="7">
        <v>13.834103090162527</v>
      </c>
      <c r="R20" s="7">
        <v>15.559129769334378</v>
      </c>
      <c r="S20" s="7">
        <v>16.614989664202376</v>
      </c>
      <c r="T20" s="7">
        <v>11.408128546374863</v>
      </c>
      <c r="U20" s="8">
        <v>11.242620686566905</v>
      </c>
    </row>
    <row r="21" spans="1:21" x14ac:dyDescent="0.3">
      <c r="A21" s="5"/>
      <c r="B21" s="7">
        <v>19.655340014025541</v>
      </c>
      <c r="C21" s="7">
        <v>3.9027660651326777</v>
      </c>
      <c r="D21" s="7">
        <v>19.217604134246017</v>
      </c>
      <c r="E21" s="7">
        <v>20.013550469434069</v>
      </c>
      <c r="F21" s="7">
        <v>18.750898244372621</v>
      </c>
      <c r="G21" s="8">
        <v>1.4669774758774956</v>
      </c>
      <c r="H21" s="5"/>
      <c r="I21" s="7">
        <v>15.509392610317061</v>
      </c>
      <c r="J21" s="7">
        <v>10.119906970318905</v>
      </c>
      <c r="K21" s="7">
        <v>28.690905468323027</v>
      </c>
      <c r="L21" s="7">
        <v>16.535835651205339</v>
      </c>
      <c r="M21" s="7">
        <v>18.12726858251234</v>
      </c>
      <c r="N21" s="8">
        <v>7.4191968822189072</v>
      </c>
      <c r="O21" s="5"/>
      <c r="P21" s="7">
        <v>19.543461587870059</v>
      </c>
      <c r="Q21" s="7">
        <v>11.129371441122494</v>
      </c>
      <c r="R21" s="7">
        <v>16.866169181658538</v>
      </c>
      <c r="S21" s="7">
        <v>9.1735408550166788</v>
      </c>
      <c r="T21" s="7">
        <v>9.5028237778236697</v>
      </c>
      <c r="U21" s="8">
        <v>9.6126560100123584</v>
      </c>
    </row>
    <row r="22" spans="1:21" x14ac:dyDescent="0.3">
      <c r="A22" s="5"/>
      <c r="B22" s="7">
        <v>17.478393929550077</v>
      </c>
      <c r="C22" s="7">
        <v>3.3150843137724113</v>
      </c>
      <c r="D22" s="7">
        <v>14.041826071811286</v>
      </c>
      <c r="E22" s="7">
        <v>20.847960073755981</v>
      </c>
      <c r="F22" s="7">
        <v>11.433730873332266</v>
      </c>
      <c r="G22" s="8">
        <v>1.8105734900990254</v>
      </c>
      <c r="H22" s="5"/>
      <c r="I22" s="7">
        <v>13.887110024480359</v>
      </c>
      <c r="J22" s="7">
        <v>7.0501373632679352</v>
      </c>
      <c r="K22" s="7">
        <v>27.266426976160155</v>
      </c>
      <c r="L22" s="7">
        <v>17.374373584262383</v>
      </c>
      <c r="M22" s="7">
        <v>13.217929386229788</v>
      </c>
      <c r="N22" s="8">
        <v>6.9606024417382084</v>
      </c>
      <c r="O22" s="5"/>
      <c r="P22" s="7">
        <v>16.495381067549189</v>
      </c>
      <c r="Q22" s="7">
        <v>9.3228009173175828</v>
      </c>
      <c r="R22" s="7">
        <v>15.79407738548135</v>
      </c>
      <c r="S22" s="7">
        <v>7.3690960580278162</v>
      </c>
      <c r="T22" s="7">
        <v>10.178034887256969</v>
      </c>
      <c r="U22" s="8">
        <v>11.4379923870931</v>
      </c>
    </row>
    <row r="23" spans="1:21" x14ac:dyDescent="0.3">
      <c r="A23" s="5"/>
      <c r="B23" s="7">
        <v>12.442747688606486</v>
      </c>
      <c r="C23" s="7">
        <v>2.7356989101589102</v>
      </c>
      <c r="D23" s="7">
        <v>11.941682595729702</v>
      </c>
      <c r="E23" s="7">
        <v>21.657850355662799</v>
      </c>
      <c r="F23" s="7">
        <v>5.940791572292377</v>
      </c>
      <c r="G23" s="8">
        <v>1.6008094065806504</v>
      </c>
      <c r="H23" s="5"/>
      <c r="I23" s="7">
        <v>13.380213109493281</v>
      </c>
      <c r="J23" s="7">
        <v>6.9238113481121024</v>
      </c>
      <c r="K23" s="7">
        <v>23.858525862725909</v>
      </c>
      <c r="L23" s="7">
        <v>18.381648910925026</v>
      </c>
      <c r="M23" s="7">
        <v>10.153174507623193</v>
      </c>
      <c r="N23" s="8">
        <v>6.3913387772564336</v>
      </c>
      <c r="O23" s="5"/>
      <c r="P23" s="7">
        <v>14.88711998928807</v>
      </c>
      <c r="Q23" s="7">
        <v>9.2454888951250869</v>
      </c>
      <c r="R23" s="7">
        <v>13.179971613834727</v>
      </c>
      <c r="S23" s="7">
        <v>7.1306548022051954</v>
      </c>
      <c r="T23" s="7">
        <v>10.04952832250069</v>
      </c>
      <c r="U23" s="8">
        <v>10.515822588395288</v>
      </c>
    </row>
    <row r="24" spans="1:21" x14ac:dyDescent="0.3">
      <c r="A24" s="5"/>
      <c r="B24" s="7">
        <v>14.076100675217175</v>
      </c>
      <c r="C24" s="7">
        <v>2.3697032473972728</v>
      </c>
      <c r="D24" s="7">
        <v>10.026541283812461</v>
      </c>
      <c r="E24" s="7">
        <v>22.441947944573759</v>
      </c>
      <c r="F24" s="7">
        <v>4.5984080543431736</v>
      </c>
      <c r="G24" s="8">
        <v>1.4179704496735321</v>
      </c>
      <c r="H24" s="5"/>
      <c r="I24" s="7">
        <v>15.708768943838672</v>
      </c>
      <c r="J24" s="7">
        <v>6.3553647068289942</v>
      </c>
      <c r="K24" s="7">
        <v>27.424614944063769</v>
      </c>
      <c r="L24" s="7">
        <v>21.376407373869135</v>
      </c>
      <c r="M24" s="7">
        <v>6.7721347550070501</v>
      </c>
      <c r="N24" s="8">
        <v>5.8201494808713985</v>
      </c>
      <c r="O24" s="5"/>
      <c r="P24" s="7">
        <v>18.264721795316401</v>
      </c>
      <c r="Q24" s="7">
        <v>9.4392483366402793</v>
      </c>
      <c r="R24" s="7">
        <v>17.814210306191896</v>
      </c>
      <c r="S24" s="7">
        <v>6.9124822941720909</v>
      </c>
      <c r="T24" s="7">
        <v>8.6444038525460005</v>
      </c>
      <c r="U24" s="8">
        <v>9.6434185904091052</v>
      </c>
    </row>
    <row r="25" spans="1:21" x14ac:dyDescent="0.3">
      <c r="A25" s="5"/>
      <c r="B25" s="7">
        <v>12.524358062744696</v>
      </c>
      <c r="C25" s="7">
        <v>2.0605737048113015</v>
      </c>
      <c r="D25" s="7">
        <v>5.2891393088334473</v>
      </c>
      <c r="E25" s="7">
        <v>19.103886023039504</v>
      </c>
      <c r="F25" s="7">
        <v>1.7178160261213826</v>
      </c>
      <c r="G25" s="8">
        <v>1.5969892588372863</v>
      </c>
      <c r="H25" s="5"/>
      <c r="I25" s="7">
        <v>14.614390114418564</v>
      </c>
      <c r="J25" s="7">
        <v>7.5299578555518369</v>
      </c>
      <c r="K25" s="7">
        <v>14.698139117290554</v>
      </c>
      <c r="L25" s="7">
        <v>22.955574613487418</v>
      </c>
      <c r="M25" s="7">
        <v>6.1966018100475813</v>
      </c>
      <c r="N25" s="8">
        <v>6.3425029349211925</v>
      </c>
      <c r="O25" s="5"/>
      <c r="P25" s="7">
        <v>13.166419412614555</v>
      </c>
      <c r="Q25" s="7">
        <v>10.130684225447409</v>
      </c>
      <c r="R25" s="7">
        <v>8.6343429261592899</v>
      </c>
      <c r="S25" s="7">
        <v>9.5854516608685483</v>
      </c>
      <c r="T25" s="7">
        <v>7.9509812816470218</v>
      </c>
      <c r="U25" s="8">
        <v>10.824593999432913</v>
      </c>
    </row>
    <row r="26" spans="1:21" x14ac:dyDescent="0.3">
      <c r="A26" s="5"/>
      <c r="B26" s="7">
        <v>8.4294586921720676</v>
      </c>
      <c r="C26" s="7">
        <v>1.6654157988945058</v>
      </c>
      <c r="D26" s="7">
        <v>2.0853724158115097</v>
      </c>
      <c r="E26" s="7">
        <v>14.219491166270771</v>
      </c>
      <c r="F26" s="7">
        <v>1.8084089800666745</v>
      </c>
      <c r="G26" s="8">
        <v>1.5937951665629524</v>
      </c>
      <c r="H26" s="5"/>
      <c r="I26" s="7">
        <v>13.368017902171017</v>
      </c>
      <c r="J26" s="7">
        <v>3.8671833311268564</v>
      </c>
      <c r="K26" s="7">
        <v>6.2895760542007171</v>
      </c>
      <c r="L26" s="7">
        <v>21.383568437906579</v>
      </c>
      <c r="M26" s="7">
        <v>5.0727861543619115</v>
      </c>
      <c r="N26" s="8">
        <v>5.7963209255457384</v>
      </c>
      <c r="O26" s="5"/>
      <c r="P26" s="7">
        <v>8.7807261793199149</v>
      </c>
      <c r="Q26" s="7">
        <v>6.3824207132405748</v>
      </c>
      <c r="R26" s="7">
        <v>7.5788164031745673</v>
      </c>
      <c r="S26" s="7">
        <v>11.568240020300369</v>
      </c>
      <c r="T26" s="7">
        <v>6.4902214280918207</v>
      </c>
      <c r="U26" s="8">
        <v>10.340050780091037</v>
      </c>
    </row>
    <row r="27" spans="1:21" ht="15" thickBot="1" x14ac:dyDescent="0.35">
      <c r="A27" s="10"/>
      <c r="B27" s="11">
        <v>6.9783651187146454</v>
      </c>
      <c r="C27" s="11">
        <v>1.4754147369362014</v>
      </c>
      <c r="D27" s="11">
        <v>6.5976423321499809</v>
      </c>
      <c r="E27" s="11">
        <v>11.181688957795192</v>
      </c>
      <c r="F27" s="11">
        <v>2.3382214014161837</v>
      </c>
      <c r="G27" s="12">
        <v>1.184693336417606</v>
      </c>
      <c r="H27" s="10"/>
      <c r="I27" s="11">
        <v>11.945656307157609</v>
      </c>
      <c r="J27" s="11">
        <v>3.6581046078794066</v>
      </c>
      <c r="K27" s="11">
        <v>7.0973544709959384</v>
      </c>
      <c r="L27" s="11">
        <v>20.913920357738693</v>
      </c>
      <c r="M27" s="11">
        <v>4.4707322538084462</v>
      </c>
      <c r="N27" s="12">
        <v>5.0266821370389865</v>
      </c>
      <c r="O27" s="10"/>
      <c r="P27" s="11">
        <v>8.1178752436045372</v>
      </c>
      <c r="Q27" s="11">
        <v>6.9144592184258791</v>
      </c>
      <c r="R27" s="11">
        <v>8.4528960730214244</v>
      </c>
      <c r="S27" s="11">
        <v>12.309089856973545</v>
      </c>
      <c r="T27" s="11">
        <v>5.3917747682085828</v>
      </c>
      <c r="U27" s="12">
        <v>9.9002841515378535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86EE-CCF0-48AA-A019-5D730737FF7C}">
  <dimension ref="A1:U27"/>
  <sheetViews>
    <sheetView workbookViewId="0">
      <selection activeCell="G16" sqref="G16"/>
    </sheetView>
  </sheetViews>
  <sheetFormatPr defaultRowHeight="14.4" x14ac:dyDescent="0.3"/>
  <sheetData>
    <row r="1" spans="1:21" ht="15" thickBot="1" x14ac:dyDescent="0.35">
      <c r="B1" t="s">
        <v>5</v>
      </c>
    </row>
    <row r="2" spans="1:21" ht="15" thickBot="1" x14ac:dyDescent="0.35">
      <c r="A2" s="2"/>
      <c r="B2" s="3"/>
      <c r="C2" s="3"/>
      <c r="D2" s="1" t="s">
        <v>2</v>
      </c>
      <c r="E2" s="3"/>
      <c r="F2" s="3"/>
      <c r="G2" s="4"/>
      <c r="H2" s="2"/>
      <c r="I2" s="3"/>
      <c r="J2" s="3"/>
      <c r="K2" s="1" t="s">
        <v>6</v>
      </c>
      <c r="L2" s="3"/>
      <c r="M2" s="3"/>
      <c r="N2" s="4"/>
      <c r="O2" s="2"/>
      <c r="P2" s="3"/>
      <c r="Q2" s="3"/>
      <c r="R2" s="1" t="s">
        <v>7</v>
      </c>
      <c r="S2" s="3"/>
      <c r="T2" s="3"/>
      <c r="U2" s="4"/>
    </row>
    <row r="3" spans="1:21" x14ac:dyDescent="0.3">
      <c r="A3" s="5"/>
      <c r="B3" s="6" t="s">
        <v>1</v>
      </c>
      <c r="C3" s="7"/>
      <c r="D3" s="7"/>
      <c r="E3" s="7"/>
      <c r="F3" s="7"/>
      <c r="G3" s="8"/>
      <c r="H3" s="5"/>
      <c r="I3" s="6" t="s">
        <v>1</v>
      </c>
      <c r="J3" s="7"/>
      <c r="K3" s="7"/>
      <c r="L3" s="7"/>
      <c r="M3" s="7"/>
      <c r="N3" s="8"/>
      <c r="O3" s="5"/>
      <c r="P3" s="6" t="s">
        <v>1</v>
      </c>
      <c r="Q3" s="7"/>
      <c r="R3" s="7"/>
      <c r="S3" s="7"/>
      <c r="T3" s="7"/>
      <c r="U3" s="8"/>
    </row>
    <row r="4" spans="1:21" x14ac:dyDescent="0.3">
      <c r="A4" s="5" t="s">
        <v>3</v>
      </c>
      <c r="B4" s="9" t="str">
        <f>"+0.6mm"</f>
        <v>+0.6mm</v>
      </c>
      <c r="C4" s="9" t="str">
        <f>"-0.2mm"</f>
        <v>-0.2mm</v>
      </c>
      <c r="D4" s="9" t="str">
        <f>"+0.4mm"</f>
        <v>+0.4mm</v>
      </c>
      <c r="E4" s="9" t="str">
        <f>"+0.8mm"</f>
        <v>+0.8mm</v>
      </c>
      <c r="F4" s="9" t="str">
        <f>"+0.1mm"</f>
        <v>+0.1mm</v>
      </c>
      <c r="G4" s="8" t="s">
        <v>4</v>
      </c>
      <c r="H4" s="5" t="s">
        <v>3</v>
      </c>
      <c r="I4" s="9" t="str">
        <f>"+0.6mm"</f>
        <v>+0.6mm</v>
      </c>
      <c r="J4" s="9" t="str">
        <f>"-0.2mm"</f>
        <v>-0.2mm</v>
      </c>
      <c r="K4" s="9" t="str">
        <f>"+0.4mm"</f>
        <v>+0.4mm</v>
      </c>
      <c r="L4" s="9" t="str">
        <f>"+0.8mm"</f>
        <v>+0.8mm</v>
      </c>
      <c r="M4" s="9" t="str">
        <f>"+0.1mm"</f>
        <v>+0.1mm</v>
      </c>
      <c r="N4" s="8" t="s">
        <v>4</v>
      </c>
      <c r="O4" s="5" t="s">
        <v>3</v>
      </c>
      <c r="P4" s="9" t="str">
        <f>"+0.6mm"</f>
        <v>+0.6mm</v>
      </c>
      <c r="Q4" s="9" t="str">
        <f>"-0.2mm"</f>
        <v>-0.2mm</v>
      </c>
      <c r="R4" s="9" t="str">
        <f>"+0.4mm"</f>
        <v>+0.4mm</v>
      </c>
      <c r="S4" s="9" t="str">
        <f>"+0.8mm"</f>
        <v>+0.8mm</v>
      </c>
      <c r="T4" s="9" t="str">
        <f>"+0.1mm"</f>
        <v>+0.1mm</v>
      </c>
      <c r="U4" s="8" t="s">
        <v>4</v>
      </c>
    </row>
    <row r="5" spans="1:21" x14ac:dyDescent="0.3">
      <c r="A5" s="5"/>
      <c r="B5" s="7">
        <v>30.197992549865948</v>
      </c>
      <c r="C5" s="7">
        <v>13.867923895392163</v>
      </c>
      <c r="D5" s="7">
        <v>14.478976536704883</v>
      </c>
      <c r="E5" s="7">
        <v>9.028518021030596</v>
      </c>
      <c r="F5" s="7">
        <v>32.946398700619355</v>
      </c>
      <c r="G5" s="7">
        <v>1.6452998511242236</v>
      </c>
      <c r="H5" s="5"/>
      <c r="I5" s="7">
        <v>60.763721744617094</v>
      </c>
      <c r="J5" s="7">
        <v>-24.40861587061346</v>
      </c>
      <c r="K5" s="7">
        <v>52.435206984261114</v>
      </c>
      <c r="L5" s="7">
        <v>9.8517604887569856</v>
      </c>
      <c r="M5" s="7">
        <v>17.229293186953896</v>
      </c>
      <c r="N5" s="7">
        <v>19.005146839132181</v>
      </c>
      <c r="O5" s="5"/>
      <c r="P5" s="7">
        <v>21.749628537277559</v>
      </c>
      <c r="Q5" s="7">
        <v>16.838443720890062</v>
      </c>
      <c r="R5" s="7">
        <v>16.564155119928916</v>
      </c>
      <c r="S5" s="7">
        <v>14.804923445930957</v>
      </c>
      <c r="T5" s="7">
        <v>29.15927055375985</v>
      </c>
      <c r="U5" s="8">
        <v>2.520367468780131</v>
      </c>
    </row>
    <row r="6" spans="1:21" x14ac:dyDescent="0.3">
      <c r="A6" s="5"/>
      <c r="B6" s="7">
        <v>33.798685137746574</v>
      </c>
      <c r="C6" s="7">
        <v>8.2465493694696619</v>
      </c>
      <c r="D6" s="7">
        <v>16.066510819793514</v>
      </c>
      <c r="E6" s="7">
        <v>14.10055214942264</v>
      </c>
      <c r="F6" s="7">
        <v>46.587092701981042</v>
      </c>
      <c r="G6" s="7">
        <v>6.8530832340021659</v>
      </c>
      <c r="H6" s="5"/>
      <c r="I6" s="7">
        <v>70.290318958897302</v>
      </c>
      <c r="J6" s="7">
        <v>-4.1996578601268766</v>
      </c>
      <c r="K6" s="7">
        <v>75.103830950179116</v>
      </c>
      <c r="L6" s="7">
        <v>2.4211619755468066</v>
      </c>
      <c r="M6" s="7">
        <v>33.597899973254506</v>
      </c>
      <c r="N6" s="7">
        <v>20.4271974523155</v>
      </c>
      <c r="O6" s="5"/>
      <c r="P6" s="7">
        <v>10.677101862190094</v>
      </c>
      <c r="Q6" s="7">
        <v>35.691787918888934</v>
      </c>
      <c r="R6" s="7">
        <v>27.61149302712256</v>
      </c>
      <c r="S6" s="7">
        <v>7.732607446220169</v>
      </c>
      <c r="T6" s="7">
        <v>53.77669408959315</v>
      </c>
      <c r="U6" s="8">
        <v>16.888321427918992</v>
      </c>
    </row>
    <row r="7" spans="1:21" x14ac:dyDescent="0.3">
      <c r="A7" s="5"/>
      <c r="B7" s="7">
        <v>32.967808718746809</v>
      </c>
      <c r="C7" s="7">
        <v>4.8158122819228995</v>
      </c>
      <c r="D7" s="7">
        <v>10.648966199104715</v>
      </c>
      <c r="E7" s="7">
        <v>15.298064821069403</v>
      </c>
      <c r="F7" s="7">
        <v>26.672287163442846</v>
      </c>
      <c r="G7" s="7">
        <v>6.8163798227494725</v>
      </c>
      <c r="H7" s="5"/>
      <c r="I7" s="7">
        <v>64.308360773858482</v>
      </c>
      <c r="J7" s="7">
        <v>-4.8298230477078619</v>
      </c>
      <c r="K7" s="7">
        <v>37.522332246977456</v>
      </c>
      <c r="L7" s="7">
        <v>-14.09432447836225</v>
      </c>
      <c r="M7" s="7">
        <v>28.272674769574337</v>
      </c>
      <c r="N7" s="7">
        <v>18.186766524433096</v>
      </c>
      <c r="O7" s="5"/>
      <c r="P7" s="7">
        <v>4.5483189994349829</v>
      </c>
      <c r="Q7" s="7">
        <v>33.549748704361811</v>
      </c>
      <c r="R7" s="7">
        <v>24.369677607362625</v>
      </c>
      <c r="S7" s="7">
        <v>2.7189081454019175</v>
      </c>
      <c r="T7" s="7">
        <v>50.640396455340323</v>
      </c>
      <c r="U7" s="8">
        <v>13.456864015898883</v>
      </c>
    </row>
    <row r="8" spans="1:21" x14ac:dyDescent="0.3">
      <c r="A8" s="5"/>
      <c r="B8" s="7">
        <v>29.549022956381304</v>
      </c>
      <c r="C8" s="7">
        <v>2.9036368236808827</v>
      </c>
      <c r="D8" s="7">
        <v>8.2833735504010662</v>
      </c>
      <c r="E8" s="7">
        <v>12.557850406688789</v>
      </c>
      <c r="F8" s="7">
        <v>25.377161994647121</v>
      </c>
      <c r="G8" s="7">
        <v>4.5303453730488839</v>
      </c>
      <c r="H8" s="5"/>
      <c r="I8" s="7">
        <v>37.942730211001169</v>
      </c>
      <c r="J8" s="7">
        <v>-10.40881569666405</v>
      </c>
      <c r="K8" s="7">
        <v>17.511010267424354</v>
      </c>
      <c r="L8" s="7">
        <v>-40.145643062013463</v>
      </c>
      <c r="M8" s="7">
        <v>13.982257690301859</v>
      </c>
      <c r="N8" s="7">
        <v>21.674558354465169</v>
      </c>
      <c r="O8" s="5"/>
      <c r="P8" s="7">
        <v>-2.6827404014942147</v>
      </c>
      <c r="Q8" s="7">
        <v>24.694868146805611</v>
      </c>
      <c r="R8" s="7">
        <v>30.961974933123582</v>
      </c>
      <c r="S8" s="7">
        <v>-3.9493240253679831</v>
      </c>
      <c r="T8" s="7">
        <v>51.787826183891148</v>
      </c>
      <c r="U8" s="8">
        <v>9.20147055184575</v>
      </c>
    </row>
    <row r="9" spans="1:21" x14ac:dyDescent="0.3">
      <c r="A9" s="5"/>
      <c r="B9" s="7">
        <v>28.138822831334561</v>
      </c>
      <c r="C9" s="7">
        <v>0.95352331885587649</v>
      </c>
      <c r="D9" s="7">
        <v>6.8262565968749609</v>
      </c>
      <c r="E9" s="7">
        <v>9.9259254850932059</v>
      </c>
      <c r="F9" s="7">
        <v>17.491102242643976</v>
      </c>
      <c r="G9" s="7">
        <v>3.1668944798321297</v>
      </c>
      <c r="H9" s="5"/>
      <c r="I9" s="7">
        <v>33.34481716960493</v>
      </c>
      <c r="J9" s="7">
        <v>-10.994898658668887</v>
      </c>
      <c r="K9" s="7">
        <v>-7.311556232788325</v>
      </c>
      <c r="L9" s="7">
        <v>-53.543813324496185</v>
      </c>
      <c r="M9" s="7">
        <v>12.921300924045815</v>
      </c>
      <c r="N9" s="7">
        <v>18.983952874272312</v>
      </c>
      <c r="O9" s="5"/>
      <c r="P9" s="7">
        <v>-2.0169968916077274</v>
      </c>
      <c r="Q9" s="7">
        <v>22.421158911264236</v>
      </c>
      <c r="R9" s="7">
        <v>17.408397597438334</v>
      </c>
      <c r="S9" s="7">
        <v>-6.0537568360795602</v>
      </c>
      <c r="T9" s="7">
        <v>48.873117217065648</v>
      </c>
      <c r="U9" s="8">
        <v>5.7824320135608955</v>
      </c>
    </row>
    <row r="10" spans="1:21" x14ac:dyDescent="0.3">
      <c r="A10" s="5"/>
      <c r="B10" s="7">
        <v>21.128139510210811</v>
      </c>
      <c r="C10" s="7">
        <v>-0.6567962471539821</v>
      </c>
      <c r="D10" s="7">
        <v>5.3188160953195496</v>
      </c>
      <c r="E10" s="7">
        <v>8.5615618384163845</v>
      </c>
      <c r="F10" s="7">
        <v>12.59507379494609</v>
      </c>
      <c r="G10" s="7">
        <v>-0.74357696918402549</v>
      </c>
      <c r="H10" s="5"/>
      <c r="I10" s="7">
        <v>26.253851685414066</v>
      </c>
      <c r="J10" s="7">
        <v>-11.271798909914139</v>
      </c>
      <c r="K10" s="7">
        <v>-7.4924245208824463</v>
      </c>
      <c r="L10" s="7">
        <v>-52.562689488499402</v>
      </c>
      <c r="M10" s="7">
        <v>16.151715231160836</v>
      </c>
      <c r="N10" s="7">
        <v>5.0366436967831305</v>
      </c>
      <c r="O10" s="5"/>
      <c r="P10" s="7">
        <v>1.2632338783937485</v>
      </c>
      <c r="Q10" s="7">
        <v>14.159407199610477</v>
      </c>
      <c r="R10" s="7">
        <v>25.460619140425642</v>
      </c>
      <c r="S10" s="7">
        <v>-4.2168215988467379</v>
      </c>
      <c r="T10" s="7">
        <v>41.788224020207039</v>
      </c>
      <c r="U10" s="8">
        <v>-1.8863772260134624</v>
      </c>
    </row>
    <row r="11" spans="1:21" x14ac:dyDescent="0.3">
      <c r="A11" s="5"/>
      <c r="B11" s="7">
        <v>22.400447578902074</v>
      </c>
      <c r="C11" s="7">
        <v>-1.2831291579000617</v>
      </c>
      <c r="D11" s="7">
        <v>5.9646281838475472</v>
      </c>
      <c r="E11" s="7">
        <v>7.6274754699691387</v>
      </c>
      <c r="F11" s="7">
        <v>10.512083254660258</v>
      </c>
      <c r="G11" s="7">
        <v>-1.881411349004485</v>
      </c>
      <c r="H11" s="5"/>
      <c r="I11" s="7">
        <v>2.7419160360368457</v>
      </c>
      <c r="J11" s="7">
        <v>-8.3702810635277842</v>
      </c>
      <c r="K11" s="7">
        <v>-15.418295753551387</v>
      </c>
      <c r="L11" s="7">
        <v>-62.73508695924918</v>
      </c>
      <c r="M11" s="7">
        <v>-0.90014046750064836</v>
      </c>
      <c r="N11" s="7">
        <v>2.568747501911298</v>
      </c>
      <c r="O11" s="5"/>
      <c r="P11" s="7">
        <v>2.036519808019269</v>
      </c>
      <c r="Q11" s="7">
        <v>12.757752986283116</v>
      </c>
      <c r="R11" s="7">
        <v>22.874342883381509</v>
      </c>
      <c r="S11" s="7">
        <v>-5.0872473108930736</v>
      </c>
      <c r="T11" s="7">
        <v>33.158549028837108</v>
      </c>
      <c r="U11" s="8">
        <v>-2.2139363971146508</v>
      </c>
    </row>
    <row r="12" spans="1:21" x14ac:dyDescent="0.3">
      <c r="A12" s="5"/>
      <c r="B12" s="7">
        <v>16.292897646118067</v>
      </c>
      <c r="C12" s="7">
        <v>-3.2341636450766504</v>
      </c>
      <c r="D12" s="7">
        <v>2.9179822778740365</v>
      </c>
      <c r="E12" s="7">
        <v>6.4654070208250687</v>
      </c>
      <c r="F12" s="7">
        <v>4.0782007933529654</v>
      </c>
      <c r="G12" s="7">
        <v>-3.2585607354827473</v>
      </c>
      <c r="H12" s="5"/>
      <c r="I12" s="7">
        <v>-23.345104289871518</v>
      </c>
      <c r="J12" s="7">
        <v>-4.6391106336456573</v>
      </c>
      <c r="K12" s="7">
        <v>1.6450636105802006</v>
      </c>
      <c r="L12" s="7">
        <v>-64.508421445996873</v>
      </c>
      <c r="M12" s="7">
        <v>-6.9033981874458732</v>
      </c>
      <c r="N12" s="7">
        <v>1.1436739035792243</v>
      </c>
      <c r="O12" s="5"/>
      <c r="P12" s="7">
        <v>9.3159711291793084</v>
      </c>
      <c r="Q12" s="7">
        <v>8.9321982928800523</v>
      </c>
      <c r="R12" s="7">
        <v>19.918333510537025</v>
      </c>
      <c r="S12" s="7">
        <v>-7.9594291671897253</v>
      </c>
      <c r="T12" s="7">
        <v>25.929050370173115</v>
      </c>
      <c r="U12" s="8">
        <v>-7.3714779463808728</v>
      </c>
    </row>
    <row r="13" spans="1:21" x14ac:dyDescent="0.3">
      <c r="A13" s="5"/>
      <c r="B13" s="7">
        <v>9.1419147086281249</v>
      </c>
      <c r="C13" s="7">
        <v>-5.1189255432855303</v>
      </c>
      <c r="D13" s="7">
        <v>3.256262981473816</v>
      </c>
      <c r="E13" s="7">
        <v>4.4409587766986585</v>
      </c>
      <c r="F13" s="7">
        <v>-1.0896757640935011</v>
      </c>
      <c r="G13" s="7">
        <v>-3.7591018846486319</v>
      </c>
      <c r="H13" s="5"/>
      <c r="I13" s="7">
        <v>-46.460736993922644</v>
      </c>
      <c r="J13" s="7">
        <v>-14.080359538721126</v>
      </c>
      <c r="K13" s="7">
        <v>9.5756927666485812</v>
      </c>
      <c r="L13" s="7">
        <v>-70.752774456334734</v>
      </c>
      <c r="M13" s="7">
        <v>-16.499885599578267</v>
      </c>
      <c r="N13" s="7">
        <v>4.7667520269313854</v>
      </c>
      <c r="O13" s="5"/>
      <c r="P13" s="7">
        <v>-2.9338735044097839</v>
      </c>
      <c r="Q13" s="7">
        <v>4.0387681786423215</v>
      </c>
      <c r="R13" s="7">
        <v>28.486296919627154</v>
      </c>
      <c r="S13" s="7">
        <v>-10.096673281942111</v>
      </c>
      <c r="T13" s="7">
        <v>19.396810725516687</v>
      </c>
      <c r="U13" s="8">
        <v>-11.956860610633692</v>
      </c>
    </row>
    <row r="14" spans="1:21" x14ac:dyDescent="0.3">
      <c r="A14" s="5"/>
      <c r="B14" s="7">
        <v>6.3443529307170197</v>
      </c>
      <c r="C14" s="7">
        <v>-5.3268158668015975</v>
      </c>
      <c r="D14" s="7">
        <v>4.8671932656494699</v>
      </c>
      <c r="E14" s="7">
        <v>2.7952364644070777</v>
      </c>
      <c r="F14" s="7">
        <v>-2.7919555579392732</v>
      </c>
      <c r="G14" s="7">
        <v>-1.7050270002376415</v>
      </c>
      <c r="H14" s="5"/>
      <c r="I14" s="7">
        <v>-22.673735951726758</v>
      </c>
      <c r="J14" s="7">
        <v>-6.8965320653146875</v>
      </c>
      <c r="K14" s="7">
        <v>3.7922245302774629</v>
      </c>
      <c r="L14" s="7">
        <v>-71.877972459613062</v>
      </c>
      <c r="M14" s="7">
        <v>-23.78990016321448</v>
      </c>
      <c r="N14" s="7">
        <v>-0.98430344008750126</v>
      </c>
      <c r="O14" s="5"/>
      <c r="P14" s="7">
        <v>-3.4010946226370962</v>
      </c>
      <c r="Q14" s="7">
        <v>1.2529144716592526</v>
      </c>
      <c r="R14" s="7">
        <v>13.811820811419391</v>
      </c>
      <c r="S14" s="7">
        <v>-11.414444352154153</v>
      </c>
      <c r="T14" s="7">
        <v>13.505201985625112</v>
      </c>
      <c r="U14" s="8">
        <v>-9.8856043913563099</v>
      </c>
    </row>
    <row r="15" spans="1:21" x14ac:dyDescent="0.3">
      <c r="A15" s="5"/>
      <c r="B15" s="7"/>
      <c r="C15" s="7"/>
      <c r="D15" s="7"/>
      <c r="E15" s="7"/>
      <c r="F15" s="7"/>
      <c r="G15" s="8"/>
      <c r="H15" s="5"/>
      <c r="I15" s="7"/>
      <c r="J15" s="7"/>
      <c r="K15" s="7"/>
      <c r="L15" s="7"/>
      <c r="M15" s="7"/>
      <c r="N15" s="8"/>
      <c r="O15" s="5"/>
      <c r="P15" s="7"/>
      <c r="Q15" s="7"/>
      <c r="R15" s="7"/>
      <c r="S15" s="7"/>
      <c r="T15" s="7"/>
      <c r="U15" s="8"/>
    </row>
    <row r="16" spans="1:21" x14ac:dyDescent="0.3">
      <c r="A16" s="5"/>
      <c r="B16" s="7"/>
      <c r="C16" s="7"/>
      <c r="D16" s="7"/>
      <c r="E16" s="7"/>
      <c r="F16" s="7"/>
      <c r="G16" s="8"/>
      <c r="H16" s="5"/>
      <c r="I16" s="7"/>
      <c r="J16" s="7"/>
      <c r="K16" s="7"/>
      <c r="L16" s="7"/>
      <c r="M16" s="7"/>
      <c r="N16" s="8"/>
      <c r="O16" s="5"/>
      <c r="P16" s="7"/>
      <c r="Q16" s="7"/>
      <c r="R16" s="7"/>
      <c r="S16" s="7"/>
      <c r="T16" s="7"/>
      <c r="U16" s="8"/>
    </row>
    <row r="17" spans="1:21" x14ac:dyDescent="0.3">
      <c r="A17" s="5"/>
      <c r="B17" s="6" t="s">
        <v>0</v>
      </c>
      <c r="C17" s="7"/>
      <c r="D17" s="7"/>
      <c r="E17" s="7"/>
      <c r="F17" s="7"/>
      <c r="G17" s="8"/>
      <c r="H17" s="5"/>
      <c r="I17" s="6" t="s">
        <v>0</v>
      </c>
      <c r="J17" s="7"/>
      <c r="K17" s="7"/>
      <c r="L17" s="7"/>
      <c r="M17" s="7"/>
      <c r="N17" s="8"/>
      <c r="O17" s="5"/>
      <c r="P17" s="6" t="s">
        <v>0</v>
      </c>
      <c r="Q17" s="7"/>
      <c r="R17" s="7"/>
      <c r="S17" s="7"/>
      <c r="T17" s="7"/>
      <c r="U17" s="8"/>
    </row>
    <row r="18" spans="1:21" x14ac:dyDescent="0.3">
      <c r="A18" s="5"/>
      <c r="B18" s="7">
        <v>12.519198641938191</v>
      </c>
      <c r="C18" s="7">
        <v>7.8620318835585392</v>
      </c>
      <c r="D18" s="7">
        <v>5.1452868767073223</v>
      </c>
      <c r="E18" s="7">
        <v>4.8088075485242401</v>
      </c>
      <c r="F18" s="7">
        <v>12.58783331127955</v>
      </c>
      <c r="G18" s="7">
        <v>0.68007029272675146</v>
      </c>
      <c r="H18" s="5"/>
      <c r="I18" s="7">
        <v>47.747990372059128</v>
      </c>
      <c r="J18" s="7">
        <v>23.178882400467163</v>
      </c>
      <c r="K18" s="7">
        <v>19.061764592845819</v>
      </c>
      <c r="L18" s="7">
        <v>50.845048085089921</v>
      </c>
      <c r="M18" s="7">
        <v>33.54220594761258</v>
      </c>
      <c r="N18" s="7">
        <v>10.61627303991815</v>
      </c>
      <c r="O18" s="5"/>
      <c r="P18" s="7">
        <v>21.357329542439079</v>
      </c>
      <c r="Q18" s="7">
        <v>7.2732764823810507</v>
      </c>
      <c r="R18" s="7">
        <v>6.6215112553613373</v>
      </c>
      <c r="S18" s="7">
        <v>6.3627476220101222</v>
      </c>
      <c r="T18" s="7">
        <v>24.986046475718378</v>
      </c>
      <c r="U18" s="8">
        <v>3.2063627833322288</v>
      </c>
    </row>
    <row r="19" spans="1:21" x14ac:dyDescent="0.3">
      <c r="A19" s="5"/>
      <c r="B19" s="7">
        <v>14.400595287631479</v>
      </c>
      <c r="C19" s="7">
        <v>4.8502825613952556</v>
      </c>
      <c r="D19" s="7">
        <v>3.6524417528149158</v>
      </c>
      <c r="E19" s="7">
        <v>7.373097062836159</v>
      </c>
      <c r="F19" s="7">
        <v>21.630487686665965</v>
      </c>
      <c r="G19" s="7">
        <v>5.943784269951772</v>
      </c>
      <c r="H19" s="5"/>
      <c r="I19" s="7">
        <v>72.013377595844076</v>
      </c>
      <c r="J19" s="7">
        <v>30.620591275024399</v>
      </c>
      <c r="K19" s="7">
        <v>13.327997670601057</v>
      </c>
      <c r="L19" s="7">
        <v>56.434848259387365</v>
      </c>
      <c r="M19" s="7">
        <v>36.246231911990343</v>
      </c>
      <c r="N19" s="7">
        <v>18.161372408873316</v>
      </c>
      <c r="O19" s="5"/>
      <c r="P19" s="7">
        <v>19.751241652710096</v>
      </c>
      <c r="Q19" s="7">
        <v>11.79728818936263</v>
      </c>
      <c r="R19" s="7">
        <v>10.265830660757112</v>
      </c>
      <c r="S19" s="7">
        <v>9.212854715180665</v>
      </c>
      <c r="T19" s="7">
        <v>27.517821783218704</v>
      </c>
      <c r="U19" s="8">
        <v>16.242610666494524</v>
      </c>
    </row>
    <row r="20" spans="1:21" x14ac:dyDescent="0.3">
      <c r="A20" s="5"/>
      <c r="B20" s="7">
        <v>12.708156198757141</v>
      </c>
      <c r="C20" s="7">
        <v>1.8147080919670127</v>
      </c>
      <c r="D20" s="7">
        <v>2.3902484774382624</v>
      </c>
      <c r="E20" s="7">
        <v>8.3033084453680779</v>
      </c>
      <c r="F20" s="7">
        <v>8.3463260310272691</v>
      </c>
      <c r="G20" s="7">
        <v>5.8451802222795433</v>
      </c>
      <c r="H20" s="5"/>
      <c r="I20" s="7">
        <v>74.946504669813095</v>
      </c>
      <c r="J20" s="7">
        <v>22.150065983348426</v>
      </c>
      <c r="K20" s="7">
        <v>20.175715547818172</v>
      </c>
      <c r="L20" s="7">
        <v>48.646470436409196</v>
      </c>
      <c r="M20" s="7">
        <v>34.519863749762244</v>
      </c>
      <c r="N20" s="7">
        <v>16.128750777178389</v>
      </c>
      <c r="O20" s="5"/>
      <c r="P20" s="7">
        <v>16.847117762970548</v>
      </c>
      <c r="Q20" s="7">
        <v>7.6160087021927847</v>
      </c>
      <c r="R20" s="7">
        <v>10.678395800240953</v>
      </c>
      <c r="S20" s="7">
        <v>6.740838469823295</v>
      </c>
      <c r="T20" s="7">
        <v>25.768349481396616</v>
      </c>
      <c r="U20" s="8">
        <v>9.2698830167316206</v>
      </c>
    </row>
    <row r="21" spans="1:21" x14ac:dyDescent="0.3">
      <c r="A21" s="5"/>
      <c r="B21" s="7">
        <v>11.431201917799612</v>
      </c>
      <c r="C21" s="7">
        <v>0.92685614230381441</v>
      </c>
      <c r="D21" s="7">
        <v>4.5457663176264749</v>
      </c>
      <c r="E21" s="7">
        <v>7.1609379508092532</v>
      </c>
      <c r="F21" s="7">
        <v>7.674989103779513</v>
      </c>
      <c r="G21" s="7">
        <v>3.3467537431163317</v>
      </c>
      <c r="H21" s="5"/>
      <c r="I21" s="7">
        <v>49.769731679149814</v>
      </c>
      <c r="J21" s="7">
        <v>15.359501542182381</v>
      </c>
      <c r="K21" s="7">
        <v>26.135044329552343</v>
      </c>
      <c r="L21" s="7">
        <v>52.285453892686355</v>
      </c>
      <c r="M21" s="7">
        <v>27.376045651249349</v>
      </c>
      <c r="N21" s="7">
        <v>11.991642316222178</v>
      </c>
      <c r="O21" s="5"/>
      <c r="P21" s="7">
        <v>10.940282998001599</v>
      </c>
      <c r="Q21" s="7">
        <v>7.4714632371481269</v>
      </c>
      <c r="R21" s="7">
        <v>7.6169464373243354</v>
      </c>
      <c r="S21" s="7">
        <v>5.8335067586892784</v>
      </c>
      <c r="T21" s="7">
        <v>23.976465238014978</v>
      </c>
      <c r="U21" s="8">
        <v>6.0215193269341896</v>
      </c>
    </row>
    <row r="22" spans="1:21" x14ac:dyDescent="0.3">
      <c r="A22" s="5"/>
      <c r="B22" s="7">
        <v>11.831964303957198</v>
      </c>
      <c r="C22" s="7">
        <v>1.1284081488998683</v>
      </c>
      <c r="D22" s="7">
        <v>4.7648477955477482</v>
      </c>
      <c r="E22" s="7">
        <v>6.1761181953468487</v>
      </c>
      <c r="F22" s="7">
        <v>5.6764059658516013</v>
      </c>
      <c r="G22" s="7">
        <v>2.8322055593049562</v>
      </c>
      <c r="H22" s="5"/>
      <c r="I22" s="7">
        <v>51.568200040588103</v>
      </c>
      <c r="J22" s="7">
        <v>8.0592196836409098</v>
      </c>
      <c r="K22" s="7">
        <v>29.142887624188905</v>
      </c>
      <c r="L22" s="7">
        <v>49.903028840747012</v>
      </c>
      <c r="M22" s="7">
        <v>23.405863050350622</v>
      </c>
      <c r="N22" s="7">
        <v>11.92647609977138</v>
      </c>
      <c r="O22" s="5"/>
      <c r="P22" s="7">
        <v>9.0195318298005756</v>
      </c>
      <c r="Q22" s="7">
        <v>7.8147951420386903</v>
      </c>
      <c r="R22" s="7">
        <v>11.306947551581526</v>
      </c>
      <c r="S22" s="7">
        <v>4.939191660470156</v>
      </c>
      <c r="T22" s="7">
        <v>25.346907827974533</v>
      </c>
      <c r="U22" s="8">
        <v>3.2781390168805142</v>
      </c>
    </row>
    <row r="23" spans="1:21" x14ac:dyDescent="0.3">
      <c r="A23" s="5"/>
      <c r="B23" s="7">
        <v>10.93047419439576</v>
      </c>
      <c r="C23" s="7">
        <v>1.1942083474935055</v>
      </c>
      <c r="D23" s="7">
        <v>5.3179575452354326</v>
      </c>
      <c r="E23" s="7">
        <v>5.7709977870265465</v>
      </c>
      <c r="F23" s="7">
        <v>4.8587242770066954</v>
      </c>
      <c r="G23" s="7">
        <v>0.8939872560006058</v>
      </c>
      <c r="H23" s="5"/>
      <c r="I23" s="7">
        <v>49.346161791751058</v>
      </c>
      <c r="J23" s="7">
        <v>9.5850695621421558</v>
      </c>
      <c r="K23" s="7">
        <v>34.648841327883069</v>
      </c>
      <c r="L23" s="7">
        <v>43.748665948207147</v>
      </c>
      <c r="M23" s="7">
        <v>18.806706780713359</v>
      </c>
      <c r="N23" s="7">
        <v>13.055664950298683</v>
      </c>
      <c r="O23" s="5"/>
      <c r="P23" s="7">
        <v>11.244385778878375</v>
      </c>
      <c r="Q23" s="7">
        <v>4.9297843977006046</v>
      </c>
      <c r="R23" s="7">
        <v>16.809785845939373</v>
      </c>
      <c r="S23" s="7">
        <v>4.2066863989105849</v>
      </c>
      <c r="T23" s="7">
        <v>21.099849462976167</v>
      </c>
      <c r="U23" s="8">
        <v>5.6577483862155979</v>
      </c>
    </row>
    <row r="24" spans="1:21" x14ac:dyDescent="0.3">
      <c r="A24" s="5"/>
      <c r="B24" s="7">
        <v>10.36319827876512</v>
      </c>
      <c r="C24" s="7">
        <v>2.0101364508365593</v>
      </c>
      <c r="D24" s="7">
        <v>6.3630378271286192</v>
      </c>
      <c r="E24" s="7">
        <v>5.7077072310544557</v>
      </c>
      <c r="F24" s="7">
        <v>4.9964395039432157</v>
      </c>
      <c r="G24" s="7">
        <v>1.7804257926041314</v>
      </c>
      <c r="H24" s="5"/>
      <c r="I24" s="7">
        <v>34.043684070079578</v>
      </c>
      <c r="J24" s="7">
        <v>12.575775186987874</v>
      </c>
      <c r="K24" s="7">
        <v>27.546468552698098</v>
      </c>
      <c r="L24" s="7">
        <v>47.211884081171384</v>
      </c>
      <c r="M24" s="7">
        <v>14.242231472838107</v>
      </c>
      <c r="N24" s="7">
        <v>12.227833203832949</v>
      </c>
      <c r="O24" s="5"/>
      <c r="P24" s="7">
        <v>13.858727789741009</v>
      </c>
      <c r="Q24" s="7">
        <v>5.2101913987988704</v>
      </c>
      <c r="R24" s="7">
        <v>14.458745277705784</v>
      </c>
      <c r="S24" s="7">
        <v>4.775863487418234</v>
      </c>
      <c r="T24" s="7">
        <v>18.833856121923159</v>
      </c>
      <c r="U24" s="8">
        <v>4.5097430098467877</v>
      </c>
    </row>
    <row r="25" spans="1:21" x14ac:dyDescent="0.3">
      <c r="A25" s="5"/>
      <c r="B25" s="7">
        <v>7.3522910595760047</v>
      </c>
      <c r="C25" s="7">
        <v>3.0439754331330731</v>
      </c>
      <c r="D25" s="7">
        <v>3.4720763455657235</v>
      </c>
      <c r="E25" s="7">
        <v>4.7717752290538424</v>
      </c>
      <c r="F25" s="7">
        <v>3.6575573148723861</v>
      </c>
      <c r="G25" s="7">
        <v>2.5111127980595711</v>
      </c>
      <c r="H25" s="5"/>
      <c r="I25" s="7">
        <v>27.458582598904275</v>
      </c>
      <c r="J25" s="7">
        <v>13.25475168517189</v>
      </c>
      <c r="K25" s="7">
        <v>20.394766453894132</v>
      </c>
      <c r="L25" s="7">
        <v>44.782265276268824</v>
      </c>
      <c r="M25" s="7">
        <v>8.8852734343231141</v>
      </c>
      <c r="N25" s="7">
        <v>15.773634249738643</v>
      </c>
      <c r="O25" s="5"/>
      <c r="P25" s="7">
        <v>16.692563966868928</v>
      </c>
      <c r="Q25" s="7">
        <v>4.7865804342515661</v>
      </c>
      <c r="R25" s="7">
        <v>7.994635451896249</v>
      </c>
      <c r="S25" s="7">
        <v>5.2663735352297936</v>
      </c>
      <c r="T25" s="7">
        <v>17.875166979574235</v>
      </c>
      <c r="U25" s="8">
        <v>7.3477313110428284</v>
      </c>
    </row>
    <row r="26" spans="1:21" x14ac:dyDescent="0.3">
      <c r="A26" s="5"/>
      <c r="B26" s="7">
        <v>5.1079731173970906</v>
      </c>
      <c r="C26" s="7">
        <v>4.7425693455123055</v>
      </c>
      <c r="D26" s="7">
        <v>4.6281662731018658</v>
      </c>
      <c r="E26" s="7">
        <v>3.2987466287019505</v>
      </c>
      <c r="F26" s="7">
        <v>2.7334899840085036</v>
      </c>
      <c r="G26" s="7">
        <v>2.9935970250893242</v>
      </c>
      <c r="H26" s="5"/>
      <c r="I26" s="7">
        <v>27.900959538235202</v>
      </c>
      <c r="J26" s="7">
        <v>9.1473913600432439</v>
      </c>
      <c r="K26" s="7">
        <v>22.582255836999821</v>
      </c>
      <c r="L26" s="7">
        <v>41.145340879801701</v>
      </c>
      <c r="M26" s="7">
        <v>13.573197873752719</v>
      </c>
      <c r="N26" s="7">
        <v>15.240132938275904</v>
      </c>
      <c r="O26" s="5"/>
      <c r="P26" s="7">
        <v>16.76095264811914</v>
      </c>
      <c r="Q26" s="7">
        <v>6.6063110575393642</v>
      </c>
      <c r="R26" s="7">
        <v>20.565686080059532</v>
      </c>
      <c r="S26" s="7">
        <v>5.6013861442750041</v>
      </c>
      <c r="T26" s="7">
        <v>17.380184056917887</v>
      </c>
      <c r="U26" s="8">
        <v>10.301824390707489</v>
      </c>
    </row>
    <row r="27" spans="1:21" ht="15" thickBot="1" x14ac:dyDescent="0.35">
      <c r="A27" s="10"/>
      <c r="B27" s="11">
        <v>2.3007283491948867</v>
      </c>
      <c r="C27" s="11">
        <v>4.6416333862506649</v>
      </c>
      <c r="D27" s="11">
        <v>6.4371408722011214</v>
      </c>
      <c r="E27" s="11">
        <v>2.3846166625726242</v>
      </c>
      <c r="F27" s="11">
        <v>2.7134034132336695</v>
      </c>
      <c r="G27" s="11">
        <v>1.0034711877155382</v>
      </c>
      <c r="H27" s="10"/>
      <c r="I27" s="11">
        <v>28.257197883757541</v>
      </c>
      <c r="J27" s="11">
        <v>7.1413150658093354</v>
      </c>
      <c r="K27" s="11">
        <v>18.39784240835445</v>
      </c>
      <c r="L27" s="11">
        <v>35.843588891729773</v>
      </c>
      <c r="M27" s="11">
        <v>18.583333009651813</v>
      </c>
      <c r="N27" s="11">
        <v>17.490714010589087</v>
      </c>
      <c r="O27" s="10"/>
      <c r="P27" s="11">
        <v>11.125478445347561</v>
      </c>
      <c r="Q27" s="11">
        <v>9.0549886559438182</v>
      </c>
      <c r="R27" s="11">
        <v>9.7584987352632115</v>
      </c>
      <c r="S27" s="11">
        <v>4.1179092102447132</v>
      </c>
      <c r="T27" s="11">
        <v>15.694463026665446</v>
      </c>
      <c r="U27" s="12">
        <v>7.0156543605535298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003D-3C1C-461B-8090-442B4A650825}">
  <dimension ref="A1:U27"/>
  <sheetViews>
    <sheetView tabSelected="1" workbookViewId="0">
      <selection activeCell="F8" sqref="F8"/>
    </sheetView>
  </sheetViews>
  <sheetFormatPr defaultRowHeight="14.4" x14ac:dyDescent="0.3"/>
  <sheetData>
    <row r="1" spans="1:21" ht="15" thickBot="1" x14ac:dyDescent="0.35">
      <c r="B1" t="s">
        <v>5</v>
      </c>
    </row>
    <row r="2" spans="1:21" ht="15" thickBot="1" x14ac:dyDescent="0.35">
      <c r="A2" s="2"/>
      <c r="B2" s="3"/>
      <c r="C2" s="3"/>
      <c r="D2" s="1" t="s">
        <v>2</v>
      </c>
      <c r="E2" s="3"/>
      <c r="F2" s="3"/>
      <c r="G2" s="4"/>
      <c r="H2" s="2"/>
      <c r="I2" s="3"/>
      <c r="J2" s="3"/>
      <c r="K2" s="1" t="s">
        <v>6</v>
      </c>
      <c r="L2" s="3"/>
      <c r="M2" s="3"/>
      <c r="N2" s="4"/>
      <c r="O2" s="2"/>
      <c r="P2" s="3"/>
      <c r="Q2" s="3"/>
      <c r="R2" s="1" t="s">
        <v>7</v>
      </c>
      <c r="S2" s="3"/>
      <c r="T2" s="3"/>
      <c r="U2" s="4"/>
    </row>
    <row r="3" spans="1:21" x14ac:dyDescent="0.3">
      <c r="A3" s="5"/>
      <c r="B3" s="6" t="s">
        <v>1</v>
      </c>
      <c r="C3" s="7"/>
      <c r="D3" s="7"/>
      <c r="E3" s="7"/>
      <c r="F3" s="7"/>
      <c r="G3" s="8"/>
      <c r="H3" s="5"/>
      <c r="I3" s="6" t="s">
        <v>1</v>
      </c>
      <c r="J3" s="7"/>
      <c r="K3" s="7"/>
      <c r="L3" s="7"/>
      <c r="M3" s="7"/>
      <c r="N3" s="8"/>
      <c r="O3" s="5"/>
      <c r="P3" s="6" t="s">
        <v>1</v>
      </c>
      <c r="Q3" s="7"/>
      <c r="R3" s="7"/>
      <c r="S3" s="7"/>
      <c r="T3" s="7"/>
      <c r="U3" s="8"/>
    </row>
    <row r="4" spans="1:21" x14ac:dyDescent="0.3">
      <c r="A4" s="5" t="s">
        <v>3</v>
      </c>
      <c r="B4" s="9" t="str">
        <f>"+0.6mm"</f>
        <v>+0.6mm</v>
      </c>
      <c r="C4" s="9" t="str">
        <f>"-0.2mm"</f>
        <v>-0.2mm</v>
      </c>
      <c r="D4" s="9" t="str">
        <f>"+0.4mm"</f>
        <v>+0.4mm</v>
      </c>
      <c r="E4" s="9" t="str">
        <f>"+0.8mm"</f>
        <v>+0.8mm</v>
      </c>
      <c r="F4" s="9" t="str">
        <f>"+0.1mm"</f>
        <v>+0.1mm</v>
      </c>
      <c r="G4" s="8" t="s">
        <v>4</v>
      </c>
      <c r="H4" s="5" t="s">
        <v>3</v>
      </c>
      <c r="I4" s="9" t="str">
        <f>"+0.6mm"</f>
        <v>+0.6mm</v>
      </c>
      <c r="J4" s="9" t="str">
        <f>"-0.2mm"</f>
        <v>-0.2mm</v>
      </c>
      <c r="K4" s="9" t="str">
        <f>"+0.4mm"</f>
        <v>+0.4mm</v>
      </c>
      <c r="L4" s="9" t="str">
        <f>"+0.8mm"</f>
        <v>+0.8mm</v>
      </c>
      <c r="M4" s="9" t="str">
        <f>"+0.1mm"</f>
        <v>+0.1mm</v>
      </c>
      <c r="N4" s="8" t="s">
        <v>4</v>
      </c>
      <c r="O4" s="5" t="s">
        <v>3</v>
      </c>
      <c r="P4" s="9" t="str">
        <f>"+0.6mm"</f>
        <v>+0.6mm</v>
      </c>
      <c r="Q4" s="9" t="str">
        <f>"-0.2mm"</f>
        <v>-0.2mm</v>
      </c>
      <c r="R4" s="9" t="str">
        <f>"+0.4mm"</f>
        <v>+0.4mm</v>
      </c>
      <c r="S4" s="9" t="str">
        <f>"+0.8mm"</f>
        <v>+0.8mm</v>
      </c>
      <c r="T4" s="9" t="str">
        <f>"+0.1mm"</f>
        <v>+0.1mm</v>
      </c>
      <c r="U4" s="8" t="s">
        <v>4</v>
      </c>
    </row>
    <row r="5" spans="1:21" x14ac:dyDescent="0.3">
      <c r="A5" s="5"/>
      <c r="B5" s="7">
        <v>620.19008597028585</v>
      </c>
      <c r="C5" s="7">
        <v>500.41436270299499</v>
      </c>
      <c r="D5" s="7">
        <v>638.69325117123583</v>
      </c>
      <c r="E5" s="7">
        <v>503.47877324015769</v>
      </c>
      <c r="F5" s="7">
        <v>788.74097001546579</v>
      </c>
      <c r="G5" s="7">
        <v>-6.0405361664395567</v>
      </c>
      <c r="H5" s="5"/>
      <c r="I5" s="7">
        <v>130.44101016750815</v>
      </c>
      <c r="J5" s="7">
        <v>113.43561525188291</v>
      </c>
      <c r="K5" s="7">
        <v>142.70875024509621</v>
      </c>
      <c r="L5" s="7">
        <v>123.63749325624624</v>
      </c>
      <c r="M5" s="7">
        <v>227.22821644708304</v>
      </c>
      <c r="N5" s="7">
        <v>8.7252383545249526</v>
      </c>
      <c r="O5" s="5"/>
      <c r="P5" s="7">
        <v>437.25664272107866</v>
      </c>
      <c r="Q5" s="7">
        <v>-19.132138684969373</v>
      </c>
      <c r="R5" s="7">
        <v>273.84044883228955</v>
      </c>
      <c r="S5" s="7">
        <v>589.55905862232316</v>
      </c>
      <c r="T5" s="7">
        <v>320.41394229968927</v>
      </c>
      <c r="U5" s="8">
        <v>15.086178929639681</v>
      </c>
    </row>
    <row r="6" spans="1:21" x14ac:dyDescent="0.3">
      <c r="A6" s="5"/>
      <c r="B6" s="7">
        <v>822.84414242280752</v>
      </c>
      <c r="C6" s="7">
        <v>365.34862643679355</v>
      </c>
      <c r="D6" s="7">
        <v>679.49650440145911</v>
      </c>
      <c r="E6" s="7">
        <v>780.08186277678249</v>
      </c>
      <c r="F6" s="7">
        <v>839.58706833107487</v>
      </c>
      <c r="G6" s="7">
        <v>1.2122904414851816</v>
      </c>
      <c r="H6" s="5"/>
      <c r="I6" s="7">
        <v>187.85503445345077</v>
      </c>
      <c r="J6" s="7">
        <v>70.528570543641223</v>
      </c>
      <c r="K6" s="7">
        <v>161.36195016831476</v>
      </c>
      <c r="L6" s="7">
        <v>186.97262665256122</v>
      </c>
      <c r="M6" s="7">
        <v>238.21690963257072</v>
      </c>
      <c r="N6" s="7">
        <v>-3.0368936288846493</v>
      </c>
      <c r="O6" s="5"/>
      <c r="P6" s="7">
        <v>665.89795697379827</v>
      </c>
      <c r="Q6" s="7">
        <v>36.926691900937236</v>
      </c>
      <c r="R6" s="7">
        <v>374.45511058762787</v>
      </c>
      <c r="S6" s="7">
        <v>892.74742096940975</v>
      </c>
      <c r="T6" s="7">
        <v>368.92264884076758</v>
      </c>
      <c r="U6" s="8">
        <v>4.1535921497547736</v>
      </c>
    </row>
    <row r="7" spans="1:21" x14ac:dyDescent="0.3">
      <c r="A7" s="5"/>
      <c r="B7" s="7">
        <v>983.39817580164629</v>
      </c>
      <c r="C7" s="7">
        <v>118.97732865940716</v>
      </c>
      <c r="D7" s="7">
        <v>484.60064408698952</v>
      </c>
      <c r="E7" s="7">
        <v>868.87200947591703</v>
      </c>
      <c r="F7" s="7">
        <v>575.77734227099575</v>
      </c>
      <c r="G7" s="7">
        <v>2.2407598601414804</v>
      </c>
      <c r="H7" s="5"/>
      <c r="I7" s="7">
        <v>254.79049083347556</v>
      </c>
      <c r="J7" s="7">
        <v>28.991182270255692</v>
      </c>
      <c r="K7" s="7">
        <v>132.56393620044278</v>
      </c>
      <c r="L7" s="7">
        <v>176.83568630151007</v>
      </c>
      <c r="M7" s="7">
        <v>190.05329144773404</v>
      </c>
      <c r="N7" s="7">
        <v>3.3905608828557399</v>
      </c>
      <c r="O7" s="5"/>
      <c r="P7" s="7">
        <v>870.94744114123807</v>
      </c>
      <c r="Q7" s="7">
        <v>-6.0268376494082299</v>
      </c>
      <c r="R7" s="7">
        <v>274.58039015489481</v>
      </c>
      <c r="S7" s="7">
        <v>915.26895429535216</v>
      </c>
      <c r="T7" s="7">
        <v>288.342915278313</v>
      </c>
      <c r="U7" s="8">
        <v>-0.45399224924224624</v>
      </c>
    </row>
    <row r="8" spans="1:21" x14ac:dyDescent="0.3">
      <c r="A8" s="5"/>
      <c r="B8" s="7">
        <v>1034.403309942207</v>
      </c>
      <c r="C8" s="7">
        <v>34.213944663940381</v>
      </c>
      <c r="D8" s="7">
        <v>440.33254268883036</v>
      </c>
      <c r="E8" s="7">
        <v>831.43773556728354</v>
      </c>
      <c r="F8" s="7">
        <v>610.36528689762861</v>
      </c>
      <c r="G8" s="7">
        <v>11.340523187962685</v>
      </c>
      <c r="H8" s="5"/>
      <c r="I8" s="7">
        <v>253.79855520444173</v>
      </c>
      <c r="J8" s="7">
        <v>3.7875770827047273</v>
      </c>
      <c r="K8" s="7">
        <v>124.62119570888811</v>
      </c>
      <c r="L8" s="7">
        <v>174.03130300186831</v>
      </c>
      <c r="M8" s="7">
        <v>178.89040759470535</v>
      </c>
      <c r="N8" s="7">
        <v>3.2675689063288131</v>
      </c>
      <c r="O8" s="5"/>
      <c r="P8" s="7">
        <v>765.74083304787689</v>
      </c>
      <c r="Q8" s="7">
        <v>20.260535113890704</v>
      </c>
      <c r="R8" s="7">
        <v>289.42610252720607</v>
      </c>
      <c r="S8" s="7">
        <v>868.98225084127841</v>
      </c>
      <c r="T8" s="7">
        <v>368.11936399154678</v>
      </c>
      <c r="U8" s="8">
        <v>9.5290233847788581</v>
      </c>
    </row>
    <row r="9" spans="1:21" x14ac:dyDescent="0.3">
      <c r="A9" s="5"/>
      <c r="B9" s="7">
        <v>854.11603434845472</v>
      </c>
      <c r="C9" s="7">
        <v>19.280339382358495</v>
      </c>
      <c r="D9" s="7">
        <v>422.06000945378736</v>
      </c>
      <c r="E9" s="7">
        <v>685.31268680871938</v>
      </c>
      <c r="F9" s="7">
        <v>567.17718308499718</v>
      </c>
      <c r="G9" s="7">
        <v>12.552948224968366</v>
      </c>
      <c r="H9" s="5"/>
      <c r="I9" s="7">
        <v>199.06361820732818</v>
      </c>
      <c r="J9" s="7">
        <v>0.72832434599087037</v>
      </c>
      <c r="K9" s="7">
        <v>143.19336059054331</v>
      </c>
      <c r="L9" s="7">
        <v>143.10265106259666</v>
      </c>
      <c r="M9" s="7">
        <v>181.66433188639564</v>
      </c>
      <c r="N9" s="7">
        <v>33.083019458310297</v>
      </c>
      <c r="O9" s="5"/>
      <c r="P9" s="7">
        <v>644.29393260665495</v>
      </c>
      <c r="Q9" s="7">
        <v>25.300014268589127</v>
      </c>
      <c r="R9" s="7">
        <v>333.11936812576414</v>
      </c>
      <c r="S9" s="7">
        <v>705.79341782225731</v>
      </c>
      <c r="T9" s="7">
        <v>438.14022489496477</v>
      </c>
      <c r="U9" s="8">
        <v>21.232002060665863</v>
      </c>
    </row>
    <row r="10" spans="1:21" x14ac:dyDescent="0.3">
      <c r="A10" s="5"/>
      <c r="B10" s="7">
        <v>697.39183058662763</v>
      </c>
      <c r="C10" s="7">
        <v>0.12530482065517923</v>
      </c>
      <c r="D10" s="7">
        <v>244.30733196503903</v>
      </c>
      <c r="E10" s="7">
        <v>684.7098397578593</v>
      </c>
      <c r="F10" s="7">
        <v>392.44235616829945</v>
      </c>
      <c r="G10" s="7">
        <v>12.193766572560696</v>
      </c>
      <c r="H10" s="5"/>
      <c r="I10" s="7">
        <v>151.10126943512222</v>
      </c>
      <c r="J10" s="7">
        <v>-1.5598053598866581</v>
      </c>
      <c r="K10" s="7">
        <v>84.603532641143431</v>
      </c>
      <c r="L10" s="7">
        <v>137.43627999956217</v>
      </c>
      <c r="M10" s="7">
        <v>164.86879811934537</v>
      </c>
      <c r="N10" s="7">
        <v>17.107016157277783</v>
      </c>
      <c r="O10" s="5"/>
      <c r="P10" s="7">
        <v>555.40976389290188</v>
      </c>
      <c r="Q10" s="7">
        <v>1.0777488244220068</v>
      </c>
      <c r="R10" s="7">
        <v>279.15969026043933</v>
      </c>
      <c r="S10" s="7">
        <v>656.49839006291359</v>
      </c>
      <c r="T10" s="7">
        <v>421.56709142660844</v>
      </c>
      <c r="U10" s="8">
        <v>27.74149564082137</v>
      </c>
    </row>
    <row r="11" spans="1:21" x14ac:dyDescent="0.3">
      <c r="A11" s="5"/>
      <c r="B11" s="7">
        <v>541.8135281331447</v>
      </c>
      <c r="C11" s="7">
        <v>-2.7935997110677793</v>
      </c>
      <c r="D11" s="7">
        <v>209.00384027832689</v>
      </c>
      <c r="E11" s="7">
        <v>744.51070098514413</v>
      </c>
      <c r="F11" s="7">
        <v>319.22124646104709</v>
      </c>
      <c r="G11" s="7">
        <v>43.745010182309102</v>
      </c>
      <c r="H11" s="5"/>
      <c r="I11" s="7">
        <v>118.42059679997136</v>
      </c>
      <c r="J11" s="7">
        <v>-11.89094480229349</v>
      </c>
      <c r="K11" s="7">
        <v>59.208189314562937</v>
      </c>
      <c r="L11" s="7">
        <v>146.34977154156741</v>
      </c>
      <c r="M11" s="7">
        <v>132.45241043552826</v>
      </c>
      <c r="N11" s="7">
        <v>29.561065704030504</v>
      </c>
      <c r="O11" s="5"/>
      <c r="P11" s="7">
        <v>354.9813562888985</v>
      </c>
      <c r="Q11" s="7">
        <v>-11.604688996315254</v>
      </c>
      <c r="R11" s="7">
        <v>239.2397626752053</v>
      </c>
      <c r="S11" s="7">
        <v>654.54692583709391</v>
      </c>
      <c r="T11" s="7">
        <v>389.0067775805781</v>
      </c>
      <c r="U11" s="8">
        <v>41.454036305971222</v>
      </c>
    </row>
    <row r="12" spans="1:21" x14ac:dyDescent="0.3">
      <c r="A12" s="5"/>
      <c r="B12" s="7">
        <v>438.16100667677114</v>
      </c>
      <c r="C12" s="7">
        <v>-9.4360025028252714</v>
      </c>
      <c r="D12" s="7">
        <v>82.049047515749891</v>
      </c>
      <c r="E12" s="7">
        <v>778.10777489008831</v>
      </c>
      <c r="F12" s="7">
        <v>223.40121113807356</v>
      </c>
      <c r="G12" s="7">
        <v>14.364372284553877</v>
      </c>
      <c r="H12" s="5"/>
      <c r="I12" s="7">
        <v>97.837692481628054</v>
      </c>
      <c r="J12" s="7">
        <v>-11.234859141239271</v>
      </c>
      <c r="K12" s="7">
        <v>59.630424656008543</v>
      </c>
      <c r="L12" s="7">
        <v>152.66346430690552</v>
      </c>
      <c r="M12" s="7">
        <v>112.08507064587472</v>
      </c>
      <c r="N12" s="7">
        <v>38.26792853926726</v>
      </c>
      <c r="O12" s="5"/>
      <c r="P12" s="7">
        <v>257.53280164240539</v>
      </c>
      <c r="Q12" s="7">
        <v>-21.495504360541698</v>
      </c>
      <c r="R12" s="7">
        <v>214.7465128415447</v>
      </c>
      <c r="S12" s="7">
        <v>675.46654189725086</v>
      </c>
      <c r="T12" s="7">
        <v>334.8657803857983</v>
      </c>
      <c r="U12" s="8">
        <v>24.403795885140102</v>
      </c>
    </row>
    <row r="13" spans="1:21" x14ac:dyDescent="0.3">
      <c r="A13" s="5"/>
      <c r="B13" s="7">
        <v>282.94152917180469</v>
      </c>
      <c r="C13" s="7">
        <v>7.548257300339456</v>
      </c>
      <c r="D13" s="7">
        <v>110.332285387214</v>
      </c>
      <c r="E13" s="7">
        <v>611.53246749988853</v>
      </c>
      <c r="F13" s="7">
        <v>139.78889713337549</v>
      </c>
      <c r="G13" s="7">
        <v>23.902541020851181</v>
      </c>
      <c r="H13" s="5"/>
      <c r="I13" s="7">
        <v>66.667319761895882</v>
      </c>
      <c r="J13" s="7">
        <v>3.5984119040139673</v>
      </c>
      <c r="K13" s="7">
        <v>63.713382584328414</v>
      </c>
      <c r="L13" s="7">
        <v>107.05828268374157</v>
      </c>
      <c r="M13" s="7">
        <v>89.170413714793611</v>
      </c>
      <c r="N13" s="7">
        <v>29.701477391311734</v>
      </c>
      <c r="O13" s="5"/>
      <c r="P13" s="7">
        <v>191.92624674480066</v>
      </c>
      <c r="Q13" s="7">
        <v>-20.858883303710524</v>
      </c>
      <c r="R13" s="7">
        <v>197.50763550842595</v>
      </c>
      <c r="S13" s="7">
        <v>478.55025004867656</v>
      </c>
      <c r="T13" s="7">
        <v>218.3907259080552</v>
      </c>
      <c r="U13" s="8">
        <v>30.733539850686906</v>
      </c>
    </row>
    <row r="14" spans="1:21" x14ac:dyDescent="0.3">
      <c r="A14" s="5"/>
      <c r="B14" s="7">
        <v>204.69624441792973</v>
      </c>
      <c r="C14" s="7">
        <v>-10.427034837389131</v>
      </c>
      <c r="D14" s="7">
        <v>247.57204837459568</v>
      </c>
      <c r="E14" s="7">
        <v>496.67884189102807</v>
      </c>
      <c r="F14" s="7">
        <v>130.24214029885331</v>
      </c>
      <c r="G14" s="7">
        <v>25.11693773723783</v>
      </c>
      <c r="H14" s="5"/>
      <c r="I14" s="7">
        <v>44.447436185725962</v>
      </c>
      <c r="J14" s="7">
        <v>-12.59358799920469</v>
      </c>
      <c r="K14" s="7">
        <v>71.278187501650876</v>
      </c>
      <c r="L14" s="7">
        <v>75.681409441123222</v>
      </c>
      <c r="M14" s="7">
        <v>94.849942644206806</v>
      </c>
      <c r="N14" s="7">
        <v>29.211125938933215</v>
      </c>
      <c r="O14" s="5"/>
      <c r="P14" s="7">
        <v>125.39822904857071</v>
      </c>
      <c r="Q14" s="7">
        <v>-28.724020117530038</v>
      </c>
      <c r="R14" s="7">
        <v>280.53786462684519</v>
      </c>
      <c r="S14" s="7">
        <v>371.25495719457001</v>
      </c>
      <c r="T14" s="7">
        <v>203.61768365820419</v>
      </c>
      <c r="U14" s="8">
        <v>22.777522690062476</v>
      </c>
    </row>
    <row r="15" spans="1:21" x14ac:dyDescent="0.3">
      <c r="A15" s="5"/>
      <c r="B15" s="7"/>
      <c r="C15" s="7"/>
      <c r="D15" s="7"/>
      <c r="E15" s="7"/>
      <c r="F15" s="7"/>
      <c r="G15" s="8"/>
      <c r="H15" s="5"/>
      <c r="I15" s="7"/>
      <c r="J15" s="7"/>
      <c r="K15" s="7"/>
      <c r="L15" s="7"/>
      <c r="M15" s="7"/>
      <c r="N15" s="8"/>
      <c r="O15" s="5"/>
      <c r="P15" s="7"/>
      <c r="Q15" s="7"/>
      <c r="R15" s="7"/>
      <c r="S15" s="7"/>
      <c r="T15" s="7"/>
      <c r="U15" s="8"/>
    </row>
    <row r="16" spans="1:21" x14ac:dyDescent="0.3">
      <c r="A16" s="5"/>
      <c r="B16" s="7"/>
      <c r="C16" s="7"/>
      <c r="D16" s="7"/>
      <c r="E16" s="7"/>
      <c r="F16" s="7"/>
      <c r="G16" s="8"/>
      <c r="H16" s="5"/>
      <c r="I16" s="7"/>
      <c r="J16" s="7"/>
      <c r="K16" s="7"/>
      <c r="L16" s="7"/>
      <c r="M16" s="7"/>
      <c r="N16" s="8"/>
      <c r="O16" s="5"/>
      <c r="P16" s="7"/>
      <c r="Q16" s="7"/>
      <c r="R16" s="7"/>
      <c r="S16" s="7"/>
      <c r="T16" s="7"/>
      <c r="U16" s="8"/>
    </row>
    <row r="17" spans="1:21" x14ac:dyDescent="0.3">
      <c r="A17" s="5"/>
      <c r="B17" s="6" t="s">
        <v>0</v>
      </c>
      <c r="C17" s="7"/>
      <c r="D17" s="7"/>
      <c r="E17" s="7"/>
      <c r="F17" s="7"/>
      <c r="G17" s="8"/>
      <c r="H17" s="5"/>
      <c r="I17" s="6" t="s">
        <v>0</v>
      </c>
      <c r="J17" s="7"/>
      <c r="K17" s="7"/>
      <c r="L17" s="7"/>
      <c r="M17" s="7"/>
      <c r="N17" s="8"/>
      <c r="O17" s="5"/>
      <c r="P17" s="6" t="s">
        <v>0</v>
      </c>
      <c r="Q17" s="7"/>
      <c r="R17" s="7"/>
      <c r="S17" s="7"/>
      <c r="T17" s="7"/>
      <c r="U17" s="8"/>
    </row>
    <row r="18" spans="1:21" x14ac:dyDescent="0.3">
      <c r="A18" s="5"/>
      <c r="B18" s="7">
        <v>209.91806597189472</v>
      </c>
      <c r="C18" s="7">
        <v>333.91302787736601</v>
      </c>
      <c r="D18" s="7">
        <v>207.35638922514281</v>
      </c>
      <c r="E18" s="7">
        <v>138.63650712717777</v>
      </c>
      <c r="F18" s="7">
        <v>192.19708316787688</v>
      </c>
      <c r="G18" s="7">
        <v>13.529316678826751</v>
      </c>
      <c r="H18" s="5"/>
      <c r="I18" s="7">
        <v>47.089957578098492</v>
      </c>
      <c r="J18" s="7">
        <v>87.500926299959559</v>
      </c>
      <c r="K18" s="7">
        <v>31.663310735238891</v>
      </c>
      <c r="L18" s="7">
        <v>23.500120609800117</v>
      </c>
      <c r="M18" s="7">
        <v>55.936591723544915</v>
      </c>
      <c r="N18" s="7">
        <v>15.468764384122306</v>
      </c>
      <c r="O18" s="5"/>
      <c r="P18" s="7">
        <v>187.76138195358888</v>
      </c>
      <c r="Q18" s="7">
        <v>25.299922438175319</v>
      </c>
      <c r="R18" s="7">
        <v>117.2114805969244</v>
      </c>
      <c r="S18" s="7">
        <v>197.9938998207424</v>
      </c>
      <c r="T18" s="7">
        <v>175.93005339362483</v>
      </c>
      <c r="U18" s="8">
        <v>26.905944530209595</v>
      </c>
    </row>
    <row r="19" spans="1:21" x14ac:dyDescent="0.3">
      <c r="A19" s="5"/>
      <c r="B19" s="7">
        <v>212.7601533310301</v>
      </c>
      <c r="C19" s="7">
        <v>174.08509621933649</v>
      </c>
      <c r="D19" s="7">
        <v>242.16352051929064</v>
      </c>
      <c r="E19" s="7">
        <v>232.75442300941955</v>
      </c>
      <c r="F19" s="7">
        <v>243.53821999405017</v>
      </c>
      <c r="G19" s="7">
        <v>8.5276363086974261</v>
      </c>
      <c r="H19" s="5"/>
      <c r="I19" s="7">
        <v>42.545861520767232</v>
      </c>
      <c r="J19" s="7">
        <v>53.270989919757689</v>
      </c>
      <c r="K19" s="7">
        <v>65.874959465733824</v>
      </c>
      <c r="L19" s="7">
        <v>38.909480311567819</v>
      </c>
      <c r="M19" s="7">
        <v>71.838988352741936</v>
      </c>
      <c r="N19" s="7">
        <v>6.079208227088218</v>
      </c>
      <c r="O19" s="5"/>
      <c r="P19" s="7">
        <v>188.94942694298743</v>
      </c>
      <c r="Q19" s="7">
        <v>34.157974807352332</v>
      </c>
      <c r="R19" s="7">
        <v>318.80317849379321</v>
      </c>
      <c r="S19" s="7">
        <v>283.51649798604848</v>
      </c>
      <c r="T19" s="7">
        <v>194.08549540759881</v>
      </c>
      <c r="U19" s="8">
        <v>12.59862402478076</v>
      </c>
    </row>
    <row r="20" spans="1:21" x14ac:dyDescent="0.3">
      <c r="A20" s="5"/>
      <c r="B20" s="7">
        <v>197.99529760400389</v>
      </c>
      <c r="C20" s="7">
        <v>74.864831748257444</v>
      </c>
      <c r="D20" s="7">
        <v>240.60859500028812</v>
      </c>
      <c r="E20" s="7">
        <v>228.61197289191784</v>
      </c>
      <c r="F20" s="7">
        <v>240.30959059255306</v>
      </c>
      <c r="G20" s="7">
        <v>12.396325959300828</v>
      </c>
      <c r="H20" s="5"/>
      <c r="I20" s="7">
        <v>63.280439228174622</v>
      </c>
      <c r="J20" s="7">
        <v>22.21347795662524</v>
      </c>
      <c r="K20" s="7">
        <v>57.673859309126279</v>
      </c>
      <c r="L20" s="7">
        <v>47.040307302617315</v>
      </c>
      <c r="M20" s="7">
        <v>74.3060564113852</v>
      </c>
      <c r="N20" s="7">
        <v>14.198233908828875</v>
      </c>
      <c r="O20" s="5"/>
      <c r="P20" s="7">
        <v>313.03427836922884</v>
      </c>
      <c r="Q20" s="7">
        <v>21.919041330194048</v>
      </c>
      <c r="R20" s="7">
        <v>214.20196007984811</v>
      </c>
      <c r="S20" s="7">
        <v>270.40771829592126</v>
      </c>
      <c r="T20" s="7">
        <v>181.48245682504606</v>
      </c>
      <c r="U20" s="8">
        <v>34.5886088769794</v>
      </c>
    </row>
    <row r="21" spans="1:21" x14ac:dyDescent="0.3">
      <c r="A21" s="5"/>
      <c r="B21" s="7">
        <v>142.80062608132462</v>
      </c>
      <c r="C21" s="7">
        <v>42.200688414480766</v>
      </c>
      <c r="D21" s="7">
        <v>147.78969366153586</v>
      </c>
      <c r="E21" s="7">
        <v>76.626577030238423</v>
      </c>
      <c r="F21" s="7">
        <v>163.20628208410929</v>
      </c>
      <c r="G21" s="7">
        <v>15.837957718382434</v>
      </c>
      <c r="H21" s="5"/>
      <c r="I21" s="7">
        <v>53.488033541010054</v>
      </c>
      <c r="J21" s="7">
        <v>9.9780926278147177</v>
      </c>
      <c r="K21" s="7">
        <v>60.535195283733295</v>
      </c>
      <c r="L21" s="7">
        <v>29.621672407241416</v>
      </c>
      <c r="M21" s="7">
        <v>59.944432991332917</v>
      </c>
      <c r="N21" s="7">
        <v>10.163338869057961</v>
      </c>
      <c r="O21" s="5"/>
      <c r="P21" s="7">
        <v>249.69486876660193</v>
      </c>
      <c r="Q21" s="7">
        <v>34.562652390567948</v>
      </c>
      <c r="R21" s="7">
        <v>247.46622777033511</v>
      </c>
      <c r="S21" s="7">
        <v>189.53887412106465</v>
      </c>
      <c r="T21" s="7">
        <v>187.6993046870499</v>
      </c>
      <c r="U21" s="8">
        <v>43.108245102116413</v>
      </c>
    </row>
    <row r="22" spans="1:21" x14ac:dyDescent="0.3">
      <c r="A22" s="5"/>
      <c r="B22" s="7">
        <v>69.886436063382405</v>
      </c>
      <c r="C22" s="7">
        <v>14.57341584157488</v>
      </c>
      <c r="D22" s="7">
        <v>135.15702742327181</v>
      </c>
      <c r="E22" s="7">
        <v>144.71023061363286</v>
      </c>
      <c r="F22" s="7">
        <v>126.30558348558614</v>
      </c>
      <c r="G22" s="7">
        <v>19.892670768608479</v>
      </c>
      <c r="H22" s="5"/>
      <c r="I22" s="7">
        <v>17.266595174978782</v>
      </c>
      <c r="J22" s="7">
        <v>13.688602581569976</v>
      </c>
      <c r="K22" s="7">
        <v>67.177984817979706</v>
      </c>
      <c r="L22" s="7">
        <v>34.332426325300048</v>
      </c>
      <c r="M22" s="7">
        <v>60.256145459049378</v>
      </c>
      <c r="N22" s="7">
        <v>15.368645445303114</v>
      </c>
      <c r="O22" s="5"/>
      <c r="P22" s="7">
        <v>217.41902935297156</v>
      </c>
      <c r="Q22" s="7">
        <v>18.186521528118803</v>
      </c>
      <c r="R22" s="7">
        <v>225.77707434829938</v>
      </c>
      <c r="S22" s="7">
        <v>190.48907091651839</v>
      </c>
      <c r="T22" s="7">
        <v>221.0787878155403</v>
      </c>
      <c r="U22" s="8">
        <v>40.256301822414599</v>
      </c>
    </row>
    <row r="23" spans="1:21" x14ac:dyDescent="0.3">
      <c r="A23" s="5"/>
      <c r="B23" s="7">
        <v>79.075249991544226</v>
      </c>
      <c r="C23" s="7">
        <v>14.827816033568867</v>
      </c>
      <c r="D23" s="7">
        <v>116.111816855279</v>
      </c>
      <c r="E23" s="7">
        <v>181.30816390213343</v>
      </c>
      <c r="F23" s="7">
        <v>76.774450022025874</v>
      </c>
      <c r="G23" s="7">
        <v>22.040247602755951</v>
      </c>
      <c r="H23" s="5"/>
      <c r="I23" s="7">
        <v>15.448484726704892</v>
      </c>
      <c r="J23" s="7">
        <v>9.6039115369772503</v>
      </c>
      <c r="K23" s="7">
        <v>49.477339345386582</v>
      </c>
      <c r="L23" s="7">
        <v>36.548245800831232</v>
      </c>
      <c r="M23" s="7">
        <v>73.050197824916992</v>
      </c>
      <c r="N23" s="7">
        <v>22.72822974940421</v>
      </c>
      <c r="O23" s="5"/>
      <c r="P23" s="7">
        <v>185.29397472977686</v>
      </c>
      <c r="Q23" s="7">
        <v>8.8885592336365686</v>
      </c>
      <c r="R23" s="7">
        <v>211.28473671797826</v>
      </c>
      <c r="S23" s="7">
        <v>174.04990632950282</v>
      </c>
      <c r="T23" s="7">
        <v>219.78551430772509</v>
      </c>
      <c r="U23" s="8">
        <v>48.958036044660744</v>
      </c>
    </row>
    <row r="24" spans="1:21" x14ac:dyDescent="0.3">
      <c r="A24" s="5"/>
      <c r="B24" s="7">
        <v>99.01752268252342</v>
      </c>
      <c r="C24" s="7">
        <v>9.8535520696664332</v>
      </c>
      <c r="D24" s="7">
        <v>134.60413420309993</v>
      </c>
      <c r="E24" s="7">
        <v>194.03158696142003</v>
      </c>
      <c r="F24" s="7">
        <v>101.51546611619001</v>
      </c>
      <c r="G24" s="7">
        <v>22.436618896846575</v>
      </c>
      <c r="H24" s="5"/>
      <c r="I24" s="7">
        <v>18.702621390358399</v>
      </c>
      <c r="J24" s="7">
        <v>5.0231040755778862</v>
      </c>
      <c r="K24" s="7">
        <v>43.531377769035771</v>
      </c>
      <c r="L24" s="7">
        <v>32.205844120576536</v>
      </c>
      <c r="M24" s="7">
        <v>82.945765494134804</v>
      </c>
      <c r="N24" s="7">
        <v>23.711214881635897</v>
      </c>
      <c r="O24" s="5"/>
      <c r="P24" s="7">
        <v>140.20166927463848</v>
      </c>
      <c r="Q24" s="7">
        <v>15.838895419965997</v>
      </c>
      <c r="R24" s="7">
        <v>173.82303087858179</v>
      </c>
      <c r="S24" s="7">
        <v>172.11932153033828</v>
      </c>
      <c r="T24" s="7">
        <v>219.75364626422183</v>
      </c>
      <c r="U24" s="8">
        <v>38.556503491320065</v>
      </c>
    </row>
    <row r="25" spans="1:21" x14ac:dyDescent="0.3">
      <c r="A25" s="5"/>
      <c r="B25" s="7">
        <v>93.196403910291934</v>
      </c>
      <c r="C25" s="7">
        <v>12.050387522097274</v>
      </c>
      <c r="D25" s="7">
        <v>69.849282187221149</v>
      </c>
      <c r="E25" s="7">
        <v>272.3850167715994</v>
      </c>
      <c r="F25" s="7">
        <v>101.15776704207093</v>
      </c>
      <c r="G25" s="7">
        <v>11.626087972124582</v>
      </c>
      <c r="H25" s="5"/>
      <c r="I25" s="7">
        <v>19.03479904342835</v>
      </c>
      <c r="J25" s="7">
        <v>2.5781261134481506</v>
      </c>
      <c r="K25" s="7">
        <v>44.310012410050845</v>
      </c>
      <c r="L25" s="7">
        <v>59.00308123844335</v>
      </c>
      <c r="M25" s="7">
        <v>95.835450800925173</v>
      </c>
      <c r="N25" s="7">
        <v>16.195746755814596</v>
      </c>
      <c r="O25" s="5"/>
      <c r="P25" s="7">
        <v>120.40027148938877</v>
      </c>
      <c r="Q25" s="7">
        <v>7.1642204576831467</v>
      </c>
      <c r="R25" s="7">
        <v>158.32936977848752</v>
      </c>
      <c r="S25" s="7">
        <v>146.95403754286113</v>
      </c>
      <c r="T25" s="7">
        <v>186.99247455105544</v>
      </c>
      <c r="U25" s="8">
        <v>25.520168033802449</v>
      </c>
    </row>
    <row r="26" spans="1:21" x14ac:dyDescent="0.3">
      <c r="A26" s="5"/>
      <c r="B26" s="7">
        <v>61.426078631696953</v>
      </c>
      <c r="C26" s="7">
        <v>8.2305309715931827</v>
      </c>
      <c r="D26" s="7">
        <v>91.444071416604402</v>
      </c>
      <c r="E26" s="7">
        <v>295.59836681903249</v>
      </c>
      <c r="F26" s="7">
        <v>83.142533459712951</v>
      </c>
      <c r="G26" s="7">
        <v>13.313093966933927</v>
      </c>
      <c r="H26" s="5"/>
      <c r="I26" s="7">
        <v>17.007644533830479</v>
      </c>
      <c r="J26" s="7">
        <v>5.1868809628547883</v>
      </c>
      <c r="K26" s="7">
        <v>40.537825630780759</v>
      </c>
      <c r="L26" s="7">
        <v>64.293503225897112</v>
      </c>
      <c r="M26" s="7">
        <v>90.526327279189729</v>
      </c>
      <c r="N26" s="7">
        <v>18.019069197380404</v>
      </c>
      <c r="O26" s="5"/>
      <c r="P26" s="7">
        <v>100.05378074348204</v>
      </c>
      <c r="Q26" s="7">
        <v>11.53365353295178</v>
      </c>
      <c r="R26" s="7">
        <v>149.40446022604584</v>
      </c>
      <c r="S26" s="7">
        <v>140.38941230025497</v>
      </c>
      <c r="T26" s="7">
        <v>160.8693899147633</v>
      </c>
      <c r="U26" s="8">
        <v>21.917851906528554</v>
      </c>
    </row>
    <row r="27" spans="1:21" ht="15" thickBot="1" x14ac:dyDescent="0.35">
      <c r="A27" s="10"/>
      <c r="B27" s="11">
        <v>47.890446623016437</v>
      </c>
      <c r="C27" s="11">
        <v>13.070743960821087</v>
      </c>
      <c r="D27" s="11">
        <v>206.94917889551311</v>
      </c>
      <c r="E27" s="11">
        <v>297.60164900996699</v>
      </c>
      <c r="F27" s="11">
        <v>82.7115058461968</v>
      </c>
      <c r="G27" s="11">
        <v>10.365233719313938</v>
      </c>
      <c r="H27" s="10"/>
      <c r="I27" s="11">
        <v>10.761227637176374</v>
      </c>
      <c r="J27" s="11">
        <v>10.846237645290124</v>
      </c>
      <c r="K27" s="11">
        <v>37.133669508136819</v>
      </c>
      <c r="L27" s="11">
        <v>66.219581539779313</v>
      </c>
      <c r="M27" s="11">
        <v>96.48980023002575</v>
      </c>
      <c r="N27" s="11">
        <v>15.567005273157735</v>
      </c>
      <c r="O27" s="10"/>
      <c r="P27" s="11">
        <v>72.069507734907305</v>
      </c>
      <c r="Q27" s="11">
        <v>16.237301248470128</v>
      </c>
      <c r="R27" s="11">
        <v>184.45654013012583</v>
      </c>
      <c r="S27" s="11">
        <v>139.1031299277555</v>
      </c>
      <c r="T27" s="11">
        <v>153.77438363165786</v>
      </c>
      <c r="U27" s="12">
        <v>23.69101218657547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Airflow</vt:lpstr>
      <vt:lpstr>DIA_EMG</vt:lpstr>
      <vt:lpstr>ABD_EMG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Prostebby</dc:creator>
  <cp:lastModifiedBy>Mitchell Prostebby</cp:lastModifiedBy>
  <dcterms:created xsi:type="dcterms:W3CDTF">2024-06-01T00:51:43Z</dcterms:created>
  <dcterms:modified xsi:type="dcterms:W3CDTF">2024-06-02T20:29:14Z</dcterms:modified>
</cp:coreProperties>
</file>