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2D13D389-D6F2-4AB8-9CB5-03EFA53C9DA2}" xr6:coauthVersionLast="47" xr6:coauthVersionMax="47" xr10:uidLastSave="{00000000-0000-0000-0000-000000000000}"/>
  <bookViews>
    <workbookView xWindow="-108" yWindow="-108" windowWidth="23256" windowHeight="13896" xr2:uid="{6DE46E2A-E25B-488C-A4B6-3B15DCD45CA3}"/>
  </bookViews>
  <sheets>
    <sheet name="Figure-1A" sheetId="1" r:id="rId1"/>
    <sheet name="Figure-1B" sheetId="2" r:id="rId2"/>
    <sheet name="Figure-1D" sheetId="3" r:id="rId3"/>
    <sheet name="Figure-1E" sheetId="4" r:id="rId4"/>
  </sheets>
  <definedNames>
    <definedName name="_xlnm._FilterDatabase" localSheetId="0" hidden="1">'Figure-1A'!$A$1:$J$21</definedName>
    <definedName name="_xlnm._FilterDatabase" localSheetId="1" hidden="1">'Figure-1B'!$A$1:$J$21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2"/>
  <c r="J18" i="2"/>
  <c r="J12" i="2" l="1"/>
  <c r="J11" i="2"/>
  <c r="J19" i="1" l="1"/>
  <c r="J12" i="1"/>
  <c r="J11" i="1"/>
  <c r="J5" i="1"/>
  <c r="J4" i="1"/>
  <c r="J5" i="2"/>
  <c r="J4" i="2"/>
</calcChain>
</file>

<file path=xl/sharedStrings.xml><?xml version="1.0" encoding="utf-8"?>
<sst xmlns="http://schemas.openxmlformats.org/spreadsheetml/2006/main" count="94" uniqueCount="33">
  <si>
    <t>Experiment #</t>
  </si>
  <si>
    <t>Genotype</t>
  </si>
  <si>
    <t>Strain</t>
  </si>
  <si>
    <t># Deaths/total 
before censoring</t>
  </si>
  <si>
    <t>Control for
 comparison</t>
  </si>
  <si>
    <t>p value with respect to control</t>
  </si>
  <si>
    <t>% Survival extension (compared to control)</t>
  </si>
  <si>
    <t>N2</t>
  </si>
  <si>
    <t>RNAi</t>
  </si>
  <si>
    <t>EV</t>
  </si>
  <si>
    <t>ufd-1</t>
  </si>
  <si>
    <t>npl-4</t>
  </si>
  <si>
    <t>78/90</t>
  </si>
  <si>
    <t>89/90</t>
  </si>
  <si>
    <t>&lt;0.0001</t>
  </si>
  <si>
    <t>75/90</t>
  </si>
  <si>
    <t>81/90</t>
  </si>
  <si>
    <t>86/90</t>
  </si>
  <si>
    <t>74/90</t>
  </si>
  <si>
    <t>84/90</t>
  </si>
  <si>
    <t>86/86</t>
  </si>
  <si>
    <t>73/78</t>
  </si>
  <si>
    <t>75/77</t>
  </si>
  <si>
    <t>80/80</t>
  </si>
  <si>
    <t>Mean survival(hours)</t>
  </si>
  <si>
    <t>Mean survival(days)</t>
  </si>
  <si>
    <t>73/80</t>
  </si>
  <si>
    <t>67/70</t>
  </si>
  <si>
    <t>77/77</t>
  </si>
  <si>
    <t>73/73</t>
  </si>
  <si>
    <t>Mean</t>
  </si>
  <si>
    <t>85/85</t>
  </si>
  <si>
    <t>Std.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</si>
</sst>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A1:J21"/>
  <sheetViews>
    <sheetView tabSelected="1" workbookViewId="0">
      <selection activeCell="J7" sqref="J7"/>
    </sheetView>
  </sheetViews>
  <sheetFormatPr defaultColWidth="8.77734375" defaultRowHeight="14.4" x14ac:dyDescent="0.3"/>
  <cols>
    <col min="1" max="1" width="8.77734375" style="4"/>
    <col min="2" max="2" width="15" style="4" customWidth="1"/>
    <col min="3" max="3" width="8.77734375" style="4"/>
    <col min="4" max="4" width="13" style="4" customWidth="1"/>
    <col min="5" max="5" width="13.5546875" style="4" customWidth="1"/>
    <col min="6" max="6" width="20.21875" style="4" customWidth="1"/>
    <col min="7" max="7" width="13.77734375" style="4" customWidth="1"/>
    <col min="8" max="8" width="14.6640625" style="4" customWidth="1"/>
    <col min="9" max="9" width="30.77734375" style="4" customWidth="1"/>
    <col min="10" max="10" width="23.33203125" style="4" customWidth="1"/>
    <col min="11" max="16384" width="8.77734375" style="4"/>
  </cols>
  <sheetData>
    <row r="1" spans="1:10" ht="51.45" customHeight="1" x14ac:dyDescent="0.3">
      <c r="A1" s="1"/>
      <c r="B1" s="1" t="s">
        <v>0</v>
      </c>
      <c r="C1" s="1" t="s">
        <v>2</v>
      </c>
      <c r="D1" s="1" t="s">
        <v>1</v>
      </c>
      <c r="E1" s="1" t="s">
        <v>8</v>
      </c>
      <c r="F1" s="1" t="s">
        <v>24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3">
      <c r="E2" s="5"/>
    </row>
    <row r="3" spans="1:10" x14ac:dyDescent="0.3">
      <c r="E3" s="4" t="s">
        <v>9</v>
      </c>
      <c r="F3" s="4">
        <v>58.6</v>
      </c>
      <c r="G3" s="4" t="s">
        <v>12</v>
      </c>
    </row>
    <row r="4" spans="1:10" x14ac:dyDescent="0.3">
      <c r="E4" s="6" t="s">
        <v>10</v>
      </c>
      <c r="F4" s="4">
        <v>35.4</v>
      </c>
      <c r="G4" s="4" t="s">
        <v>12</v>
      </c>
      <c r="H4" s="4" t="s">
        <v>9</v>
      </c>
      <c r="I4" s="7" t="s">
        <v>14</v>
      </c>
      <c r="J4" s="4">
        <f>(F4-F3)/F3*100</f>
        <v>-39.590443686006829</v>
      </c>
    </row>
    <row r="5" spans="1:10" x14ac:dyDescent="0.3">
      <c r="B5" s="4">
        <v>1</v>
      </c>
      <c r="C5" s="4" t="s">
        <v>7</v>
      </c>
      <c r="E5" s="6" t="s">
        <v>11</v>
      </c>
      <c r="F5" s="4">
        <v>27.7</v>
      </c>
      <c r="G5" s="4" t="s">
        <v>13</v>
      </c>
      <c r="H5" s="4" t="s">
        <v>9</v>
      </c>
      <c r="I5" s="7" t="s">
        <v>14</v>
      </c>
      <c r="J5" s="4">
        <f>(F5-F3)/F3*100</f>
        <v>-52.730375426621166</v>
      </c>
    </row>
    <row r="6" spans="1:10" x14ac:dyDescent="0.3">
      <c r="E6" s="6"/>
      <c r="I6" s="7"/>
    </row>
    <row r="7" spans="1:10" x14ac:dyDescent="0.3">
      <c r="E7" s="6"/>
      <c r="I7" s="7"/>
    </row>
    <row r="8" spans="1:10" x14ac:dyDescent="0.3">
      <c r="E8" s="6"/>
    </row>
    <row r="10" spans="1:10" x14ac:dyDescent="0.3">
      <c r="E10" s="4" t="s">
        <v>9</v>
      </c>
      <c r="F10" s="4">
        <v>61.03</v>
      </c>
      <c r="G10" s="4" t="s">
        <v>15</v>
      </c>
    </row>
    <row r="11" spans="1:10" x14ac:dyDescent="0.3">
      <c r="B11" s="4">
        <v>2</v>
      </c>
      <c r="C11" s="4" t="s">
        <v>7</v>
      </c>
      <c r="E11" s="6" t="s">
        <v>10</v>
      </c>
      <c r="F11" s="4">
        <v>30.9</v>
      </c>
      <c r="G11" s="4" t="s">
        <v>16</v>
      </c>
      <c r="H11" s="4" t="s">
        <v>9</v>
      </c>
      <c r="I11" s="8" t="s">
        <v>14</v>
      </c>
      <c r="J11" s="4">
        <f>(F11-F10)/F10*100</f>
        <v>-49.369162706865474</v>
      </c>
    </row>
    <row r="12" spans="1:10" x14ac:dyDescent="0.3">
      <c r="E12" s="6" t="s">
        <v>11</v>
      </c>
      <c r="F12" s="4">
        <v>25.3</v>
      </c>
      <c r="G12" s="4" t="s">
        <v>17</v>
      </c>
      <c r="H12" s="4" t="s">
        <v>9</v>
      </c>
      <c r="I12" s="8" t="s">
        <v>14</v>
      </c>
      <c r="J12" s="4">
        <f>(F12-F10)/F10*100</f>
        <v>-58.544977879731285</v>
      </c>
    </row>
    <row r="13" spans="1:10" x14ac:dyDescent="0.3">
      <c r="E13" s="6"/>
      <c r="I13" s="8"/>
    </row>
    <row r="14" spans="1:10" x14ac:dyDescent="0.3">
      <c r="E14" s="6"/>
      <c r="I14" s="8"/>
    </row>
    <row r="17" spans="2:10" x14ac:dyDescent="0.3">
      <c r="E17" s="4" t="s">
        <v>9</v>
      </c>
      <c r="F17" s="4">
        <v>56.5</v>
      </c>
      <c r="G17" s="4" t="s">
        <v>18</v>
      </c>
    </row>
    <row r="18" spans="2:10" x14ac:dyDescent="0.3">
      <c r="B18" s="4">
        <v>3</v>
      </c>
      <c r="C18" s="4" t="s">
        <v>7</v>
      </c>
      <c r="E18" s="6" t="s">
        <v>10</v>
      </c>
      <c r="F18" s="4">
        <v>35.799999999999997</v>
      </c>
      <c r="G18" s="4" t="s">
        <v>17</v>
      </c>
      <c r="H18" s="4" t="s">
        <v>9</v>
      </c>
      <c r="I18" s="8" t="s">
        <v>14</v>
      </c>
      <c r="J18" s="4">
        <f>(F18-F17)/F17*100</f>
        <v>-36.637168141592923</v>
      </c>
    </row>
    <row r="19" spans="2:10" x14ac:dyDescent="0.3">
      <c r="E19" s="6" t="s">
        <v>11</v>
      </c>
      <c r="F19" s="4">
        <v>34.200000000000003</v>
      </c>
      <c r="G19" s="4" t="s">
        <v>19</v>
      </c>
      <c r="H19" s="4" t="s">
        <v>9</v>
      </c>
      <c r="I19" s="8" t="s">
        <v>14</v>
      </c>
      <c r="J19" s="4">
        <f>(F19-F17)/F17*100</f>
        <v>-39.469026548672559</v>
      </c>
    </row>
    <row r="20" spans="2:10" x14ac:dyDescent="0.3">
      <c r="E20" s="6"/>
      <c r="I20" s="8"/>
    </row>
    <row r="21" spans="2:10" x14ac:dyDescent="0.3">
      <c r="E21" s="6"/>
      <c r="I21" s="8"/>
    </row>
  </sheetData>
  <autoFilter ref="A1:J21" xr:uid="{8F5E08B7-52EE-4BC4-830D-88E823D29FA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F1-14B7-4CC6-981E-0375E129447A}">
  <dimension ref="A1:J21"/>
  <sheetViews>
    <sheetView workbookViewId="0">
      <selection activeCell="I10" sqref="I10"/>
    </sheetView>
  </sheetViews>
  <sheetFormatPr defaultColWidth="8.77734375" defaultRowHeight="14.4" x14ac:dyDescent="0.3"/>
  <cols>
    <col min="1" max="1" width="8.77734375" style="4"/>
    <col min="2" max="2" width="15" style="4" customWidth="1"/>
    <col min="3" max="3" width="8.77734375" style="4"/>
    <col min="4" max="4" width="13" style="4" customWidth="1"/>
    <col min="5" max="5" width="14.5546875" style="4" customWidth="1"/>
    <col min="6" max="6" width="17.33203125" style="4" customWidth="1"/>
    <col min="7" max="7" width="13.77734375" style="4" customWidth="1"/>
    <col min="8" max="8" width="14.6640625" style="4" customWidth="1"/>
    <col min="9" max="9" width="30.77734375" style="4" customWidth="1"/>
    <col min="10" max="10" width="23.33203125" style="4" customWidth="1"/>
    <col min="11" max="16384" width="8.77734375" style="4"/>
  </cols>
  <sheetData>
    <row r="1" spans="1:10" ht="51.45" customHeight="1" x14ac:dyDescent="0.3">
      <c r="A1" s="1"/>
      <c r="B1" s="1" t="s">
        <v>0</v>
      </c>
      <c r="C1" s="1" t="s">
        <v>2</v>
      </c>
      <c r="D1" s="1" t="s">
        <v>1</v>
      </c>
      <c r="E1" s="1" t="s">
        <v>8</v>
      </c>
      <c r="F1" s="1" t="s">
        <v>25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3">
      <c r="E2" s="5"/>
    </row>
    <row r="3" spans="1:10" x14ac:dyDescent="0.3">
      <c r="E3" s="4" t="s">
        <v>9</v>
      </c>
      <c r="F3" s="4">
        <v>14.4</v>
      </c>
      <c r="G3" s="4" t="s">
        <v>20</v>
      </c>
    </row>
    <row r="4" spans="1:10" x14ac:dyDescent="0.3">
      <c r="B4" s="4">
        <v>1</v>
      </c>
      <c r="C4" s="4" t="s">
        <v>7</v>
      </c>
      <c r="E4" s="6" t="s">
        <v>10</v>
      </c>
      <c r="F4" s="4">
        <v>7.2</v>
      </c>
      <c r="G4" s="4" t="s">
        <v>21</v>
      </c>
      <c r="H4" s="4" t="s">
        <v>9</v>
      </c>
      <c r="I4" s="7" t="s">
        <v>14</v>
      </c>
      <c r="J4" s="4">
        <f>(F4-F3)/F3*100</f>
        <v>-50</v>
      </c>
    </row>
    <row r="5" spans="1:10" x14ac:dyDescent="0.3">
      <c r="E5" s="6" t="s">
        <v>11</v>
      </c>
      <c r="F5" s="4">
        <v>7.8</v>
      </c>
      <c r="G5" s="4" t="s">
        <v>22</v>
      </c>
      <c r="H5" s="4" t="s">
        <v>9</v>
      </c>
      <c r="I5" s="7" t="s">
        <v>14</v>
      </c>
      <c r="J5" s="4">
        <f>(F5-F3)/F3*100</f>
        <v>-45.833333333333336</v>
      </c>
    </row>
    <row r="6" spans="1:10" x14ac:dyDescent="0.3">
      <c r="E6" s="6"/>
      <c r="I6" s="7"/>
    </row>
    <row r="7" spans="1:10" x14ac:dyDescent="0.3">
      <c r="E7" s="6"/>
      <c r="I7" s="7"/>
    </row>
    <row r="8" spans="1:10" x14ac:dyDescent="0.3">
      <c r="E8" s="6"/>
    </row>
    <row r="10" spans="1:10" x14ac:dyDescent="0.3">
      <c r="E10" s="4" t="s">
        <v>9</v>
      </c>
      <c r="F10" s="4">
        <v>12.9</v>
      </c>
      <c r="G10" s="4" t="s">
        <v>23</v>
      </c>
    </row>
    <row r="11" spans="1:10" x14ac:dyDescent="0.3">
      <c r="B11" s="4">
        <v>2</v>
      </c>
      <c r="C11" s="4" t="s">
        <v>7</v>
      </c>
      <c r="E11" s="6" t="s">
        <v>10</v>
      </c>
      <c r="F11" s="4">
        <v>7</v>
      </c>
      <c r="G11" s="4" t="s">
        <v>26</v>
      </c>
      <c r="H11" s="4" t="s">
        <v>9</v>
      </c>
      <c r="I11" s="7" t="s">
        <v>14</v>
      </c>
      <c r="J11" s="4">
        <f>(F11-F10)/F10*100</f>
        <v>-45.736434108527135</v>
      </c>
    </row>
    <row r="12" spans="1:10" x14ac:dyDescent="0.3">
      <c r="E12" s="6" t="s">
        <v>11</v>
      </c>
      <c r="F12" s="4">
        <v>7.4</v>
      </c>
      <c r="G12" s="4" t="s">
        <v>27</v>
      </c>
      <c r="H12" s="4" t="s">
        <v>9</v>
      </c>
      <c r="I12" s="7" t="s">
        <v>14</v>
      </c>
      <c r="J12" s="4">
        <f>(F12-F10)/F10*100</f>
        <v>-42.63565891472868</v>
      </c>
    </row>
    <row r="13" spans="1:10" x14ac:dyDescent="0.3">
      <c r="E13" s="6"/>
      <c r="I13" s="7"/>
    </row>
    <row r="14" spans="1:10" x14ac:dyDescent="0.3">
      <c r="E14" s="6"/>
      <c r="I14" s="8"/>
    </row>
    <row r="17" spans="2:10" x14ac:dyDescent="0.3">
      <c r="E17" s="4" t="s">
        <v>9</v>
      </c>
      <c r="F17" s="4">
        <v>14.2</v>
      </c>
      <c r="G17" s="4" t="s">
        <v>28</v>
      </c>
    </row>
    <row r="18" spans="2:10" x14ac:dyDescent="0.3">
      <c r="B18" s="4">
        <v>3</v>
      </c>
      <c r="C18" s="4" t="s">
        <v>7</v>
      </c>
      <c r="E18" s="6" t="s">
        <v>10</v>
      </c>
      <c r="F18" s="4">
        <v>6.01</v>
      </c>
      <c r="G18" s="4" t="s">
        <v>29</v>
      </c>
      <c r="H18" s="4" t="s">
        <v>9</v>
      </c>
      <c r="I18" s="7" t="s">
        <v>14</v>
      </c>
      <c r="J18" s="4">
        <f>(F18-F17)/F17*100</f>
        <v>-57.676056338028168</v>
      </c>
    </row>
    <row r="19" spans="2:10" x14ac:dyDescent="0.3">
      <c r="E19" s="6" t="s">
        <v>11</v>
      </c>
      <c r="F19" s="4">
        <v>7.5</v>
      </c>
      <c r="G19" s="4" t="s">
        <v>31</v>
      </c>
      <c r="H19" s="4" t="s">
        <v>9</v>
      </c>
      <c r="I19" s="7" t="s">
        <v>14</v>
      </c>
      <c r="J19" s="4">
        <f>(F19-F17)/F17*100</f>
        <v>-47.183098591549296</v>
      </c>
    </row>
    <row r="20" spans="2:10" x14ac:dyDescent="0.3">
      <c r="E20" s="6"/>
      <c r="I20" s="7"/>
    </row>
    <row r="21" spans="2:10" x14ac:dyDescent="0.3">
      <c r="E21" s="6"/>
      <c r="I21" s="8"/>
    </row>
  </sheetData>
  <autoFilter ref="A1:J21" xr:uid="{8F5E08B7-52EE-4BC4-830D-88E823D29FA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E2C6-3AB5-4304-9FB7-1A8608B085F4}">
  <dimension ref="E1:H20"/>
  <sheetViews>
    <sheetView workbookViewId="0">
      <selection activeCell="F19" sqref="F19:H20"/>
    </sheetView>
  </sheetViews>
  <sheetFormatPr defaultRowHeight="14.4" x14ac:dyDescent="0.3"/>
  <sheetData>
    <row r="1" spans="6:8" x14ac:dyDescent="0.3">
      <c r="F1" s="10" t="s">
        <v>9</v>
      </c>
      <c r="G1" s="11" t="s">
        <v>10</v>
      </c>
      <c r="H1" s="11" t="s">
        <v>11</v>
      </c>
    </row>
    <row r="2" spans="6:8" x14ac:dyDescent="0.3">
      <c r="F2" s="3">
        <v>48.598210000000002</v>
      </c>
      <c r="G2" s="3">
        <v>38.963999999999999</v>
      </c>
      <c r="H2" s="3">
        <v>27.865449999999999</v>
      </c>
    </row>
    <row r="3" spans="6:8" x14ac:dyDescent="0.3">
      <c r="F3" s="3">
        <v>119.87990000000001</v>
      </c>
      <c r="G3" s="3">
        <v>25.86261</v>
      </c>
      <c r="H3" s="3">
        <v>30.74005</v>
      </c>
    </row>
    <row r="4" spans="6:8" x14ac:dyDescent="0.3">
      <c r="F4" s="3">
        <v>46.131070000000001</v>
      </c>
      <c r="G4" s="3">
        <v>26.25076</v>
      </c>
      <c r="H4" s="3">
        <v>22.46199</v>
      </c>
    </row>
    <row r="5" spans="6:8" x14ac:dyDescent="0.3">
      <c r="F5" s="3">
        <v>95.662120000000002</v>
      </c>
      <c r="G5" s="3">
        <v>50.451309999999999</v>
      </c>
      <c r="H5" s="3">
        <v>23.589860000000002</v>
      </c>
    </row>
    <row r="6" spans="6:8" x14ac:dyDescent="0.3">
      <c r="F6" s="3">
        <v>58.719990000000003</v>
      </c>
      <c r="G6" s="3">
        <v>25.708739999999999</v>
      </c>
      <c r="H6" s="3">
        <v>22.702369999999998</v>
      </c>
    </row>
    <row r="7" spans="6:8" x14ac:dyDescent="0.3">
      <c r="F7" s="3">
        <v>59.43871</v>
      </c>
      <c r="G7" s="3">
        <v>26.287710000000001</v>
      </c>
      <c r="H7" s="3">
        <v>22.877410000000001</v>
      </c>
    </row>
    <row r="8" spans="6:8" x14ac:dyDescent="0.3">
      <c r="F8" s="3">
        <v>64.860230000000001</v>
      </c>
      <c r="G8" s="3">
        <v>35.30077</v>
      </c>
      <c r="H8" s="3">
        <v>29.116900000000001</v>
      </c>
    </row>
    <row r="9" spans="6:8" x14ac:dyDescent="0.3">
      <c r="F9" s="3">
        <v>39.242820000000002</v>
      </c>
      <c r="G9" s="3">
        <v>20.178460000000001</v>
      </c>
      <c r="H9" s="3">
        <v>36.230960000000003</v>
      </c>
    </row>
    <row r="10" spans="6:8" x14ac:dyDescent="0.3">
      <c r="F10" s="3">
        <v>84.860730000000004</v>
      </c>
      <c r="G10" s="3">
        <v>42.770009999999999</v>
      </c>
      <c r="H10" s="3">
        <v>19.88185</v>
      </c>
    </row>
    <row r="11" spans="6:8" x14ac:dyDescent="0.3">
      <c r="F11" s="3">
        <v>43.062510000000003</v>
      </c>
      <c r="G11" s="3">
        <v>31.409780000000001</v>
      </c>
      <c r="H11" s="3">
        <v>25.742619999999999</v>
      </c>
    </row>
    <row r="12" spans="6:8" x14ac:dyDescent="0.3">
      <c r="F12" s="3">
        <v>43.503689999999999</v>
      </c>
      <c r="G12" s="3">
        <v>51.349800000000002</v>
      </c>
      <c r="H12" s="3">
        <v>21.52824</v>
      </c>
    </row>
    <row r="13" spans="6:8" x14ac:dyDescent="0.3">
      <c r="F13" s="3">
        <v>62.56465</v>
      </c>
      <c r="G13" s="3">
        <v>52.070459999999997</v>
      </c>
      <c r="H13" s="3">
        <v>30.810949999999998</v>
      </c>
    </row>
    <row r="14" spans="6:8" x14ac:dyDescent="0.3">
      <c r="F14" s="3">
        <v>58.101219999999998</v>
      </c>
      <c r="G14" s="3">
        <v>43.328919999999997</v>
      </c>
      <c r="H14" s="3">
        <v>24.18496</v>
      </c>
    </row>
    <row r="15" spans="6:8" x14ac:dyDescent="0.3">
      <c r="F15" s="3">
        <v>50.455410000000001</v>
      </c>
      <c r="G15" s="3">
        <v>34.651850000000003</v>
      </c>
      <c r="H15" s="3">
        <v>26.559449999999998</v>
      </c>
    </row>
    <row r="16" spans="6:8" x14ac:dyDescent="0.3">
      <c r="F16" s="3">
        <v>54.78105</v>
      </c>
      <c r="G16" s="3">
        <v>34.178550000000001</v>
      </c>
      <c r="H16" s="3">
        <v>29.050360000000001</v>
      </c>
    </row>
    <row r="17" spans="5:8" x14ac:dyDescent="0.3">
      <c r="F17" s="3">
        <v>59.510440000000003</v>
      </c>
      <c r="G17" s="3">
        <v>40.975369999999998</v>
      </c>
      <c r="H17" s="3">
        <v>23.471810000000001</v>
      </c>
    </row>
    <row r="19" spans="5:8" x14ac:dyDescent="0.3">
      <c r="E19" s="9" t="s">
        <v>30</v>
      </c>
      <c r="F19" s="12">
        <v>61.84</v>
      </c>
      <c r="G19" s="12">
        <v>36.229999999999997</v>
      </c>
      <c r="H19" s="12">
        <v>26.05</v>
      </c>
    </row>
    <row r="20" spans="5:8" x14ac:dyDescent="0.3">
      <c r="E20" s="9" t="s">
        <v>32</v>
      </c>
      <c r="F20" s="12">
        <v>21.43</v>
      </c>
      <c r="G20" s="12">
        <v>10.029999999999999</v>
      </c>
      <c r="H20" s="12">
        <v>4.3140000000000001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A474-E35A-4643-8F45-0A8B06B4A248}">
  <dimension ref="E1:H12"/>
  <sheetViews>
    <sheetView workbookViewId="0">
      <selection activeCell="F10" sqref="F10:H11"/>
    </sheetView>
  </sheetViews>
  <sheetFormatPr defaultRowHeight="14.4" x14ac:dyDescent="0.3"/>
  <sheetData>
    <row r="1" spans="5:8" x14ac:dyDescent="0.3">
      <c r="F1" s="10" t="s">
        <v>9</v>
      </c>
      <c r="G1" s="11" t="s">
        <v>10</v>
      </c>
      <c r="H1" s="11" t="s">
        <v>11</v>
      </c>
    </row>
    <row r="3" spans="5:8" x14ac:dyDescent="0.3">
      <c r="F3" s="3">
        <v>214500</v>
      </c>
      <c r="G3" s="3">
        <v>76500</v>
      </c>
      <c r="H3" s="3">
        <v>52500</v>
      </c>
    </row>
    <row r="4" spans="5:8" x14ac:dyDescent="0.3">
      <c r="F4" s="3">
        <v>81000</v>
      </c>
      <c r="G4" s="3">
        <v>54000</v>
      </c>
      <c r="H4" s="3">
        <v>27000</v>
      </c>
    </row>
    <row r="5" spans="5:8" x14ac:dyDescent="0.3">
      <c r="F5" s="3">
        <v>165000</v>
      </c>
      <c r="G5" s="3">
        <v>70500</v>
      </c>
      <c r="H5" s="3">
        <v>10950</v>
      </c>
    </row>
    <row r="6" spans="5:8" x14ac:dyDescent="0.3">
      <c r="F6" s="3">
        <v>105000</v>
      </c>
      <c r="G6" s="3">
        <v>54000</v>
      </c>
      <c r="H6" s="3">
        <v>15150</v>
      </c>
    </row>
    <row r="7" spans="5:8" x14ac:dyDescent="0.3">
      <c r="F7" s="3">
        <v>76500</v>
      </c>
      <c r="G7" s="3">
        <v>17250</v>
      </c>
      <c r="H7" s="3">
        <v>10725</v>
      </c>
    </row>
    <row r="8" spans="5:8" x14ac:dyDescent="0.3">
      <c r="F8" s="3">
        <v>127500</v>
      </c>
      <c r="G8" s="3">
        <v>25000</v>
      </c>
      <c r="H8" s="3">
        <v>85500</v>
      </c>
    </row>
    <row r="10" spans="5:8" x14ac:dyDescent="0.3">
      <c r="E10" s="9" t="s">
        <v>30</v>
      </c>
      <c r="F10" s="12">
        <v>128250</v>
      </c>
      <c r="G10" s="12">
        <v>49542</v>
      </c>
      <c r="H10" s="12">
        <v>33638</v>
      </c>
    </row>
    <row r="11" spans="5:8" x14ac:dyDescent="0.3">
      <c r="E11" s="9" t="s">
        <v>32</v>
      </c>
      <c r="F11" s="12">
        <v>53369</v>
      </c>
      <c r="G11" s="12">
        <v>23878</v>
      </c>
      <c r="H11" s="12">
        <v>29903</v>
      </c>
    </row>
    <row r="12" spans="5:8" x14ac:dyDescent="0.3">
      <c r="H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Figure-1A</vt:lpstr>
      <vt:lpstr>Figure-1B</vt:lpstr>
      <vt:lpstr>Figure-1D</vt:lpstr>
      <vt:lpstr>Figure-1E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2025-07-04T08:52:41Z</dcterms:modified>
</cp:coreProperties>
</file>