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gender\My lab\Manuscripts\Drafts\2023_ufd-1\Figures\Raw data source file\"/>
    </mc:Choice>
  </mc:AlternateContent>
  <xr:revisionPtr revIDLastSave="0" documentId="13_ncr:1_{05E514AD-5C0F-4928-951A-1CBCC30181F5}" xr6:coauthVersionLast="47" xr6:coauthVersionMax="47" xr10:uidLastSave="{00000000-0000-0000-0000-000000000000}"/>
  <bookViews>
    <workbookView xWindow="-108" yWindow="-108" windowWidth="23256" windowHeight="13896" activeTab="3" xr2:uid="{6DE46E2A-E25B-488C-A4B6-3B15DCD45CA3}"/>
  </bookViews>
  <sheets>
    <sheet name="Figure-3A" sheetId="1" r:id="rId1"/>
    <sheet name="Figure-3C" sheetId="4" r:id="rId2"/>
    <sheet name="Figure-3D" sheetId="2" r:id="rId3"/>
    <sheet name="Figure-3F" sheetId="5" r:id="rId4"/>
    <sheet name="Figure-3G" sheetId="3" r:id="rId5"/>
    <sheet name="Figure-3I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" l="1"/>
  <c r="K8" i="3" l="1"/>
  <c r="K5" i="3"/>
  <c r="K11" i="2" l="1"/>
  <c r="K8" i="2"/>
  <c r="K5" i="2"/>
  <c r="K12" i="1" l="1"/>
  <c r="K8" i="1"/>
  <c r="K4" i="1"/>
</calcChain>
</file>

<file path=xl/sharedStrings.xml><?xml version="1.0" encoding="utf-8"?>
<sst xmlns="http://schemas.openxmlformats.org/spreadsheetml/2006/main" count="123" uniqueCount="26">
  <si>
    <t>Experiment #</t>
  </si>
  <si>
    <t>Strain</t>
  </si>
  <si>
    <t>Genotype</t>
  </si>
  <si>
    <t>RNAi</t>
  </si>
  <si>
    <t>Mean survival(hours)</t>
  </si>
  <si>
    <t># Deaths/total 
before censoring</t>
  </si>
  <si>
    <t>Control for
 comparison</t>
  </si>
  <si>
    <t>p value with respect to control</t>
  </si>
  <si>
    <t>% Survival extension (compared to control)</t>
  </si>
  <si>
    <t>KU25</t>
  </si>
  <si>
    <t xml:space="preserve"> pmk-1(km25)</t>
  </si>
  <si>
    <t>EV</t>
  </si>
  <si>
    <t>ufd-1</t>
  </si>
  <si>
    <t>NU3</t>
  </si>
  <si>
    <t>dbl-1(nk3)</t>
  </si>
  <si>
    <t>90/90</t>
  </si>
  <si>
    <t>JIN1375</t>
  </si>
  <si>
    <t>73/90</t>
  </si>
  <si>
    <t>88/90</t>
  </si>
  <si>
    <t>87/90</t>
  </si>
  <si>
    <t>Mean</t>
  </si>
  <si>
    <t xml:space="preserve">hlh-30(tm1978) </t>
  </si>
  <si>
    <t>83/90</t>
  </si>
  <si>
    <t>Std. Deviation</t>
  </si>
  <si>
    <t>70/90</t>
  </si>
  <si>
    <t>52/60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</si>
</sst>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E08B7-52EE-4BC4-830D-88E823D29FA9}">
  <dimension ref="B1:K15"/>
  <sheetViews>
    <sheetView workbookViewId="0">
      <selection activeCell="H19" sqref="H19"/>
    </sheetView>
  </sheetViews>
  <sheetFormatPr defaultColWidth="8.77734375" defaultRowHeight="14.4" x14ac:dyDescent="0.3"/>
  <cols>
    <col min="1" max="1" width="8.77734375" style="3"/>
    <col min="2" max="2" width="12.109375" style="3" customWidth="1"/>
    <col min="3" max="3" width="18.88671875" style="3" customWidth="1"/>
    <col min="4" max="4" width="8.77734375" style="3"/>
    <col min="5" max="5" width="14" style="3" customWidth="1"/>
    <col min="6" max="6" width="8.77734375" style="3"/>
    <col min="7" max="7" width="21" style="3" customWidth="1"/>
    <col min="8" max="8" width="13.109375" style="3" customWidth="1"/>
    <col min="9" max="10" width="8.77734375" style="3"/>
    <col min="11" max="11" width="15.77734375" style="3" customWidth="1"/>
    <col min="12" max="16384" width="8.77734375" style="3"/>
  </cols>
  <sheetData>
    <row r="1" spans="2:11" ht="42.45" customHeight="1" x14ac:dyDescent="0.3"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2" t="s">
        <v>5</v>
      </c>
      <c r="I1" s="2" t="s">
        <v>6</v>
      </c>
      <c r="J1" s="2" t="s">
        <v>7</v>
      </c>
      <c r="K1" s="2" t="s">
        <v>8</v>
      </c>
    </row>
    <row r="3" spans="2:11" x14ac:dyDescent="0.3">
      <c r="C3" s="3">
        <v>1</v>
      </c>
      <c r="D3" s="3" t="s">
        <v>9</v>
      </c>
      <c r="E3" s="6" t="s">
        <v>10</v>
      </c>
      <c r="F3" s="3" t="s">
        <v>11</v>
      </c>
      <c r="G3" s="3">
        <v>32.4</v>
      </c>
      <c r="H3" s="3" t="s">
        <v>22</v>
      </c>
    </row>
    <row r="4" spans="2:11" x14ac:dyDescent="0.3">
      <c r="D4" s="3" t="s">
        <v>9</v>
      </c>
      <c r="E4" s="6" t="s">
        <v>10</v>
      </c>
      <c r="F4" s="6" t="s">
        <v>12</v>
      </c>
      <c r="G4" s="3">
        <v>35.020000000000003</v>
      </c>
      <c r="H4" s="3" t="s">
        <v>15</v>
      </c>
      <c r="I4" s="3" t="s">
        <v>11</v>
      </c>
      <c r="J4" s="8">
        <v>0.90680000000000005</v>
      </c>
      <c r="K4" s="3">
        <f>(G4-G3)/G3*100</f>
        <v>8.0864197530864335</v>
      </c>
    </row>
    <row r="5" spans="2:11" x14ac:dyDescent="0.3">
      <c r="E5" s="6"/>
    </row>
    <row r="6" spans="2:11" x14ac:dyDescent="0.3">
      <c r="E6" s="6"/>
    </row>
    <row r="7" spans="2:11" x14ac:dyDescent="0.3">
      <c r="C7" s="3">
        <v>2</v>
      </c>
      <c r="D7" s="3" t="s">
        <v>9</v>
      </c>
      <c r="E7" s="6" t="s">
        <v>10</v>
      </c>
      <c r="F7" s="3" t="s">
        <v>11</v>
      </c>
      <c r="G7" s="3">
        <v>29.8</v>
      </c>
      <c r="H7" s="3" t="s">
        <v>15</v>
      </c>
    </row>
    <row r="8" spans="2:11" x14ac:dyDescent="0.3">
      <c r="D8" s="3" t="s">
        <v>9</v>
      </c>
      <c r="E8" s="6" t="s">
        <v>10</v>
      </c>
      <c r="F8" s="6" t="s">
        <v>12</v>
      </c>
      <c r="G8" s="3">
        <v>31.8</v>
      </c>
      <c r="H8" s="3" t="s">
        <v>15</v>
      </c>
      <c r="I8" s="3" t="s">
        <v>11</v>
      </c>
      <c r="J8" s="8">
        <v>1.6E-2</v>
      </c>
      <c r="K8" s="3">
        <f>(G8-G7)/G7*100</f>
        <v>6.7114093959731544</v>
      </c>
    </row>
    <row r="9" spans="2:11" x14ac:dyDescent="0.3">
      <c r="E9" s="6"/>
    </row>
    <row r="10" spans="2:11" x14ac:dyDescent="0.3">
      <c r="E10" s="6"/>
    </row>
    <row r="11" spans="2:11" x14ac:dyDescent="0.3">
      <c r="C11" s="3">
        <v>3</v>
      </c>
      <c r="D11" s="3" t="s">
        <v>9</v>
      </c>
      <c r="E11" s="6" t="s">
        <v>10</v>
      </c>
      <c r="F11" s="3" t="s">
        <v>11</v>
      </c>
      <c r="G11" s="3">
        <v>32.200000000000003</v>
      </c>
      <c r="H11" s="3" t="s">
        <v>15</v>
      </c>
    </row>
    <row r="12" spans="2:11" x14ac:dyDescent="0.3">
      <c r="D12" s="3" t="s">
        <v>9</v>
      </c>
      <c r="E12" s="6" t="s">
        <v>10</v>
      </c>
      <c r="F12" s="6" t="s">
        <v>12</v>
      </c>
      <c r="G12" s="3">
        <v>32.200000000000003</v>
      </c>
      <c r="H12" s="3" t="s">
        <v>15</v>
      </c>
      <c r="I12" s="3" t="s">
        <v>11</v>
      </c>
      <c r="J12" s="8">
        <v>0.46970000000000001</v>
      </c>
      <c r="K12" s="3">
        <f>(G12-G11)/G11*100</f>
        <v>0</v>
      </c>
    </row>
    <row r="15" spans="2:11" ht="15.6" x14ac:dyDescent="0.3">
      <c r="G15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1766B-4E43-486E-990B-5B1103F64F2C}">
  <dimension ref="E2:G22"/>
  <sheetViews>
    <sheetView workbookViewId="0">
      <selection activeCell="F1" sqref="F1:G1048576"/>
    </sheetView>
  </sheetViews>
  <sheetFormatPr defaultRowHeight="14.4" x14ac:dyDescent="0.3"/>
  <sheetData>
    <row r="2" spans="6:7" x14ac:dyDescent="0.3">
      <c r="F2" s="10" t="s">
        <v>10</v>
      </c>
      <c r="G2" s="10"/>
    </row>
    <row r="3" spans="6:7" x14ac:dyDescent="0.3">
      <c r="F3" s="11" t="s">
        <v>11</v>
      </c>
      <c r="G3" s="12" t="s">
        <v>12</v>
      </c>
    </row>
    <row r="4" spans="6:7" x14ac:dyDescent="0.3">
      <c r="F4" s="8">
        <v>76.31268</v>
      </c>
      <c r="G4" s="8">
        <v>35.246319999999997</v>
      </c>
    </row>
    <row r="5" spans="6:7" x14ac:dyDescent="0.3">
      <c r="F5" s="8">
        <v>72.523750000000007</v>
      </c>
      <c r="G5" s="8">
        <v>53.331409999999998</v>
      </c>
    </row>
    <row r="6" spans="6:7" x14ac:dyDescent="0.3">
      <c r="F6" s="8">
        <v>84.32123</v>
      </c>
      <c r="G6" s="8">
        <v>36.255989999999997</v>
      </c>
    </row>
    <row r="7" spans="6:7" x14ac:dyDescent="0.3">
      <c r="F7" s="8">
        <v>110.872</v>
      </c>
      <c r="G7" s="8">
        <v>42.414369999999998</v>
      </c>
    </row>
    <row r="8" spans="6:7" x14ac:dyDescent="0.3">
      <c r="F8" s="8">
        <v>85.250029999999995</v>
      </c>
      <c r="G8" s="8">
        <v>39.888620000000003</v>
      </c>
    </row>
    <row r="9" spans="6:7" x14ac:dyDescent="0.3">
      <c r="F9" s="8">
        <v>105.72539999999999</v>
      </c>
      <c r="G9" s="8">
        <v>45.123399999999997</v>
      </c>
    </row>
    <row r="10" spans="6:7" x14ac:dyDescent="0.3">
      <c r="F10" s="8">
        <v>87.230609999999999</v>
      </c>
      <c r="G10" s="8">
        <v>49.046999999999997</v>
      </c>
    </row>
    <row r="11" spans="6:7" x14ac:dyDescent="0.3">
      <c r="F11" s="8">
        <v>96.017489999999995</v>
      </c>
      <c r="G11" s="8">
        <v>36.764069999999997</v>
      </c>
    </row>
    <row r="12" spans="6:7" x14ac:dyDescent="0.3">
      <c r="F12" s="8">
        <v>64.065510000000003</v>
      </c>
      <c r="G12" s="8">
        <v>24.480399999999999</v>
      </c>
    </row>
    <row r="13" spans="6:7" x14ac:dyDescent="0.3">
      <c r="F13" s="8">
        <v>106.0172</v>
      </c>
      <c r="G13" s="8">
        <v>17.716819999999998</v>
      </c>
    </row>
    <row r="14" spans="6:7" x14ac:dyDescent="0.3">
      <c r="F14" s="8">
        <v>121.619</v>
      </c>
      <c r="G14" s="8">
        <v>30.54946</v>
      </c>
    </row>
    <row r="15" spans="6:7" x14ac:dyDescent="0.3">
      <c r="F15" s="8">
        <v>91.450190000000006</v>
      </c>
      <c r="G15" s="8">
        <v>16.955719999999999</v>
      </c>
    </row>
    <row r="16" spans="6:7" x14ac:dyDescent="0.3">
      <c r="F16" s="8">
        <v>47.64781</v>
      </c>
      <c r="G16" s="8">
        <v>25.258030000000002</v>
      </c>
    </row>
    <row r="17" spans="5:7" x14ac:dyDescent="0.3">
      <c r="F17" s="8">
        <v>108.9815</v>
      </c>
      <c r="G17" s="8">
        <v>16.866759999999999</v>
      </c>
    </row>
    <row r="18" spans="5:7" x14ac:dyDescent="0.3">
      <c r="F18" s="8">
        <v>97.357870000000005</v>
      </c>
      <c r="G18" s="8">
        <v>19.84215</v>
      </c>
    </row>
    <row r="19" spans="5:7" x14ac:dyDescent="0.3">
      <c r="F19" s="8">
        <v>127.4718</v>
      </c>
      <c r="G19" s="8">
        <v>22.92671</v>
      </c>
    </row>
    <row r="21" spans="5:7" x14ac:dyDescent="0.3">
      <c r="E21" s="13" t="s">
        <v>20</v>
      </c>
      <c r="F21" s="8">
        <v>92.68</v>
      </c>
      <c r="G21" s="8">
        <v>32.04</v>
      </c>
    </row>
    <row r="22" spans="5:7" x14ac:dyDescent="0.3">
      <c r="E22" s="13" t="s">
        <v>23</v>
      </c>
      <c r="F22" s="8">
        <v>21.14</v>
      </c>
      <c r="G22" s="8">
        <v>11.93</v>
      </c>
    </row>
  </sheetData>
  <mergeCells count="1">
    <mergeCell ref="F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ACD24-86EF-415B-8939-76A3DF1CA84F}">
  <dimension ref="B1:K15"/>
  <sheetViews>
    <sheetView workbookViewId="0">
      <selection activeCell="I14" sqref="I14"/>
    </sheetView>
  </sheetViews>
  <sheetFormatPr defaultRowHeight="14.4" x14ac:dyDescent="0.3"/>
  <cols>
    <col min="3" max="3" width="18.33203125" customWidth="1"/>
    <col min="7" max="7" width="23" customWidth="1"/>
    <col min="8" max="8" width="12.77734375" customWidth="1"/>
    <col min="9" max="9" width="14.21875" customWidth="1"/>
    <col min="10" max="10" width="12.77734375" customWidth="1"/>
    <col min="11" max="11" width="12.5546875" customWidth="1"/>
  </cols>
  <sheetData>
    <row r="1" spans="2:11" s="3" customFormat="1" ht="42.45" customHeight="1" x14ac:dyDescent="0.3"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2" t="s">
        <v>5</v>
      </c>
      <c r="I1" s="2" t="s">
        <v>6</v>
      </c>
      <c r="J1" s="2" t="s">
        <v>7</v>
      </c>
      <c r="K1" s="2" t="s">
        <v>8</v>
      </c>
    </row>
    <row r="4" spans="2:11" x14ac:dyDescent="0.3">
      <c r="C4">
        <v>1</v>
      </c>
      <c r="D4" t="s">
        <v>13</v>
      </c>
      <c r="E4" s="5" t="s">
        <v>14</v>
      </c>
      <c r="F4" t="s">
        <v>11</v>
      </c>
      <c r="G4">
        <v>40.9</v>
      </c>
      <c r="H4" t="s">
        <v>15</v>
      </c>
    </row>
    <row r="5" spans="2:11" x14ac:dyDescent="0.3">
      <c r="D5" t="s">
        <v>13</v>
      </c>
      <c r="E5" s="5" t="s">
        <v>14</v>
      </c>
      <c r="F5" s="5" t="s">
        <v>12</v>
      </c>
      <c r="G5">
        <v>40.9</v>
      </c>
      <c r="H5" t="s">
        <v>15</v>
      </c>
      <c r="I5" t="s">
        <v>11</v>
      </c>
      <c r="J5" s="8">
        <v>0.53680000000000005</v>
      </c>
      <c r="K5">
        <f>(G5-G4)/G4*100</f>
        <v>0</v>
      </c>
    </row>
    <row r="6" spans="2:11" x14ac:dyDescent="0.3">
      <c r="E6" s="5"/>
    </row>
    <row r="7" spans="2:11" x14ac:dyDescent="0.3">
      <c r="C7">
        <v>2</v>
      </c>
      <c r="D7" t="s">
        <v>13</v>
      </c>
      <c r="E7" s="5" t="s">
        <v>14</v>
      </c>
      <c r="F7" t="s">
        <v>11</v>
      </c>
      <c r="G7">
        <v>41.4</v>
      </c>
      <c r="H7" t="s">
        <v>24</v>
      </c>
    </row>
    <row r="8" spans="2:11" x14ac:dyDescent="0.3">
      <c r="D8" t="s">
        <v>13</v>
      </c>
      <c r="E8" s="5" t="s">
        <v>14</v>
      </c>
      <c r="F8" s="5" t="s">
        <v>12</v>
      </c>
      <c r="G8">
        <v>40.299999999999997</v>
      </c>
      <c r="H8" t="s">
        <v>25</v>
      </c>
      <c r="I8" t="s">
        <v>11</v>
      </c>
      <c r="J8" s="8">
        <v>0.47120000000000001</v>
      </c>
      <c r="K8">
        <f>(G8-G7)/G7*100</f>
        <v>-2.6570048309178778</v>
      </c>
    </row>
    <row r="9" spans="2:11" x14ac:dyDescent="0.3">
      <c r="E9" s="5"/>
    </row>
    <row r="10" spans="2:11" x14ac:dyDescent="0.3">
      <c r="C10">
        <v>3</v>
      </c>
      <c r="D10" t="s">
        <v>13</v>
      </c>
      <c r="E10" s="5" t="s">
        <v>14</v>
      </c>
      <c r="F10" t="s">
        <v>11</v>
      </c>
      <c r="G10">
        <v>30.11</v>
      </c>
      <c r="H10" t="s">
        <v>18</v>
      </c>
    </row>
    <row r="11" spans="2:11" x14ac:dyDescent="0.3">
      <c r="D11" t="s">
        <v>13</v>
      </c>
      <c r="E11" s="5" t="s">
        <v>14</v>
      </c>
      <c r="F11" s="5" t="s">
        <v>12</v>
      </c>
      <c r="G11">
        <v>32.299999999999997</v>
      </c>
      <c r="H11" t="s">
        <v>18</v>
      </c>
      <c r="I11" t="s">
        <v>11</v>
      </c>
      <c r="J11" s="8">
        <v>0.44090000000000001</v>
      </c>
      <c r="K11">
        <f>(G11-G10)/G10*100</f>
        <v>7.2733311192294838</v>
      </c>
    </row>
    <row r="15" spans="2:11" ht="15.6" x14ac:dyDescent="0.3">
      <c r="G15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E423-3A21-40BD-A6C2-817563CC5177}">
  <dimension ref="E1:G21"/>
  <sheetViews>
    <sheetView tabSelected="1" workbookViewId="0">
      <selection activeCell="L25" sqref="L25"/>
    </sheetView>
  </sheetViews>
  <sheetFormatPr defaultRowHeight="14.4" x14ac:dyDescent="0.3"/>
  <sheetData>
    <row r="1" spans="6:7" x14ac:dyDescent="0.3">
      <c r="F1" s="10" t="s">
        <v>14</v>
      </c>
      <c r="G1" s="10"/>
    </row>
    <row r="2" spans="6:7" x14ac:dyDescent="0.3">
      <c r="F2" s="11" t="s">
        <v>11</v>
      </c>
      <c r="G2" s="12" t="s">
        <v>12</v>
      </c>
    </row>
    <row r="3" spans="6:7" x14ac:dyDescent="0.3">
      <c r="F3" s="8">
        <v>25.549769999999999</v>
      </c>
      <c r="G3" s="8">
        <v>13.957879999999999</v>
      </c>
    </row>
    <row r="4" spans="6:7" x14ac:dyDescent="0.3">
      <c r="F4" s="8">
        <v>14.02</v>
      </c>
      <c r="G4" s="8">
        <v>17.553149999999999</v>
      </c>
    </row>
    <row r="5" spans="6:7" x14ac:dyDescent="0.3">
      <c r="F5" s="8">
        <v>38.340899999999998</v>
      </c>
      <c r="G5" s="8">
        <v>14.811780000000001</v>
      </c>
    </row>
    <row r="6" spans="6:7" x14ac:dyDescent="0.3">
      <c r="F6" s="8">
        <v>43.387059999999998</v>
      </c>
      <c r="G6" s="8">
        <v>19.710540000000002</v>
      </c>
    </row>
    <row r="7" spans="6:7" x14ac:dyDescent="0.3">
      <c r="F7" s="8">
        <v>26.25337</v>
      </c>
      <c r="G7" s="8">
        <v>16.916139999999999</v>
      </c>
    </row>
    <row r="8" spans="6:7" x14ac:dyDescent="0.3">
      <c r="F8" s="8">
        <v>23.89554</v>
      </c>
      <c r="G8" s="8">
        <v>18.598400000000002</v>
      </c>
    </row>
    <row r="9" spans="6:7" x14ac:dyDescent="0.3">
      <c r="F9" s="8">
        <v>47.608150000000002</v>
      </c>
      <c r="G9" s="8">
        <v>19.177710000000001</v>
      </c>
    </row>
    <row r="10" spans="6:7" x14ac:dyDescent="0.3">
      <c r="F10" s="8">
        <v>25.836539999999999</v>
      </c>
      <c r="G10" s="8">
        <v>20.477969999999999</v>
      </c>
    </row>
    <row r="11" spans="6:7" x14ac:dyDescent="0.3">
      <c r="F11" s="8">
        <v>14.32199</v>
      </c>
      <c r="G11" s="8">
        <v>15.13415</v>
      </c>
    </row>
    <row r="12" spans="6:7" x14ac:dyDescent="0.3">
      <c r="F12" s="8">
        <v>27.05106</v>
      </c>
      <c r="G12" s="8">
        <v>11.727589999999999</v>
      </c>
    </row>
    <row r="13" spans="6:7" x14ac:dyDescent="0.3">
      <c r="F13" s="8">
        <v>28.76417</v>
      </c>
      <c r="G13" s="8">
        <v>11.576269999999999</v>
      </c>
    </row>
    <row r="14" spans="6:7" x14ac:dyDescent="0.3">
      <c r="F14" s="8">
        <v>26.662749999999999</v>
      </c>
      <c r="G14" s="8">
        <v>11.55918</v>
      </c>
    </row>
    <row r="15" spans="6:7" x14ac:dyDescent="0.3">
      <c r="F15" s="8">
        <v>13.40869</v>
      </c>
      <c r="G15" s="8">
        <v>13.277480000000001</v>
      </c>
    </row>
    <row r="16" spans="6:7" x14ac:dyDescent="0.3">
      <c r="F16" s="8">
        <v>33.521970000000003</v>
      </c>
      <c r="G16" s="8">
        <v>10.82583</v>
      </c>
    </row>
    <row r="17" spans="5:7" x14ac:dyDescent="0.3">
      <c r="F17" s="8">
        <v>19.116309999999999</v>
      </c>
      <c r="G17" s="8">
        <v>19.33222</v>
      </c>
    </row>
    <row r="18" spans="5:7" x14ac:dyDescent="0.3">
      <c r="F18" s="8">
        <v>21.19332</v>
      </c>
      <c r="G18" s="8">
        <v>14.37932</v>
      </c>
    </row>
    <row r="20" spans="5:7" x14ac:dyDescent="0.3">
      <c r="E20" s="13" t="s">
        <v>20</v>
      </c>
      <c r="F20" s="8">
        <v>26.81</v>
      </c>
      <c r="G20" s="8">
        <v>15.56</v>
      </c>
    </row>
    <row r="21" spans="5:7" x14ac:dyDescent="0.3">
      <c r="E21" s="13" t="s">
        <v>23</v>
      </c>
      <c r="F21" s="8">
        <v>9.968</v>
      </c>
      <c r="G21" s="8">
        <v>3.2930000000000001</v>
      </c>
    </row>
  </sheetData>
  <mergeCells count="1">
    <mergeCell ref="F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9B15C-FF39-40D8-8888-AEAAB3CAEFE4}">
  <dimension ref="B1:K11"/>
  <sheetViews>
    <sheetView workbookViewId="0">
      <selection activeCell="E4" sqref="E4"/>
    </sheetView>
  </sheetViews>
  <sheetFormatPr defaultColWidth="8.77734375" defaultRowHeight="14.4" x14ac:dyDescent="0.3"/>
  <cols>
    <col min="1" max="2" width="8.77734375" style="3"/>
    <col min="3" max="3" width="18.6640625" style="3" customWidth="1"/>
    <col min="4" max="4" width="8.77734375" style="3"/>
    <col min="5" max="5" width="15.5546875" style="3" customWidth="1"/>
    <col min="6" max="6" width="8.77734375" style="3"/>
    <col min="7" max="7" width="14.6640625" style="3" customWidth="1"/>
    <col min="8" max="8" width="15.109375" style="3" customWidth="1"/>
    <col min="9" max="16384" width="8.77734375" style="3"/>
  </cols>
  <sheetData>
    <row r="1" spans="2:11" ht="42.45" customHeight="1" x14ac:dyDescent="0.3"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2" t="s">
        <v>5</v>
      </c>
      <c r="I1" s="2" t="s">
        <v>6</v>
      </c>
      <c r="J1" s="2" t="s">
        <v>7</v>
      </c>
      <c r="K1" s="2" t="s">
        <v>8</v>
      </c>
    </row>
    <row r="4" spans="2:11" ht="15.6" x14ac:dyDescent="0.3">
      <c r="C4" s="3">
        <v>1</v>
      </c>
      <c r="D4" s="7" t="s">
        <v>16</v>
      </c>
      <c r="E4" s="9" t="s">
        <v>21</v>
      </c>
      <c r="F4" s="3" t="s">
        <v>11</v>
      </c>
      <c r="G4" s="3">
        <v>37.9</v>
      </c>
      <c r="H4" s="3" t="s">
        <v>15</v>
      </c>
    </row>
    <row r="5" spans="2:11" ht="15.6" x14ac:dyDescent="0.3">
      <c r="D5" s="7" t="s">
        <v>16</v>
      </c>
      <c r="E5" s="9" t="s">
        <v>21</v>
      </c>
      <c r="F5" s="6" t="s">
        <v>12</v>
      </c>
      <c r="G5" s="3">
        <v>33.9</v>
      </c>
      <c r="H5" s="3" t="s">
        <v>18</v>
      </c>
      <c r="I5" s="3" t="s">
        <v>11</v>
      </c>
      <c r="J5" s="8">
        <v>9.3600000000000003E-2</v>
      </c>
      <c r="K5" s="3">
        <f>(G5-G4)/G4*100</f>
        <v>-10.554089709762533</v>
      </c>
    </row>
    <row r="7" spans="2:11" ht="15.6" x14ac:dyDescent="0.3">
      <c r="C7" s="3">
        <v>2</v>
      </c>
      <c r="D7" s="7" t="s">
        <v>16</v>
      </c>
      <c r="E7" s="9" t="s">
        <v>21</v>
      </c>
      <c r="F7" s="3" t="s">
        <v>11</v>
      </c>
      <c r="G7" s="3">
        <v>37.770000000000003</v>
      </c>
      <c r="H7" s="3" t="s">
        <v>19</v>
      </c>
    </row>
    <row r="8" spans="2:11" ht="15.6" x14ac:dyDescent="0.3">
      <c r="D8" s="7" t="s">
        <v>16</v>
      </c>
      <c r="E8" s="9" t="s">
        <v>21</v>
      </c>
      <c r="F8" s="6" t="s">
        <v>12</v>
      </c>
      <c r="G8" s="3">
        <v>34.04</v>
      </c>
      <c r="H8" s="3" t="s">
        <v>15</v>
      </c>
      <c r="I8" s="3" t="s">
        <v>11</v>
      </c>
      <c r="J8" s="8">
        <v>6.9599999999999995E-2</v>
      </c>
      <c r="K8" s="3">
        <f>(G8-G7)/G7*100</f>
        <v>-9.8755626158326812</v>
      </c>
    </row>
    <row r="10" spans="2:11" ht="15.6" x14ac:dyDescent="0.3">
      <c r="C10" s="3">
        <v>3</v>
      </c>
      <c r="D10" s="7" t="s">
        <v>16</v>
      </c>
      <c r="E10" s="9" t="s">
        <v>21</v>
      </c>
      <c r="F10" s="3" t="s">
        <v>11</v>
      </c>
      <c r="G10" s="3">
        <v>46</v>
      </c>
      <c r="H10" s="3" t="s">
        <v>17</v>
      </c>
    </row>
    <row r="11" spans="2:11" ht="15.6" x14ac:dyDescent="0.3">
      <c r="D11" s="7" t="s">
        <v>16</v>
      </c>
      <c r="E11" s="9" t="s">
        <v>21</v>
      </c>
      <c r="F11" s="6" t="s">
        <v>12</v>
      </c>
      <c r="G11" s="3">
        <v>41.4</v>
      </c>
      <c r="H11" s="3" t="s">
        <v>18</v>
      </c>
      <c r="I11" s="3" t="s">
        <v>11</v>
      </c>
      <c r="J11" s="8">
        <v>1E-4</v>
      </c>
      <c r="K11" s="3">
        <f>(G11-G10)/G10*100</f>
        <v>-10.000000000000004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736EF-2892-4B5E-B469-36FE9F50C8AA}">
  <dimension ref="E2:G22"/>
  <sheetViews>
    <sheetView workbookViewId="0">
      <selection activeCell="F1" sqref="F1:G1048576"/>
    </sheetView>
  </sheetViews>
  <sheetFormatPr defaultRowHeight="14.4" x14ac:dyDescent="0.3"/>
  <sheetData>
    <row r="2" spans="6:7" ht="16.2" x14ac:dyDescent="0.35">
      <c r="F2" s="14" t="s">
        <v>21</v>
      </c>
      <c r="G2" s="14"/>
    </row>
    <row r="3" spans="6:7" x14ac:dyDescent="0.3">
      <c r="F3" s="11" t="s">
        <v>11</v>
      </c>
      <c r="G3" s="12" t="s">
        <v>12</v>
      </c>
    </row>
    <row r="4" spans="6:7" x14ac:dyDescent="0.3">
      <c r="F4" s="8">
        <v>27.833120000000001</v>
      </c>
      <c r="G4" s="8">
        <v>3.6922229999999998</v>
      </c>
    </row>
    <row r="5" spans="6:7" x14ac:dyDescent="0.3">
      <c r="F5" s="8">
        <v>17.105360000000001</v>
      </c>
      <c r="G5" s="8">
        <v>5.9697430000000002</v>
      </c>
    </row>
    <row r="6" spans="6:7" x14ac:dyDescent="0.3">
      <c r="F6" s="8">
        <v>28.19528</v>
      </c>
      <c r="G6" s="8">
        <v>8.4015269999999997</v>
      </c>
    </row>
    <row r="7" spans="6:7" x14ac:dyDescent="0.3">
      <c r="F7" s="8">
        <v>24.4785</v>
      </c>
      <c r="G7" s="8">
        <v>2.566001</v>
      </c>
    </row>
    <row r="8" spans="6:7" x14ac:dyDescent="0.3">
      <c r="F8" s="8">
        <v>35.137700000000002</v>
      </c>
      <c r="G8" s="8">
        <v>5.6282699999999997</v>
      </c>
    </row>
    <row r="9" spans="6:7" x14ac:dyDescent="0.3">
      <c r="F9" s="8">
        <v>27.689299999999999</v>
      </c>
      <c r="G9" s="8">
        <v>4.3704369999999999</v>
      </c>
    </row>
    <row r="10" spans="6:7" x14ac:dyDescent="0.3">
      <c r="F10" s="8">
        <v>12.83639</v>
      </c>
      <c r="G10" s="8">
        <v>4.6010039999999996</v>
      </c>
    </row>
    <row r="11" spans="6:7" x14ac:dyDescent="0.3">
      <c r="F11" s="8">
        <v>22.944289999999999</v>
      </c>
      <c r="G11" s="8">
        <v>6.4243100000000002</v>
      </c>
    </row>
    <row r="12" spans="6:7" x14ac:dyDescent="0.3">
      <c r="F12" s="8">
        <v>20.8703</v>
      </c>
      <c r="G12" s="8">
        <v>13.38401</v>
      </c>
    </row>
    <row r="13" spans="6:7" x14ac:dyDescent="0.3">
      <c r="F13" s="8">
        <v>21.686959999999999</v>
      </c>
      <c r="G13" s="8">
        <v>14.1121</v>
      </c>
    </row>
    <row r="14" spans="6:7" x14ac:dyDescent="0.3">
      <c r="F14" s="8">
        <v>28.934180000000001</v>
      </c>
      <c r="G14" s="8">
        <v>13.425330000000001</v>
      </c>
    </row>
    <row r="15" spans="6:7" x14ac:dyDescent="0.3">
      <c r="F15" s="8">
        <v>32.442419999999998</v>
      </c>
      <c r="G15" s="8">
        <v>16.45073</v>
      </c>
    </row>
    <row r="16" spans="6:7" x14ac:dyDescent="0.3">
      <c r="F16" s="8">
        <v>24.682130000000001</v>
      </c>
      <c r="G16" s="8">
        <v>26.45843</v>
      </c>
    </row>
    <row r="17" spans="5:7" x14ac:dyDescent="0.3">
      <c r="F17" s="8">
        <v>32.687019999999997</v>
      </c>
      <c r="G17" s="8">
        <v>16.992229999999999</v>
      </c>
    </row>
    <row r="18" spans="5:7" x14ac:dyDescent="0.3">
      <c r="F18" s="8">
        <v>10.86481</v>
      </c>
      <c r="G18" s="8">
        <v>13.743589999999999</v>
      </c>
    </row>
    <row r="19" spans="5:7" x14ac:dyDescent="0.3">
      <c r="F19" s="8">
        <v>15.840310000000001</v>
      </c>
      <c r="G19" s="8">
        <v>16.665030000000002</v>
      </c>
    </row>
    <row r="21" spans="5:7" x14ac:dyDescent="0.3">
      <c r="E21" s="13" t="s">
        <v>20</v>
      </c>
      <c r="F21" s="8">
        <v>24.01</v>
      </c>
      <c r="G21" s="8">
        <v>10.81</v>
      </c>
    </row>
    <row r="22" spans="5:7" x14ac:dyDescent="0.3">
      <c r="E22" s="13" t="s">
        <v>23</v>
      </c>
      <c r="F22" s="8">
        <v>7.1609999999999996</v>
      </c>
      <c r="G22" s="8">
        <v>6.6139999999999999</v>
      </c>
    </row>
  </sheetData>
  <mergeCells count="1"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Figure-3A</vt:lpstr>
      <vt:lpstr>Figure-3C</vt:lpstr>
      <vt:lpstr>Figure-3D</vt:lpstr>
      <vt:lpstr>Figure-3F</vt:lpstr>
      <vt:lpstr>Figure-3G</vt:lpstr>
      <vt:lpstr>Figure-3I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Rajneesh Rao</dc:creator>
  <cp:lastModifiedBy>Jogender Singh</cp:lastModifiedBy>
  <dcterms:created xsi:type="dcterms:W3CDTF">2023-11-02T06:29:24Z</dcterms:created>
  <dcterms:modified xsi:type="dcterms:W3CDTF">2025-07-04T08:12:48Z</dcterms:modified>
</cp:coreProperties>
</file>