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gender\My lab\Manuscripts\Drafts\2023_ufd-1\Figures\Raw data source file\"/>
    </mc:Choice>
  </mc:AlternateContent>
  <xr:revisionPtr revIDLastSave="0" documentId="13_ncr:1_{51FDA1C9-57A8-4ACA-89BD-0B92D6504B0C}" xr6:coauthVersionLast="47" xr6:coauthVersionMax="47" xr10:uidLastSave="{00000000-0000-0000-0000-000000000000}"/>
  <bookViews>
    <workbookView xWindow="-108" yWindow="-108" windowWidth="23256" windowHeight="13896" firstSheet="2" activeTab="3" xr2:uid="{6DE46E2A-E25B-488C-A4B6-3B15DCD45CA3}"/>
  </bookViews>
  <sheets>
    <sheet name="Figure-3A" sheetId="1" r:id="rId1"/>
    <sheet name="Figure-3D" sheetId="2" r:id="rId2"/>
    <sheet name="F3S1A" sheetId="3" r:id="rId3"/>
    <sheet name="F3S1B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" l="1"/>
  <c r="K8" i="3" l="1"/>
  <c r="K5" i="3"/>
  <c r="K11" i="2" l="1"/>
  <c r="K8" i="2"/>
  <c r="K5" i="2"/>
  <c r="K12" i="1" l="1"/>
  <c r="K8" i="1"/>
  <c r="K4" i="1"/>
</calcChain>
</file>

<file path=xl/sharedStrings.xml><?xml version="1.0" encoding="utf-8"?>
<sst xmlns="http://schemas.openxmlformats.org/spreadsheetml/2006/main" count="107" uniqueCount="28">
  <si>
    <t>Experiment #</t>
  </si>
  <si>
    <t>Strain</t>
  </si>
  <si>
    <t>Genotype</t>
  </si>
  <si>
    <t>RNAi</t>
  </si>
  <si>
    <t>Mean survival(hours)</t>
  </si>
  <si>
    <t># Deaths/total 
before censoring</t>
  </si>
  <si>
    <t>Control for
 comparison</t>
  </si>
  <si>
    <t>p value with respect to control</t>
  </si>
  <si>
    <t>% Survival extension (compared to control)</t>
  </si>
  <si>
    <t>KU25</t>
  </si>
  <si>
    <t xml:space="preserve"> pmk-1(km25)</t>
  </si>
  <si>
    <t>EV</t>
  </si>
  <si>
    <t>ufd-1</t>
  </si>
  <si>
    <t>NU3</t>
  </si>
  <si>
    <t>dbl-1(nk3)</t>
  </si>
  <si>
    <t>90/90</t>
  </si>
  <si>
    <t>88/90</t>
  </si>
  <si>
    <t>Mean</t>
  </si>
  <si>
    <t>83/90</t>
  </si>
  <si>
    <t>Std. Deviation</t>
  </si>
  <si>
    <t>70/90</t>
  </si>
  <si>
    <t>52/60</t>
  </si>
  <si>
    <t>tir-1(qd4)</t>
  </si>
  <si>
    <t>54/90</t>
  </si>
  <si>
    <t>60/90</t>
  </si>
  <si>
    <t>66/90</t>
  </si>
  <si>
    <t>80/90</t>
  </si>
  <si>
    <t>74/90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</si>
</sst>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0"/>
      <name val="Arial"/>
      <family val="2"/>
    </font>
    <font>
      <b/>
      <i/>
      <sz val="12"/>
      <color theme="1"/>
      <name val="Times New Roman"/>
      <family val="1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E08B7-52EE-4BC4-830D-88E823D29FA9}">
  <dimension ref="B1:K15"/>
  <sheetViews>
    <sheetView workbookViewId="0">
      <selection activeCell="I19" sqref="I19"/>
    </sheetView>
  </sheetViews>
  <sheetFormatPr defaultColWidth="8.77734375" defaultRowHeight="14.4" x14ac:dyDescent="0.3"/>
  <cols>
    <col min="1" max="1" width="8.77734375" style="3"/>
    <col min="2" max="2" width="12.109375" style="3" customWidth="1"/>
    <col min="3" max="3" width="18.88671875" style="3" customWidth="1"/>
    <col min="4" max="4" width="8.77734375" style="3"/>
    <col min="5" max="5" width="14" style="3" customWidth="1"/>
    <col min="6" max="6" width="8.77734375" style="3"/>
    <col min="7" max="7" width="21" style="3" customWidth="1"/>
    <col min="8" max="8" width="13.109375" style="3" customWidth="1"/>
    <col min="9" max="10" width="8.77734375" style="3"/>
    <col min="11" max="11" width="15.77734375" style="3" customWidth="1"/>
    <col min="12" max="16384" width="8.77734375" style="3"/>
  </cols>
  <sheetData>
    <row r="1" spans="2:11" ht="42.45" customHeight="1" x14ac:dyDescent="0.3"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2" t="s">
        <v>5</v>
      </c>
      <c r="I1" s="2" t="s">
        <v>6</v>
      </c>
      <c r="J1" s="2" t="s">
        <v>7</v>
      </c>
      <c r="K1" s="2" t="s">
        <v>8</v>
      </c>
    </row>
    <row r="3" spans="2:11" x14ac:dyDescent="0.3">
      <c r="C3" s="3">
        <v>1</v>
      </c>
      <c r="D3" s="3" t="s">
        <v>9</v>
      </c>
      <c r="E3" s="6" t="s">
        <v>10</v>
      </c>
      <c r="F3" s="3" t="s">
        <v>11</v>
      </c>
      <c r="G3" s="3">
        <v>32.4</v>
      </c>
      <c r="H3" s="3" t="s">
        <v>18</v>
      </c>
    </row>
    <row r="4" spans="2:11" x14ac:dyDescent="0.3">
      <c r="D4" s="3" t="s">
        <v>9</v>
      </c>
      <c r="E4" s="6" t="s">
        <v>10</v>
      </c>
      <c r="F4" s="6" t="s">
        <v>12</v>
      </c>
      <c r="G4" s="3">
        <v>35.020000000000003</v>
      </c>
      <c r="H4" s="3" t="s">
        <v>15</v>
      </c>
      <c r="I4" s="3" t="s">
        <v>11</v>
      </c>
      <c r="J4" s="8">
        <v>0.90680000000000005</v>
      </c>
      <c r="K4" s="3">
        <f>(G4-G3)/G3*100</f>
        <v>8.0864197530864335</v>
      </c>
    </row>
    <row r="5" spans="2:11" x14ac:dyDescent="0.3">
      <c r="E5" s="6"/>
    </row>
    <row r="6" spans="2:11" x14ac:dyDescent="0.3">
      <c r="E6" s="6"/>
    </row>
    <row r="7" spans="2:11" x14ac:dyDescent="0.3">
      <c r="C7" s="3">
        <v>2</v>
      </c>
      <c r="D7" s="3" t="s">
        <v>9</v>
      </c>
      <c r="E7" s="6" t="s">
        <v>10</v>
      </c>
      <c r="F7" s="3" t="s">
        <v>11</v>
      </c>
      <c r="G7" s="3">
        <v>29.8</v>
      </c>
      <c r="H7" s="3" t="s">
        <v>15</v>
      </c>
    </row>
    <row r="8" spans="2:11" x14ac:dyDescent="0.3">
      <c r="D8" s="3" t="s">
        <v>9</v>
      </c>
      <c r="E8" s="6" t="s">
        <v>10</v>
      </c>
      <c r="F8" s="6" t="s">
        <v>12</v>
      </c>
      <c r="G8" s="3">
        <v>31.8</v>
      </c>
      <c r="H8" s="3" t="s">
        <v>15</v>
      </c>
      <c r="I8" s="3" t="s">
        <v>11</v>
      </c>
      <c r="J8" s="8">
        <v>1.6E-2</v>
      </c>
      <c r="K8" s="3">
        <f>(G8-G7)/G7*100</f>
        <v>6.7114093959731544</v>
      </c>
    </row>
    <row r="9" spans="2:11" x14ac:dyDescent="0.3">
      <c r="E9" s="6"/>
    </row>
    <row r="10" spans="2:11" x14ac:dyDescent="0.3">
      <c r="E10" s="6"/>
    </row>
    <row r="11" spans="2:11" x14ac:dyDescent="0.3">
      <c r="C11" s="3">
        <v>3</v>
      </c>
      <c r="D11" s="3" t="s">
        <v>9</v>
      </c>
      <c r="E11" s="6" t="s">
        <v>10</v>
      </c>
      <c r="F11" s="3" t="s">
        <v>11</v>
      </c>
      <c r="G11" s="3">
        <v>32.200000000000003</v>
      </c>
      <c r="H11" s="3" t="s">
        <v>15</v>
      </c>
    </row>
    <row r="12" spans="2:11" x14ac:dyDescent="0.3">
      <c r="D12" s="3" t="s">
        <v>9</v>
      </c>
      <c r="E12" s="6" t="s">
        <v>10</v>
      </c>
      <c r="F12" s="6" t="s">
        <v>12</v>
      </c>
      <c r="G12" s="3">
        <v>32.200000000000003</v>
      </c>
      <c r="H12" s="3" t="s">
        <v>15</v>
      </c>
      <c r="I12" s="3" t="s">
        <v>11</v>
      </c>
      <c r="J12" s="8">
        <v>0.46970000000000001</v>
      </c>
      <c r="K12" s="3">
        <f>(G12-G11)/G11*100</f>
        <v>0</v>
      </c>
    </row>
    <row r="15" spans="2:11" ht="15.6" x14ac:dyDescent="0.3">
      <c r="G15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ACD24-86EF-415B-8939-76A3DF1CA84F}">
  <dimension ref="B1:K15"/>
  <sheetViews>
    <sheetView workbookViewId="0">
      <selection activeCell="G18" sqref="G18"/>
    </sheetView>
  </sheetViews>
  <sheetFormatPr defaultRowHeight="14.4" x14ac:dyDescent="0.3"/>
  <cols>
    <col min="3" max="3" width="18.33203125" customWidth="1"/>
    <col min="7" max="7" width="23" customWidth="1"/>
    <col min="8" max="8" width="12.77734375" customWidth="1"/>
    <col min="9" max="9" width="14.21875" customWidth="1"/>
    <col min="10" max="10" width="12.77734375" customWidth="1"/>
    <col min="11" max="11" width="12.5546875" customWidth="1"/>
  </cols>
  <sheetData>
    <row r="1" spans="2:11" s="3" customFormat="1" ht="42.45" customHeight="1" x14ac:dyDescent="0.3"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2" t="s">
        <v>5</v>
      </c>
      <c r="I1" s="2" t="s">
        <v>6</v>
      </c>
      <c r="J1" s="2" t="s">
        <v>7</v>
      </c>
      <c r="K1" s="2" t="s">
        <v>8</v>
      </c>
    </row>
    <row r="4" spans="2:11" x14ac:dyDescent="0.3">
      <c r="C4">
        <v>1</v>
      </c>
      <c r="D4" t="s">
        <v>13</v>
      </c>
      <c r="E4" s="5" t="s">
        <v>14</v>
      </c>
      <c r="F4" t="s">
        <v>11</v>
      </c>
      <c r="G4">
        <v>40.9</v>
      </c>
      <c r="H4" t="s">
        <v>15</v>
      </c>
    </row>
    <row r="5" spans="2:11" x14ac:dyDescent="0.3">
      <c r="D5" t="s">
        <v>13</v>
      </c>
      <c r="E5" s="5" t="s">
        <v>14</v>
      </c>
      <c r="F5" s="5" t="s">
        <v>12</v>
      </c>
      <c r="G5">
        <v>40.9</v>
      </c>
      <c r="H5" t="s">
        <v>15</v>
      </c>
      <c r="I5" t="s">
        <v>11</v>
      </c>
      <c r="J5" s="8">
        <v>0.53680000000000005</v>
      </c>
      <c r="K5">
        <f>(G5-G4)/G4*100</f>
        <v>0</v>
      </c>
    </row>
    <row r="6" spans="2:11" x14ac:dyDescent="0.3">
      <c r="E6" s="5"/>
    </row>
    <row r="7" spans="2:11" x14ac:dyDescent="0.3">
      <c r="C7">
        <v>2</v>
      </c>
      <c r="D7" t="s">
        <v>13</v>
      </c>
      <c r="E7" s="5" t="s">
        <v>14</v>
      </c>
      <c r="F7" t="s">
        <v>11</v>
      </c>
      <c r="G7">
        <v>41.4</v>
      </c>
      <c r="H7" t="s">
        <v>20</v>
      </c>
    </row>
    <row r="8" spans="2:11" x14ac:dyDescent="0.3">
      <c r="D8" t="s">
        <v>13</v>
      </c>
      <c r="E8" s="5" t="s">
        <v>14</v>
      </c>
      <c r="F8" s="5" t="s">
        <v>12</v>
      </c>
      <c r="G8">
        <v>40.299999999999997</v>
      </c>
      <c r="H8" t="s">
        <v>21</v>
      </c>
      <c r="I8" t="s">
        <v>11</v>
      </c>
      <c r="J8" s="8">
        <v>0.47120000000000001</v>
      </c>
      <c r="K8">
        <f>(G8-G7)/G7*100</f>
        <v>-2.6570048309178778</v>
      </c>
    </row>
    <row r="9" spans="2:11" x14ac:dyDescent="0.3">
      <c r="E9" s="5"/>
    </row>
    <row r="10" spans="2:11" x14ac:dyDescent="0.3">
      <c r="C10">
        <v>3</v>
      </c>
      <c r="D10" t="s">
        <v>13</v>
      </c>
      <c r="E10" s="5" t="s">
        <v>14</v>
      </c>
      <c r="F10" t="s">
        <v>11</v>
      </c>
      <c r="G10">
        <v>30.11</v>
      </c>
      <c r="H10" t="s">
        <v>16</v>
      </c>
    </row>
    <row r="11" spans="2:11" x14ac:dyDescent="0.3">
      <c r="D11" t="s">
        <v>13</v>
      </c>
      <c r="E11" s="5" t="s">
        <v>14</v>
      </c>
      <c r="F11" s="5" t="s">
        <v>12</v>
      </c>
      <c r="G11">
        <v>32.299999999999997</v>
      </c>
      <c r="H11" t="s">
        <v>16</v>
      </c>
      <c r="I11" t="s">
        <v>11</v>
      </c>
      <c r="J11" s="8">
        <v>0.44090000000000001</v>
      </c>
      <c r="K11">
        <f>(G11-G10)/G10*100</f>
        <v>7.2733311192294838</v>
      </c>
    </row>
    <row r="15" spans="2:11" ht="15.6" x14ac:dyDescent="0.3">
      <c r="G1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9B15C-FF39-40D8-8888-AEAAB3CAEFE4}">
  <dimension ref="B1:K11"/>
  <sheetViews>
    <sheetView workbookViewId="0">
      <selection activeCell="G8" sqref="G8"/>
    </sheetView>
  </sheetViews>
  <sheetFormatPr defaultColWidth="8.77734375" defaultRowHeight="14.4" x14ac:dyDescent="0.3"/>
  <cols>
    <col min="1" max="2" width="8.77734375" style="3"/>
    <col min="3" max="3" width="18.6640625" style="3" customWidth="1"/>
    <col min="4" max="4" width="8.77734375" style="3"/>
    <col min="5" max="5" width="15.5546875" style="3" customWidth="1"/>
    <col min="6" max="6" width="8.77734375" style="3"/>
    <col min="7" max="7" width="14.6640625" style="3" customWidth="1"/>
    <col min="8" max="8" width="15.109375" style="3" customWidth="1"/>
    <col min="9" max="16384" width="8.77734375" style="3"/>
  </cols>
  <sheetData>
    <row r="1" spans="2:11" ht="42.45" customHeight="1" x14ac:dyDescent="0.3"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2" t="s">
        <v>5</v>
      </c>
      <c r="I1" s="2" t="s">
        <v>6</v>
      </c>
      <c r="J1" s="2" t="s">
        <v>7</v>
      </c>
      <c r="K1" s="2" t="s">
        <v>8</v>
      </c>
    </row>
    <row r="4" spans="2:11" ht="15.6" x14ac:dyDescent="0.3">
      <c r="D4" s="7"/>
      <c r="E4" s="9" t="s">
        <v>22</v>
      </c>
      <c r="F4" s="3" t="s">
        <v>11</v>
      </c>
      <c r="G4" s="3">
        <v>50.9</v>
      </c>
      <c r="H4" s="3" t="s">
        <v>23</v>
      </c>
    </row>
    <row r="5" spans="2:11" ht="15.6" x14ac:dyDescent="0.3">
      <c r="D5" s="7"/>
      <c r="E5" s="9" t="s">
        <v>22</v>
      </c>
      <c r="F5" s="6" t="s">
        <v>12</v>
      </c>
      <c r="G5" s="3">
        <v>44.8</v>
      </c>
      <c r="H5" s="3" t="s">
        <v>24</v>
      </c>
      <c r="I5" s="3" t="s">
        <v>11</v>
      </c>
      <c r="J5" s="8">
        <v>0.62629999999999997</v>
      </c>
      <c r="K5" s="3">
        <f>(G5-G4)/G4*100</f>
        <v>-11.984282907662086</v>
      </c>
    </row>
    <row r="7" spans="2:11" ht="15.6" x14ac:dyDescent="0.3">
      <c r="D7" s="7"/>
      <c r="E7" s="9" t="s">
        <v>22</v>
      </c>
      <c r="F7" s="3" t="s">
        <v>11</v>
      </c>
      <c r="G7" s="3">
        <v>41.88</v>
      </c>
      <c r="H7" s="3" t="s">
        <v>25</v>
      </c>
    </row>
    <row r="8" spans="2:11" ht="15.6" x14ac:dyDescent="0.3">
      <c r="D8" s="7"/>
      <c r="E8" s="9" t="s">
        <v>22</v>
      </c>
      <c r="F8" s="6" t="s">
        <v>12</v>
      </c>
      <c r="G8" s="3">
        <v>41.88</v>
      </c>
      <c r="H8" s="3" t="s">
        <v>26</v>
      </c>
      <c r="I8" s="3" t="s">
        <v>11</v>
      </c>
      <c r="J8" s="8">
        <v>0.58950000000000002</v>
      </c>
      <c r="K8" s="3">
        <f>(G8-G7)/G7*100</f>
        <v>0</v>
      </c>
    </row>
    <row r="10" spans="2:11" ht="15.6" x14ac:dyDescent="0.3">
      <c r="D10" s="7"/>
      <c r="E10" s="9" t="s">
        <v>22</v>
      </c>
      <c r="F10" s="3" t="s">
        <v>11</v>
      </c>
      <c r="G10" s="3">
        <v>38.799999999999997</v>
      </c>
      <c r="H10" s="3" t="s">
        <v>27</v>
      </c>
    </row>
    <row r="11" spans="2:11" ht="15.6" x14ac:dyDescent="0.3">
      <c r="D11" s="7"/>
      <c r="E11" s="9" t="s">
        <v>22</v>
      </c>
      <c r="F11" s="6" t="s">
        <v>12</v>
      </c>
      <c r="G11" s="3">
        <v>40.700000000000003</v>
      </c>
      <c r="H11" s="3" t="s">
        <v>18</v>
      </c>
      <c r="I11" s="3" t="s">
        <v>11</v>
      </c>
      <c r="J11" s="8">
        <v>0.24249999999999999</v>
      </c>
      <c r="K11" s="3">
        <f>(G11-G10)/G10*100</f>
        <v>4.8969072164948608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1766B-4E43-486E-990B-5B1103F64F2C}">
  <dimension ref="E2:G26"/>
  <sheetViews>
    <sheetView tabSelected="1" workbookViewId="0">
      <selection activeCell="N20" sqref="N20"/>
    </sheetView>
  </sheetViews>
  <sheetFormatPr defaultRowHeight="14.4" x14ac:dyDescent="0.3"/>
  <sheetData>
    <row r="2" spans="6:7" ht="16.2" x14ac:dyDescent="0.35">
      <c r="F2" s="14" t="s">
        <v>22</v>
      </c>
      <c r="G2" s="14"/>
    </row>
    <row r="3" spans="6:7" x14ac:dyDescent="0.3">
      <c r="F3" s="11" t="s">
        <v>11</v>
      </c>
      <c r="G3" s="12" t="s">
        <v>12</v>
      </c>
    </row>
    <row r="4" spans="6:7" x14ac:dyDescent="0.3">
      <c r="F4" s="8">
        <v>41.291469999999997</v>
      </c>
      <c r="G4" s="8">
        <v>34.544420000000002</v>
      </c>
    </row>
    <row r="5" spans="6:7" x14ac:dyDescent="0.3">
      <c r="F5" s="8">
        <v>51.709560000000003</v>
      </c>
      <c r="G5" s="8">
        <v>24.831679999999999</v>
      </c>
    </row>
    <row r="6" spans="6:7" x14ac:dyDescent="0.3">
      <c r="F6" s="8">
        <v>58.370100000000001</v>
      </c>
      <c r="G6" s="8">
        <v>33.948059999999998</v>
      </c>
    </row>
    <row r="7" spans="6:7" x14ac:dyDescent="0.3">
      <c r="F7" s="8">
        <v>46.769739999999999</v>
      </c>
      <c r="G7" s="8">
        <v>35.10031</v>
      </c>
    </row>
    <row r="8" spans="6:7" x14ac:dyDescent="0.3">
      <c r="F8" s="8">
        <v>57.057729999999999</v>
      </c>
      <c r="G8" s="8">
        <v>29.8355</v>
      </c>
    </row>
    <row r="9" spans="6:7" x14ac:dyDescent="0.3">
      <c r="F9" s="8">
        <v>68.852170000000001</v>
      </c>
      <c r="G9" s="8">
        <v>27.683420000000002</v>
      </c>
    </row>
    <row r="10" spans="6:7" x14ac:dyDescent="0.3">
      <c r="F10" s="8">
        <v>53.069409999999998</v>
      </c>
      <c r="G10" s="8">
        <v>30.561669999999999</v>
      </c>
    </row>
    <row r="11" spans="6:7" x14ac:dyDescent="0.3">
      <c r="F11" s="8">
        <v>85.052080000000004</v>
      </c>
      <c r="G11" s="8">
        <v>27.003710000000002</v>
      </c>
    </row>
    <row r="12" spans="6:7" x14ac:dyDescent="0.3">
      <c r="F12" s="8">
        <v>45.38326</v>
      </c>
      <c r="G12" s="8">
        <v>34.6738</v>
      </c>
    </row>
    <row r="13" spans="6:7" x14ac:dyDescent="0.3">
      <c r="F13" s="8">
        <v>69.596360000000004</v>
      </c>
      <c r="G13" s="8">
        <v>28.059170000000002</v>
      </c>
    </row>
    <row r="14" spans="6:7" x14ac:dyDescent="0.3">
      <c r="F14" s="8">
        <v>31.515429999999999</v>
      </c>
      <c r="G14" s="8">
        <v>31.48808</v>
      </c>
    </row>
    <row r="15" spans="6:7" x14ac:dyDescent="0.3">
      <c r="F15" s="8">
        <v>44.394480000000001</v>
      </c>
      <c r="G15" s="8">
        <v>38.952910000000003</v>
      </c>
    </row>
    <row r="16" spans="6:7" x14ac:dyDescent="0.3">
      <c r="F16" s="8">
        <v>43.093760000000003</v>
      </c>
      <c r="G16" s="8">
        <v>34.17597</v>
      </c>
    </row>
    <row r="17" spans="5:7" x14ac:dyDescent="0.3">
      <c r="F17" s="8">
        <v>32.98874</v>
      </c>
      <c r="G17" s="8">
        <v>31.92184</v>
      </c>
    </row>
    <row r="18" spans="5:7" x14ac:dyDescent="0.3">
      <c r="F18" s="8">
        <v>40.397750000000002</v>
      </c>
      <c r="G18" s="8">
        <v>23.719460000000002</v>
      </c>
    </row>
    <row r="19" spans="5:7" x14ac:dyDescent="0.3">
      <c r="F19" s="8">
        <v>47.660769999999999</v>
      </c>
      <c r="G19" s="8">
        <v>35.630049999999997</v>
      </c>
    </row>
    <row r="20" spans="5:7" x14ac:dyDescent="0.3">
      <c r="F20" s="8">
        <v>46.696260000000002</v>
      </c>
      <c r="G20" s="8">
        <v>25.77514</v>
      </c>
    </row>
    <row r="21" spans="5:7" x14ac:dyDescent="0.3">
      <c r="E21" s="10"/>
      <c r="F21" s="8">
        <v>31.171379999999999</v>
      </c>
      <c r="G21" s="8">
        <v>28.332180000000001</v>
      </c>
    </row>
    <row r="22" spans="5:7" x14ac:dyDescent="0.3">
      <c r="E22" s="10"/>
      <c r="F22" s="8">
        <v>33.945520000000002</v>
      </c>
      <c r="G22" s="8">
        <v>27.07976</v>
      </c>
    </row>
    <row r="23" spans="5:7" x14ac:dyDescent="0.3">
      <c r="F23" s="8">
        <v>46.522530000000003</v>
      </c>
    </row>
    <row r="25" spans="5:7" x14ac:dyDescent="0.3">
      <c r="E25" s="13" t="s">
        <v>17</v>
      </c>
      <c r="F25" s="8">
        <v>48.78</v>
      </c>
      <c r="G25" s="8">
        <v>30.7</v>
      </c>
    </row>
    <row r="26" spans="5:7" x14ac:dyDescent="0.3">
      <c r="E26" s="13" t="s">
        <v>19</v>
      </c>
      <c r="F26" s="8">
        <v>13.81</v>
      </c>
      <c r="G26" s="8">
        <v>4.2409999999999997</v>
      </c>
    </row>
  </sheetData>
  <mergeCells count="1"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Figure-3A</vt:lpstr>
      <vt:lpstr>Figure-3D</vt:lpstr>
      <vt:lpstr>F3S1A</vt:lpstr>
      <vt:lpstr>F3S1B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Rajneesh Rao</dc:creator>
  <cp:lastModifiedBy>Jogender Singh</cp:lastModifiedBy>
  <dcterms:created xsi:type="dcterms:W3CDTF">2023-11-02T06:29:24Z</dcterms:created>
  <dcterms:modified xsi:type="dcterms:W3CDTF">2025-07-04T08:35:18Z</dcterms:modified>
</cp:coreProperties>
</file>