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ogender\My lab\Manuscripts\Drafts\2023_ufd-1\Figures\Raw data source file\"/>
    </mc:Choice>
  </mc:AlternateContent>
  <xr:revisionPtr revIDLastSave="0" documentId="13_ncr:1_{9B4A82DD-7669-4435-B451-B3D3C4ADE194}" xr6:coauthVersionLast="47" xr6:coauthVersionMax="47" xr10:uidLastSave="{00000000-0000-0000-0000-000000000000}"/>
  <bookViews>
    <workbookView xWindow="-108" yWindow="-108" windowWidth="23256" windowHeight="13896" activeTab="4" xr2:uid="{6DE46E2A-E25B-488C-A4B6-3B15DCD45CA3}"/>
  </bookViews>
  <sheets>
    <sheet name="Figure-4A" sheetId="1" r:id="rId1"/>
    <sheet name="Figure-4C" sheetId="4" r:id="rId2"/>
    <sheet name="Figure-4D" sheetId="2" r:id="rId3"/>
    <sheet name="Figure-4E" sheetId="3" r:id="rId4"/>
    <sheet name="Figure-4G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3" l="1"/>
  <c r="K8" i="3"/>
  <c r="K5" i="3"/>
  <c r="K19" i="2" l="1"/>
  <c r="K18" i="2"/>
  <c r="K15" i="2"/>
  <c r="K14" i="2"/>
  <c r="K11" i="2"/>
  <c r="K10" i="2"/>
  <c r="K23" i="1"/>
  <c r="K22" i="1"/>
  <c r="K7" i="2" l="1"/>
  <c r="K6" i="2"/>
  <c r="K18" i="1" l="1"/>
  <c r="K17" i="1"/>
  <c r="K14" i="1"/>
  <c r="K13" i="1"/>
  <c r="K10" i="1"/>
  <c r="K9" i="1"/>
  <c r="K6" i="1"/>
  <c r="K5" i="1"/>
</calcChain>
</file>

<file path=xl/sharedStrings.xml><?xml version="1.0" encoding="utf-8"?>
<sst xmlns="http://schemas.openxmlformats.org/spreadsheetml/2006/main" count="206" uniqueCount="37">
  <si>
    <t>Experiment #</t>
  </si>
  <si>
    <t>Strain</t>
  </si>
  <si>
    <t>Genotype</t>
  </si>
  <si>
    <t>RNAi</t>
  </si>
  <si>
    <t>Mean survival(hours)</t>
  </si>
  <si>
    <t># Deaths/total 
before censoring</t>
  </si>
  <si>
    <t>Control for
 comparison</t>
  </si>
  <si>
    <t>p value with respect to control</t>
  </si>
  <si>
    <t>% Survival extension (compared to control)</t>
  </si>
  <si>
    <t>KU4</t>
  </si>
  <si>
    <r>
      <t xml:space="preserve"> </t>
    </r>
    <r>
      <rPr>
        <i/>
        <sz val="12"/>
        <color theme="1"/>
        <rFont val="Times New Roman"/>
        <family val="1"/>
      </rPr>
      <t>sek-1(km4)</t>
    </r>
  </si>
  <si>
    <t>&lt;0.0001</t>
  </si>
  <si>
    <t>EV</t>
  </si>
  <si>
    <t>ufd-1</t>
  </si>
  <si>
    <t>npl-4</t>
  </si>
  <si>
    <t>Mean survival(days)</t>
  </si>
  <si>
    <t>90/90</t>
  </si>
  <si>
    <t>75/75</t>
  </si>
  <si>
    <t>89/90</t>
  </si>
  <si>
    <t>88/90</t>
  </si>
  <si>
    <t>64/64</t>
  </si>
  <si>
    <t>55/56</t>
  </si>
  <si>
    <t>55/60</t>
  </si>
  <si>
    <t>60/60</t>
  </si>
  <si>
    <t>82/82</t>
  </si>
  <si>
    <t>63/63</t>
  </si>
  <si>
    <t>87/89</t>
  </si>
  <si>
    <t>87/87</t>
  </si>
  <si>
    <t>76/76</t>
  </si>
  <si>
    <t>67/67</t>
  </si>
  <si>
    <t>78/78</t>
  </si>
  <si>
    <r>
      <t>dbl-1(nk3);pmk-1(km25)</t>
    </r>
    <r>
      <rPr>
        <sz val="12"/>
        <color theme="1"/>
        <rFont val="Times New Roman"/>
        <family val="1"/>
      </rPr>
      <t xml:space="preserve"> </t>
    </r>
  </si>
  <si>
    <t xml:space="preserve">EV </t>
  </si>
  <si>
    <t>86/90</t>
  </si>
  <si>
    <t>Mean</t>
  </si>
  <si>
    <t>Std. Deviation</t>
  </si>
  <si>
    <r>
      <t xml:space="preserve"> </t>
    </r>
    <r>
      <rPr>
        <b/>
        <i/>
        <sz val="12"/>
        <color theme="1"/>
        <rFont val="Times New Roman"/>
        <family val="1"/>
      </rPr>
      <t>sek-1(km4)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</si>
</sst>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 vertical="top" wrapText="1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E08B7-52EE-4BC4-830D-88E823D29FA9}">
  <dimension ref="B1:K23"/>
  <sheetViews>
    <sheetView workbookViewId="0">
      <selection activeCell="D1" sqref="D1:K1048576"/>
    </sheetView>
  </sheetViews>
  <sheetFormatPr defaultRowHeight="14.4" x14ac:dyDescent="0.3"/>
  <cols>
    <col min="3" max="3" width="13.6640625" customWidth="1"/>
    <col min="5" max="5" width="12.21875" customWidth="1"/>
    <col min="7" max="7" width="12.77734375" customWidth="1"/>
    <col min="8" max="8" width="16.109375" customWidth="1"/>
    <col min="10" max="10" width="12" customWidth="1"/>
    <col min="11" max="11" width="15.33203125" customWidth="1"/>
  </cols>
  <sheetData>
    <row r="1" spans="2:11" s="1" customFormat="1" ht="42.45" customHeight="1" x14ac:dyDescent="0.3">
      <c r="B1" s="2"/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3" t="s">
        <v>5</v>
      </c>
      <c r="I1" s="3" t="s">
        <v>6</v>
      </c>
      <c r="J1" s="3" t="s">
        <v>7</v>
      </c>
      <c r="K1" s="3" t="s">
        <v>8</v>
      </c>
    </row>
    <row r="4" spans="2:11" ht="15.6" x14ac:dyDescent="0.3">
      <c r="C4">
        <v>1</v>
      </c>
      <c r="D4" t="s">
        <v>9</v>
      </c>
      <c r="E4" s="4" t="s">
        <v>10</v>
      </c>
      <c r="F4" t="s">
        <v>12</v>
      </c>
      <c r="G4">
        <v>11.8</v>
      </c>
      <c r="H4" t="s">
        <v>16</v>
      </c>
    </row>
    <row r="5" spans="2:11" ht="15.6" x14ac:dyDescent="0.3">
      <c r="D5" t="s">
        <v>9</v>
      </c>
      <c r="E5" s="4" t="s">
        <v>10</v>
      </c>
      <c r="F5" s="7" t="s">
        <v>13</v>
      </c>
      <c r="G5">
        <v>26.8</v>
      </c>
      <c r="H5" t="s">
        <v>16</v>
      </c>
      <c r="I5" t="s">
        <v>12</v>
      </c>
      <c r="J5" s="6" t="s">
        <v>11</v>
      </c>
      <c r="K5">
        <f>(G5-G4)/G4*100</f>
        <v>127.11864406779661</v>
      </c>
    </row>
    <row r="6" spans="2:11" ht="15.6" x14ac:dyDescent="0.3">
      <c r="D6" t="s">
        <v>9</v>
      </c>
      <c r="E6" s="4" t="s">
        <v>10</v>
      </c>
      <c r="F6" s="7" t="s">
        <v>14</v>
      </c>
      <c r="G6">
        <v>26.8</v>
      </c>
      <c r="H6" t="s">
        <v>16</v>
      </c>
      <c r="I6" t="s">
        <v>12</v>
      </c>
      <c r="J6" s="5" t="s">
        <v>11</v>
      </c>
      <c r="K6">
        <f>(G6-G4)/G4*100</f>
        <v>127.11864406779661</v>
      </c>
    </row>
    <row r="8" spans="2:11" ht="15.6" x14ac:dyDescent="0.3">
      <c r="C8">
        <v>2</v>
      </c>
      <c r="D8" t="s">
        <v>9</v>
      </c>
      <c r="E8" s="4" t="s">
        <v>10</v>
      </c>
      <c r="F8" t="s">
        <v>12</v>
      </c>
      <c r="G8" s="4">
        <v>10.93</v>
      </c>
      <c r="H8" t="s">
        <v>16</v>
      </c>
    </row>
    <row r="9" spans="2:11" ht="15.6" x14ac:dyDescent="0.3">
      <c r="D9" t="s">
        <v>9</v>
      </c>
      <c r="E9" s="4" t="s">
        <v>10</v>
      </c>
      <c r="F9" s="7" t="s">
        <v>13</v>
      </c>
      <c r="G9">
        <v>25.3</v>
      </c>
      <c r="H9" t="s">
        <v>16</v>
      </c>
      <c r="I9" t="s">
        <v>12</v>
      </c>
      <c r="J9" s="5" t="s">
        <v>11</v>
      </c>
      <c r="K9">
        <f>(G9-G8)/G8*100</f>
        <v>131.47301006404393</v>
      </c>
    </row>
    <row r="10" spans="2:11" ht="15.6" x14ac:dyDescent="0.3">
      <c r="D10" t="s">
        <v>9</v>
      </c>
      <c r="E10" s="4" t="s">
        <v>10</v>
      </c>
      <c r="F10" s="7" t="s">
        <v>14</v>
      </c>
      <c r="G10">
        <v>29.06</v>
      </c>
      <c r="H10" t="s">
        <v>16</v>
      </c>
      <c r="I10" t="s">
        <v>12</v>
      </c>
      <c r="J10" s="5" t="s">
        <v>11</v>
      </c>
      <c r="K10">
        <f>(G10-G8)/G8*100</f>
        <v>165.87374199451054</v>
      </c>
    </row>
    <row r="12" spans="2:11" ht="15.6" x14ac:dyDescent="0.3">
      <c r="C12">
        <v>3</v>
      </c>
      <c r="D12" t="s">
        <v>9</v>
      </c>
      <c r="E12" s="4" t="s">
        <v>10</v>
      </c>
      <c r="F12" t="s">
        <v>12</v>
      </c>
      <c r="G12">
        <v>9.64</v>
      </c>
      <c r="H12" t="s">
        <v>16</v>
      </c>
      <c r="J12" s="6"/>
    </row>
    <row r="13" spans="2:11" ht="15.6" x14ac:dyDescent="0.3">
      <c r="D13" t="s">
        <v>9</v>
      </c>
      <c r="E13" s="4" t="s">
        <v>10</v>
      </c>
      <c r="F13" s="7" t="s">
        <v>13</v>
      </c>
      <c r="G13">
        <v>23.1</v>
      </c>
      <c r="H13" t="s">
        <v>16</v>
      </c>
      <c r="I13" t="s">
        <v>12</v>
      </c>
      <c r="J13" s="6" t="s">
        <v>11</v>
      </c>
      <c r="K13">
        <f>(G13-G12)/G12*100</f>
        <v>139.6265560165975</v>
      </c>
    </row>
    <row r="14" spans="2:11" ht="15.6" x14ac:dyDescent="0.3">
      <c r="D14" t="s">
        <v>9</v>
      </c>
      <c r="E14" s="4" t="s">
        <v>10</v>
      </c>
      <c r="F14" s="7" t="s">
        <v>14</v>
      </c>
      <c r="G14">
        <v>36.4</v>
      </c>
      <c r="H14" t="s">
        <v>18</v>
      </c>
      <c r="I14" t="s">
        <v>12</v>
      </c>
      <c r="J14" s="6" t="s">
        <v>11</v>
      </c>
      <c r="K14">
        <f>(G14-G12)/G12*100</f>
        <v>277.59336099585056</v>
      </c>
    </row>
    <row r="16" spans="2:11" ht="15.6" x14ac:dyDescent="0.3">
      <c r="C16">
        <v>4</v>
      </c>
      <c r="D16" t="s">
        <v>9</v>
      </c>
      <c r="E16" s="4" t="s">
        <v>10</v>
      </c>
      <c r="F16" t="s">
        <v>12</v>
      </c>
      <c r="G16">
        <v>10.9</v>
      </c>
      <c r="H16" t="s">
        <v>17</v>
      </c>
    </row>
    <row r="17" spans="3:11" ht="15.6" x14ac:dyDescent="0.3">
      <c r="D17" t="s">
        <v>9</v>
      </c>
      <c r="E17" s="4" t="s">
        <v>10</v>
      </c>
      <c r="F17" s="7" t="s">
        <v>13</v>
      </c>
      <c r="G17">
        <v>30.9</v>
      </c>
      <c r="H17" t="s">
        <v>17</v>
      </c>
      <c r="I17" t="s">
        <v>12</v>
      </c>
      <c r="J17" s="5" t="s">
        <v>11</v>
      </c>
      <c r="K17">
        <f>(G17-G16)/G16*100</f>
        <v>183.48623853211009</v>
      </c>
    </row>
    <row r="18" spans="3:11" ht="15.6" x14ac:dyDescent="0.3">
      <c r="D18" t="s">
        <v>9</v>
      </c>
      <c r="E18" s="4" t="s">
        <v>10</v>
      </c>
      <c r="F18" s="7" t="s">
        <v>14</v>
      </c>
      <c r="G18">
        <v>26.4</v>
      </c>
      <c r="H18" t="s">
        <v>17</v>
      </c>
      <c r="I18" t="s">
        <v>12</v>
      </c>
      <c r="J18" s="5" t="s">
        <v>11</v>
      </c>
      <c r="K18">
        <f>(G18-G16)/G16*100</f>
        <v>142.20183486238528</v>
      </c>
    </row>
    <row r="21" spans="3:11" ht="15.6" x14ac:dyDescent="0.3">
      <c r="C21">
        <v>5</v>
      </c>
      <c r="D21" t="s">
        <v>9</v>
      </c>
      <c r="E21" s="4" t="s">
        <v>10</v>
      </c>
      <c r="F21" t="s">
        <v>12</v>
      </c>
      <c r="G21">
        <v>14.11</v>
      </c>
      <c r="H21" t="s">
        <v>19</v>
      </c>
    </row>
    <row r="22" spans="3:11" ht="15.6" x14ac:dyDescent="0.3">
      <c r="D22" t="s">
        <v>9</v>
      </c>
      <c r="E22" s="4" t="s">
        <v>10</v>
      </c>
      <c r="F22" s="7" t="s">
        <v>13</v>
      </c>
      <c r="G22">
        <v>29.8</v>
      </c>
      <c r="H22" t="s">
        <v>16</v>
      </c>
      <c r="I22" t="s">
        <v>12</v>
      </c>
      <c r="J22" s="5" t="s">
        <v>11</v>
      </c>
      <c r="K22">
        <f>(G22-G21)/G21*100</f>
        <v>111.19773210489016</v>
      </c>
    </row>
    <row r="23" spans="3:11" ht="15.6" x14ac:dyDescent="0.3">
      <c r="D23" t="s">
        <v>9</v>
      </c>
      <c r="E23" s="4" t="s">
        <v>10</v>
      </c>
      <c r="F23" s="7" t="s">
        <v>14</v>
      </c>
      <c r="G23">
        <v>34.04</v>
      </c>
      <c r="H23" t="s">
        <v>16</v>
      </c>
      <c r="I23" t="s">
        <v>12</v>
      </c>
      <c r="J23" s="5" t="s">
        <v>11</v>
      </c>
      <c r="K23">
        <f>(G23-G21)/G21*100</f>
        <v>141.24734231041816</v>
      </c>
    </row>
  </sheetData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B39C1-617A-4E82-86E4-DB19888D9110}">
  <dimension ref="D1:G25"/>
  <sheetViews>
    <sheetView workbookViewId="0">
      <selection activeCell="E2" sqref="E1:G1048576"/>
    </sheetView>
  </sheetViews>
  <sheetFormatPr defaultRowHeight="14.4" x14ac:dyDescent="0.3"/>
  <sheetData>
    <row r="1" spans="5:7" ht="16.2" x14ac:dyDescent="0.35">
      <c r="E1" s="9" t="s">
        <v>36</v>
      </c>
      <c r="F1" s="9"/>
      <c r="G1" s="9"/>
    </row>
    <row r="2" spans="5:7" x14ac:dyDescent="0.3">
      <c r="E2" s="10" t="s">
        <v>12</v>
      </c>
      <c r="F2" s="11" t="s">
        <v>13</v>
      </c>
      <c r="G2" s="11" t="s">
        <v>14</v>
      </c>
    </row>
    <row r="3" spans="5:7" x14ac:dyDescent="0.3">
      <c r="E3" s="5">
        <v>38.94567</v>
      </c>
      <c r="F3" s="5">
        <v>28.955919999999999</v>
      </c>
      <c r="G3" s="5">
        <v>19.64405</v>
      </c>
    </row>
    <row r="4" spans="5:7" x14ac:dyDescent="0.3">
      <c r="E4" s="5">
        <v>71.239239999999995</v>
      </c>
      <c r="F4" s="5">
        <v>20.654520000000002</v>
      </c>
      <c r="G4" s="5">
        <v>17.072769999999998</v>
      </c>
    </row>
    <row r="5" spans="5:7" x14ac:dyDescent="0.3">
      <c r="E5" s="5">
        <v>72.017669999999995</v>
      </c>
      <c r="F5" s="5">
        <v>21.578980000000001</v>
      </c>
      <c r="G5" s="5">
        <v>18.239799999999999</v>
      </c>
    </row>
    <row r="6" spans="5:7" x14ac:dyDescent="0.3">
      <c r="E6" s="5">
        <v>95.996650000000002</v>
      </c>
      <c r="F6" s="5">
        <v>24.416920000000001</v>
      </c>
      <c r="G6" s="5">
        <v>16.886939999999999</v>
      </c>
    </row>
    <row r="7" spans="5:7" x14ac:dyDescent="0.3">
      <c r="E7" s="5">
        <v>70.123189999999994</v>
      </c>
      <c r="F7" s="5">
        <v>30.839110000000002</v>
      </c>
      <c r="G7" s="5">
        <v>13.683759999999999</v>
      </c>
    </row>
    <row r="8" spans="5:7" x14ac:dyDescent="0.3">
      <c r="E8" s="5">
        <v>48.96698</v>
      </c>
      <c r="F8" s="5">
        <v>44.136659999999999</v>
      </c>
      <c r="G8" s="5">
        <v>23.874289999999998</v>
      </c>
    </row>
    <row r="9" spans="5:7" x14ac:dyDescent="0.3">
      <c r="E9" s="5">
        <v>35.18056</v>
      </c>
      <c r="F9" s="5">
        <v>26.17708</v>
      </c>
      <c r="G9" s="5">
        <v>20.515080000000001</v>
      </c>
    </row>
    <row r="10" spans="5:7" x14ac:dyDescent="0.3">
      <c r="E10" s="5">
        <v>66.808340000000001</v>
      </c>
      <c r="F10" s="5">
        <v>23.01136</v>
      </c>
      <c r="G10" s="5">
        <v>18.615749999999998</v>
      </c>
    </row>
    <row r="11" spans="5:7" x14ac:dyDescent="0.3">
      <c r="E11" s="5">
        <v>66.419240000000002</v>
      </c>
      <c r="F11" s="5">
        <v>20.45074</v>
      </c>
      <c r="G11" s="5">
        <v>18.46574</v>
      </c>
    </row>
    <row r="12" spans="5:7" x14ac:dyDescent="0.3">
      <c r="E12" s="5">
        <v>101.88679999999999</v>
      </c>
      <c r="F12" s="5">
        <v>23.256080000000001</v>
      </c>
      <c r="G12" s="5">
        <v>16.463270000000001</v>
      </c>
    </row>
    <row r="13" spans="5:7" x14ac:dyDescent="0.3">
      <c r="E13" s="5">
        <v>66.980789999999999</v>
      </c>
      <c r="F13" s="5">
        <v>29.26173</v>
      </c>
      <c r="G13" s="5">
        <v>14.63513</v>
      </c>
    </row>
    <row r="14" spans="5:7" x14ac:dyDescent="0.3">
      <c r="E14" s="5">
        <v>46.318199999999997</v>
      </c>
      <c r="F14" s="5">
        <v>35.459769999999999</v>
      </c>
      <c r="G14" s="5">
        <v>27.248360000000002</v>
      </c>
    </row>
    <row r="15" spans="5:7" x14ac:dyDescent="0.3">
      <c r="E15" s="5">
        <v>137.57929999999999</v>
      </c>
      <c r="F15" s="5">
        <v>19.117260000000002</v>
      </c>
      <c r="G15" s="5">
        <v>22.960139999999999</v>
      </c>
    </row>
    <row r="16" spans="5:7" x14ac:dyDescent="0.3">
      <c r="E16" s="5">
        <v>163.74889999999999</v>
      </c>
      <c r="F16" s="5">
        <v>11.97472</v>
      </c>
      <c r="G16" s="5">
        <v>25.919</v>
      </c>
    </row>
    <row r="17" spans="4:7" x14ac:dyDescent="0.3">
      <c r="E17" s="5">
        <v>115.95699999999999</v>
      </c>
      <c r="F17" s="5">
        <v>14.914960000000001</v>
      </c>
      <c r="G17" s="5">
        <v>18.839469999999999</v>
      </c>
    </row>
    <row r="18" spans="4:7" x14ac:dyDescent="0.3">
      <c r="E18" s="5">
        <v>155.58529999999999</v>
      </c>
      <c r="F18" s="5">
        <v>15.233969999999999</v>
      </c>
      <c r="G18" s="5">
        <v>19.72091</v>
      </c>
    </row>
    <row r="19" spans="4:7" x14ac:dyDescent="0.3">
      <c r="E19" s="5">
        <v>93.42568</v>
      </c>
      <c r="F19" s="5">
        <v>12.565060000000001</v>
      </c>
      <c r="G19" s="5">
        <v>19.197430000000001</v>
      </c>
    </row>
    <row r="20" spans="4:7" x14ac:dyDescent="0.3">
      <c r="E20" s="5">
        <v>157.07740000000001</v>
      </c>
      <c r="F20" s="5">
        <v>14.223240000000001</v>
      </c>
      <c r="G20" s="5">
        <v>20.944659999999999</v>
      </c>
    </row>
    <row r="21" spans="4:7" x14ac:dyDescent="0.3">
      <c r="E21" s="5">
        <v>89.310410000000005</v>
      </c>
      <c r="F21" s="5">
        <v>19.037949999999999</v>
      </c>
      <c r="G21" s="5">
        <v>26.412649999999999</v>
      </c>
    </row>
    <row r="22" spans="4:7" x14ac:dyDescent="0.3">
      <c r="E22" s="5"/>
      <c r="F22" s="5">
        <v>15.4459</v>
      </c>
      <c r="G22" s="5">
        <v>19.243739999999999</v>
      </c>
    </row>
    <row r="24" spans="4:7" x14ac:dyDescent="0.3">
      <c r="D24" s="12" t="s">
        <v>34</v>
      </c>
      <c r="E24" s="5">
        <v>89.14</v>
      </c>
      <c r="F24" s="5">
        <v>22.54</v>
      </c>
      <c r="G24" s="5">
        <v>19.93</v>
      </c>
    </row>
    <row r="25" spans="4:7" x14ac:dyDescent="0.3">
      <c r="D25" s="12" t="s">
        <v>35</v>
      </c>
      <c r="E25" s="5">
        <v>40.31</v>
      </c>
      <c r="F25" s="5">
        <v>8.2110000000000003</v>
      </c>
      <c r="G25" s="5">
        <v>3.7210000000000001</v>
      </c>
    </row>
  </sheetData>
  <mergeCells count="1"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45F84-8FC6-4992-A022-7B9342D26347}">
  <dimension ref="B1:K19"/>
  <sheetViews>
    <sheetView workbookViewId="0">
      <selection activeCell="B14" sqref="B14"/>
    </sheetView>
  </sheetViews>
  <sheetFormatPr defaultRowHeight="14.4" x14ac:dyDescent="0.3"/>
  <cols>
    <col min="3" max="3" width="13" customWidth="1"/>
    <col min="4" max="5" width="10.88671875" customWidth="1"/>
    <col min="7" max="7" width="24.88671875" customWidth="1"/>
    <col min="8" max="8" width="14.109375" customWidth="1"/>
    <col min="10" max="10" width="17.33203125" customWidth="1"/>
  </cols>
  <sheetData>
    <row r="1" spans="2:11" s="1" customFormat="1" ht="42.45" customHeight="1" x14ac:dyDescent="0.3">
      <c r="B1" s="2"/>
      <c r="C1" s="2" t="s">
        <v>0</v>
      </c>
      <c r="D1" s="2" t="s">
        <v>1</v>
      </c>
      <c r="E1" s="2" t="s">
        <v>2</v>
      </c>
      <c r="F1" s="2" t="s">
        <v>3</v>
      </c>
      <c r="G1" s="2" t="s">
        <v>15</v>
      </c>
      <c r="H1" s="3" t="s">
        <v>5</v>
      </c>
      <c r="I1" s="3" t="s">
        <v>6</v>
      </c>
      <c r="J1" s="3" t="s">
        <v>7</v>
      </c>
      <c r="K1" s="3" t="s">
        <v>8</v>
      </c>
    </row>
    <row r="5" spans="2:11" ht="15.6" x14ac:dyDescent="0.3">
      <c r="C5">
        <v>1</v>
      </c>
      <c r="D5" t="s">
        <v>9</v>
      </c>
      <c r="E5" s="4" t="s">
        <v>10</v>
      </c>
      <c r="F5" t="s">
        <v>12</v>
      </c>
      <c r="G5">
        <v>17.010000000000002</v>
      </c>
      <c r="H5" t="s">
        <v>25</v>
      </c>
    </row>
    <row r="6" spans="2:11" ht="15.6" x14ac:dyDescent="0.3">
      <c r="D6" t="s">
        <v>9</v>
      </c>
      <c r="E6" s="4" t="s">
        <v>10</v>
      </c>
      <c r="F6" s="7" t="s">
        <v>13</v>
      </c>
      <c r="G6">
        <v>7.93</v>
      </c>
      <c r="H6" t="s">
        <v>26</v>
      </c>
      <c r="I6" t="s">
        <v>12</v>
      </c>
      <c r="J6" s="5" t="s">
        <v>11</v>
      </c>
      <c r="K6">
        <f>(G6-G5)/G5*100</f>
        <v>-53.380364491475603</v>
      </c>
    </row>
    <row r="7" spans="2:11" ht="15.6" x14ac:dyDescent="0.3">
      <c r="D7" t="s">
        <v>9</v>
      </c>
      <c r="E7" s="4" t="s">
        <v>10</v>
      </c>
      <c r="F7" s="7" t="s">
        <v>14</v>
      </c>
      <c r="G7">
        <v>7.4</v>
      </c>
      <c r="H7" t="s">
        <v>27</v>
      </c>
      <c r="I7" t="s">
        <v>12</v>
      </c>
      <c r="J7" s="5" t="s">
        <v>11</v>
      </c>
      <c r="K7">
        <f>(G7-G5)/G5*100</f>
        <v>-56.496178718400948</v>
      </c>
    </row>
    <row r="9" spans="2:11" ht="15.6" x14ac:dyDescent="0.3">
      <c r="C9">
        <v>2</v>
      </c>
      <c r="D9" t="s">
        <v>9</v>
      </c>
      <c r="E9" s="4" t="s">
        <v>10</v>
      </c>
      <c r="F9" t="s">
        <v>12</v>
      </c>
      <c r="G9">
        <v>16.899999999999999</v>
      </c>
      <c r="H9" t="s">
        <v>28</v>
      </c>
    </row>
    <row r="10" spans="2:11" ht="15.6" x14ac:dyDescent="0.3">
      <c r="D10" t="s">
        <v>9</v>
      </c>
      <c r="E10" s="4" t="s">
        <v>10</v>
      </c>
      <c r="F10" s="7" t="s">
        <v>13</v>
      </c>
      <c r="G10">
        <v>6.54</v>
      </c>
      <c r="H10" t="s">
        <v>29</v>
      </c>
      <c r="I10" t="s">
        <v>12</v>
      </c>
      <c r="J10" s="5" t="s">
        <v>11</v>
      </c>
      <c r="K10">
        <f>(G10-G9)/G9*100</f>
        <v>-61.301775147928993</v>
      </c>
    </row>
    <row r="11" spans="2:11" ht="15.6" x14ac:dyDescent="0.3">
      <c r="D11" t="s">
        <v>9</v>
      </c>
      <c r="E11" s="4" t="s">
        <v>10</v>
      </c>
      <c r="F11" s="7" t="s">
        <v>14</v>
      </c>
      <c r="G11">
        <v>6.88</v>
      </c>
      <c r="H11" t="s">
        <v>30</v>
      </c>
      <c r="I11" t="s">
        <v>12</v>
      </c>
      <c r="J11" s="5" t="s">
        <v>11</v>
      </c>
      <c r="K11">
        <f>(G11-G9)/G9*100</f>
        <v>-59.289940828402365</v>
      </c>
    </row>
    <row r="13" spans="2:11" ht="15.6" x14ac:dyDescent="0.3">
      <c r="C13">
        <v>3</v>
      </c>
      <c r="D13" t="s">
        <v>9</v>
      </c>
      <c r="E13" s="4" t="s">
        <v>10</v>
      </c>
      <c r="F13" t="s">
        <v>12</v>
      </c>
      <c r="G13">
        <v>16.100000000000001</v>
      </c>
      <c r="H13" t="s">
        <v>20</v>
      </c>
    </row>
    <row r="14" spans="2:11" ht="15.6" x14ac:dyDescent="0.3">
      <c r="D14" t="s">
        <v>9</v>
      </c>
      <c r="E14" s="4" t="s">
        <v>10</v>
      </c>
      <c r="F14" s="7" t="s">
        <v>13</v>
      </c>
      <c r="G14">
        <v>6.4</v>
      </c>
      <c r="H14" t="s">
        <v>21</v>
      </c>
      <c r="I14" t="s">
        <v>12</v>
      </c>
      <c r="J14" s="5" t="s">
        <v>11</v>
      </c>
      <c r="K14">
        <f>(G14-G13)/G13*100</f>
        <v>-60.248447204968947</v>
      </c>
    </row>
    <row r="15" spans="2:11" ht="15.6" x14ac:dyDescent="0.3">
      <c r="D15" t="s">
        <v>9</v>
      </c>
      <c r="E15" s="4" t="s">
        <v>10</v>
      </c>
      <c r="F15" s="7" t="s">
        <v>14</v>
      </c>
      <c r="G15">
        <v>8.09</v>
      </c>
      <c r="H15" t="s">
        <v>22</v>
      </c>
      <c r="I15" t="s">
        <v>12</v>
      </c>
      <c r="J15" s="5" t="s">
        <v>11</v>
      </c>
      <c r="K15">
        <f>(G15-G13)/G13*100</f>
        <v>-49.75155279503106</v>
      </c>
    </row>
    <row r="17" spans="3:11" ht="15.6" x14ac:dyDescent="0.3">
      <c r="C17">
        <v>4</v>
      </c>
      <c r="D17" t="s">
        <v>9</v>
      </c>
      <c r="E17" s="4" t="s">
        <v>10</v>
      </c>
      <c r="F17" t="s">
        <v>12</v>
      </c>
      <c r="G17">
        <v>15.68</v>
      </c>
      <c r="H17" t="s">
        <v>23</v>
      </c>
    </row>
    <row r="18" spans="3:11" ht="15.6" x14ac:dyDescent="0.3">
      <c r="D18" t="s">
        <v>9</v>
      </c>
      <c r="E18" s="4" t="s">
        <v>10</v>
      </c>
      <c r="F18" s="7" t="s">
        <v>13</v>
      </c>
      <c r="G18">
        <v>7.98</v>
      </c>
      <c r="H18" t="s">
        <v>16</v>
      </c>
      <c r="I18" t="s">
        <v>12</v>
      </c>
      <c r="J18" s="5" t="s">
        <v>11</v>
      </c>
      <c r="K18">
        <f>(G18-G17)/G17*100</f>
        <v>-49.107142857142854</v>
      </c>
    </row>
    <row r="19" spans="3:11" ht="15.6" x14ac:dyDescent="0.3">
      <c r="D19" t="s">
        <v>9</v>
      </c>
      <c r="E19" s="4" t="s">
        <v>10</v>
      </c>
      <c r="F19" s="7" t="s">
        <v>14</v>
      </c>
      <c r="G19">
        <v>8.44</v>
      </c>
      <c r="H19" t="s">
        <v>24</v>
      </c>
      <c r="I19" t="s">
        <v>12</v>
      </c>
      <c r="J19" s="5" t="s">
        <v>11</v>
      </c>
      <c r="K19">
        <f>(G19-G17)/G17*100</f>
        <v>-46.173469387755105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E2B01-6640-4D41-AFA6-EBCE500625E9}">
  <dimension ref="B1:K11"/>
  <sheetViews>
    <sheetView workbookViewId="0">
      <selection activeCell="K16" sqref="K16"/>
    </sheetView>
  </sheetViews>
  <sheetFormatPr defaultRowHeight="14.4" x14ac:dyDescent="0.3"/>
  <cols>
    <col min="3" max="3" width="18.6640625" customWidth="1"/>
    <col min="5" max="5" width="25.88671875" customWidth="1"/>
    <col min="7" max="7" width="18.5546875" customWidth="1"/>
    <col min="8" max="8" width="13.33203125" customWidth="1"/>
  </cols>
  <sheetData>
    <row r="1" spans="2:11" s="1" customFormat="1" ht="42.45" customHeight="1" x14ac:dyDescent="0.3">
      <c r="B1" s="2"/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3" t="s">
        <v>5</v>
      </c>
      <c r="I1" s="3" t="s">
        <v>6</v>
      </c>
      <c r="J1" s="3" t="s">
        <v>7</v>
      </c>
      <c r="K1" s="3" t="s">
        <v>8</v>
      </c>
    </row>
    <row r="4" spans="2:11" ht="15.6" x14ac:dyDescent="0.3">
      <c r="D4">
        <v>1</v>
      </c>
      <c r="E4" s="8" t="s">
        <v>31</v>
      </c>
      <c r="F4" t="s">
        <v>32</v>
      </c>
      <c r="G4">
        <v>17.77</v>
      </c>
      <c r="H4" t="s">
        <v>16</v>
      </c>
    </row>
    <row r="5" spans="2:11" ht="15.6" x14ac:dyDescent="0.3">
      <c r="E5" s="8" t="s">
        <v>31</v>
      </c>
      <c r="F5" s="7" t="s">
        <v>13</v>
      </c>
      <c r="G5">
        <v>26.13</v>
      </c>
      <c r="H5" t="s">
        <v>19</v>
      </c>
      <c r="I5" t="s">
        <v>12</v>
      </c>
      <c r="J5" s="5" t="s">
        <v>11</v>
      </c>
      <c r="K5">
        <f>(G5-G4)/G4*100</f>
        <v>47.045582442318512</v>
      </c>
    </row>
    <row r="7" spans="2:11" ht="15.6" x14ac:dyDescent="0.3">
      <c r="D7">
        <v>2</v>
      </c>
      <c r="E7" s="8" t="s">
        <v>31</v>
      </c>
      <c r="F7" t="s">
        <v>32</v>
      </c>
      <c r="G7">
        <v>18.13</v>
      </c>
      <c r="H7" t="s">
        <v>16</v>
      </c>
    </row>
    <row r="8" spans="2:11" ht="15.6" x14ac:dyDescent="0.3">
      <c r="E8" s="8" t="s">
        <v>31</v>
      </c>
      <c r="F8" s="7" t="s">
        <v>13</v>
      </c>
      <c r="G8">
        <v>27.7</v>
      </c>
      <c r="H8" t="s">
        <v>33</v>
      </c>
      <c r="I8" t="s">
        <v>12</v>
      </c>
      <c r="J8" s="5" t="s">
        <v>11</v>
      </c>
      <c r="K8">
        <f>(G8-G7)/G7*100</f>
        <v>52.785438499724215</v>
      </c>
    </row>
    <row r="10" spans="2:11" ht="15.6" x14ac:dyDescent="0.3">
      <c r="D10">
        <v>3</v>
      </c>
      <c r="E10" s="8" t="s">
        <v>31</v>
      </c>
      <c r="F10" t="s">
        <v>32</v>
      </c>
      <c r="G10">
        <v>17.77</v>
      </c>
      <c r="H10" t="s">
        <v>16</v>
      </c>
    </row>
    <row r="11" spans="2:11" ht="15.6" x14ac:dyDescent="0.3">
      <c r="E11" s="8" t="s">
        <v>31</v>
      </c>
      <c r="F11" s="7" t="s">
        <v>13</v>
      </c>
      <c r="G11">
        <v>26.4</v>
      </c>
      <c r="H11" t="s">
        <v>18</v>
      </c>
      <c r="I11" t="s">
        <v>12</v>
      </c>
      <c r="J11" s="5" t="s">
        <v>11</v>
      </c>
      <c r="K11">
        <f>(G11-G10)/G10*100</f>
        <v>48.56499718626899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FD43E-9606-44DA-85F1-802BB5BAEB24}">
  <dimension ref="D1:F29"/>
  <sheetViews>
    <sheetView tabSelected="1" workbookViewId="0">
      <selection activeCell="E1" sqref="E1:F1048576"/>
    </sheetView>
  </sheetViews>
  <sheetFormatPr defaultRowHeight="14.4" x14ac:dyDescent="0.3"/>
  <sheetData>
    <row r="1" spans="5:6" ht="15.6" x14ac:dyDescent="0.3">
      <c r="E1" s="8" t="s">
        <v>31</v>
      </c>
    </row>
    <row r="2" spans="5:6" x14ac:dyDescent="0.3">
      <c r="E2" s="10" t="s">
        <v>12</v>
      </c>
      <c r="F2" s="11" t="s">
        <v>13</v>
      </c>
    </row>
    <row r="3" spans="5:6" x14ac:dyDescent="0.3">
      <c r="E3" s="5">
        <v>35.526470000000003</v>
      </c>
      <c r="F3" s="5">
        <v>14.636649999999999</v>
      </c>
    </row>
    <row r="4" spans="5:6" x14ac:dyDescent="0.3">
      <c r="E4" s="5">
        <v>37.25779</v>
      </c>
      <c r="F4" s="5">
        <v>12.67102</v>
      </c>
    </row>
    <row r="5" spans="5:6" x14ac:dyDescent="0.3">
      <c r="E5" s="5">
        <v>16.180070000000001</v>
      </c>
      <c r="F5" s="5">
        <v>16.010580000000001</v>
      </c>
    </row>
    <row r="6" spans="5:6" x14ac:dyDescent="0.3">
      <c r="E6" s="5">
        <v>32.389220000000002</v>
      </c>
      <c r="F6" s="5">
        <v>22.211320000000001</v>
      </c>
    </row>
    <row r="7" spans="5:6" x14ac:dyDescent="0.3">
      <c r="E7" s="5">
        <v>50.011710000000001</v>
      </c>
      <c r="F7" s="5">
        <v>26.33474</v>
      </c>
    </row>
    <row r="8" spans="5:6" x14ac:dyDescent="0.3">
      <c r="E8" s="5">
        <v>43.236980000000003</v>
      </c>
      <c r="F8" s="5">
        <v>14.41206</v>
      </c>
    </row>
    <row r="9" spans="5:6" x14ac:dyDescent="0.3">
      <c r="E9" s="5">
        <v>36.816020000000002</v>
      </c>
      <c r="F9" s="5">
        <v>33.766710000000003</v>
      </c>
    </row>
    <row r="10" spans="5:6" x14ac:dyDescent="0.3">
      <c r="E10" s="5">
        <v>49.805489999999999</v>
      </c>
      <c r="F10" s="5">
        <v>16.893940000000001</v>
      </c>
    </row>
    <row r="11" spans="5:6" x14ac:dyDescent="0.3">
      <c r="E11" s="5">
        <v>30.363389999999999</v>
      </c>
      <c r="F11" s="5">
        <v>16.849219999999999</v>
      </c>
    </row>
    <row r="12" spans="5:6" x14ac:dyDescent="0.3">
      <c r="E12" s="5">
        <v>53.481760000000001</v>
      </c>
      <c r="F12" s="5">
        <v>13.842890000000001</v>
      </c>
    </row>
    <row r="13" spans="5:6" x14ac:dyDescent="0.3">
      <c r="E13" s="5">
        <v>31.071709999999999</v>
      </c>
      <c r="F13" s="5">
        <v>15.75578</v>
      </c>
    </row>
    <row r="14" spans="5:6" x14ac:dyDescent="0.3">
      <c r="E14" s="5">
        <v>46.656959999999998</v>
      </c>
      <c r="F14" s="5">
        <v>16.41206</v>
      </c>
    </row>
    <row r="15" spans="5:6" x14ac:dyDescent="0.3">
      <c r="E15" s="5">
        <v>36.352539999999998</v>
      </c>
      <c r="F15" s="5">
        <v>9.7979350000000007</v>
      </c>
    </row>
    <row r="16" spans="5:6" x14ac:dyDescent="0.3">
      <c r="E16" s="5">
        <v>37.802160000000001</v>
      </c>
      <c r="F16" s="5">
        <v>12.148440000000001</v>
      </c>
    </row>
    <row r="17" spans="4:6" x14ac:dyDescent="0.3">
      <c r="E17" s="5">
        <v>42.169289999999997</v>
      </c>
      <c r="F17" s="5">
        <v>27.5441</v>
      </c>
    </row>
    <row r="18" spans="4:6" x14ac:dyDescent="0.3">
      <c r="E18" s="5">
        <v>35.315179999999998</v>
      </c>
      <c r="F18" s="5">
        <v>14.071400000000001</v>
      </c>
    </row>
    <row r="19" spans="4:6" x14ac:dyDescent="0.3">
      <c r="E19" s="5">
        <v>31.35474</v>
      </c>
      <c r="F19" s="5">
        <v>12.53947</v>
      </c>
    </row>
    <row r="20" spans="4:6" x14ac:dyDescent="0.3">
      <c r="E20" s="5">
        <v>57.611179999999997</v>
      </c>
      <c r="F20" s="5">
        <v>13.42496</v>
      </c>
    </row>
    <row r="21" spans="4:6" x14ac:dyDescent="0.3">
      <c r="E21" s="5">
        <v>11.66011</v>
      </c>
      <c r="F21" s="5">
        <v>16.575569999999999</v>
      </c>
    </row>
    <row r="22" spans="4:6" x14ac:dyDescent="0.3">
      <c r="E22" s="5">
        <v>36.641889999999997</v>
      </c>
      <c r="F22" s="5">
        <v>9.6295350000000006</v>
      </c>
    </row>
    <row r="23" spans="4:6" x14ac:dyDescent="0.3">
      <c r="E23" s="5">
        <v>36.202919999999999</v>
      </c>
      <c r="F23" s="5">
        <v>10.035259999999999</v>
      </c>
    </row>
    <row r="24" spans="4:6" x14ac:dyDescent="0.3">
      <c r="E24" s="5">
        <v>56.708710000000004</v>
      </c>
      <c r="F24" s="5">
        <v>21.270779999999998</v>
      </c>
    </row>
    <row r="25" spans="4:6" x14ac:dyDescent="0.3">
      <c r="E25" s="5">
        <v>55.901960000000003</v>
      </c>
      <c r="F25" s="5">
        <v>17.331440000000001</v>
      </c>
    </row>
    <row r="26" spans="4:6" x14ac:dyDescent="0.3">
      <c r="E26" s="5">
        <v>63.167580000000001</v>
      </c>
      <c r="F26" s="5">
        <v>10.659700000000001</v>
      </c>
    </row>
    <row r="28" spans="4:6" x14ac:dyDescent="0.3">
      <c r="D28" s="12" t="s">
        <v>34</v>
      </c>
      <c r="E28" s="5">
        <v>40.15</v>
      </c>
      <c r="F28" s="5">
        <v>16.45</v>
      </c>
    </row>
    <row r="29" spans="4:6" x14ac:dyDescent="0.3">
      <c r="D29" s="12" t="s">
        <v>35</v>
      </c>
      <c r="E29" s="5">
        <v>12.5</v>
      </c>
      <c r="F29" s="5">
        <v>5.976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Figure-4A</vt:lpstr>
      <vt:lpstr>Figure-4C</vt:lpstr>
      <vt:lpstr>Figure-4D</vt:lpstr>
      <vt:lpstr>Figure-4E</vt:lpstr>
      <vt:lpstr>Figure-4G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Rajneesh Rao</dc:creator>
  <cp:lastModifiedBy>Jogender Singh</cp:lastModifiedBy>
  <dcterms:created xsi:type="dcterms:W3CDTF">2023-11-02T06:29:24Z</dcterms:created>
  <dcterms:modified xsi:type="dcterms:W3CDTF">2025-07-04T08:17:54Z</dcterms:modified>
</cp:coreProperties>
</file>