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Figure 1B" sheetId="1" r:id="rId1"/>
  </sheets>
  <calcPr calcId="125725"/>
</workbook>
</file>

<file path=xl/calcChain.xml><?xml version="1.0" encoding="utf-8"?>
<calcChain xmlns="http://schemas.openxmlformats.org/spreadsheetml/2006/main">
  <c r="J56" i="1"/>
  <c r="J57"/>
  <c r="J58"/>
  <c r="J59"/>
  <c r="J60"/>
  <c r="J61"/>
  <c r="J62"/>
  <c r="J63"/>
  <c r="J48"/>
  <c r="J49"/>
  <c r="J50"/>
  <c r="J51"/>
  <c r="J52"/>
  <c r="J53"/>
  <c r="J54"/>
  <c r="J55"/>
  <c r="J40"/>
  <c r="J41"/>
  <c r="J42"/>
  <c r="J43"/>
  <c r="J44"/>
  <c r="J45"/>
  <c r="J46"/>
  <c r="J47"/>
  <c r="J32"/>
  <c r="J33"/>
  <c r="J34"/>
  <c r="J35"/>
  <c r="J36"/>
  <c r="J37"/>
  <c r="J38"/>
  <c r="J39"/>
  <c r="J25"/>
  <c r="J26"/>
  <c r="J27"/>
  <c r="J28"/>
  <c r="J29"/>
  <c r="J30"/>
  <c r="J31"/>
  <c r="J20"/>
  <c r="J21"/>
  <c r="J22"/>
  <c r="J23"/>
  <c r="J24"/>
  <c r="J19"/>
  <c r="D50" l="1"/>
  <c r="D51"/>
  <c r="D52"/>
  <c r="D53"/>
  <c r="D54"/>
  <c r="D55"/>
  <c r="D44"/>
  <c r="D45"/>
  <c r="D46"/>
  <c r="D47"/>
  <c r="D48"/>
  <c r="D49"/>
  <c r="D36"/>
  <c r="D37"/>
  <c r="D38"/>
  <c r="D39"/>
  <c r="D40"/>
  <c r="D41"/>
  <c r="D42"/>
  <c r="D43"/>
  <c r="D31"/>
  <c r="D32"/>
  <c r="D33"/>
  <c r="D34"/>
  <c r="D35"/>
  <c r="D25"/>
  <c r="D26"/>
  <c r="D27"/>
  <c r="D28"/>
  <c r="D29"/>
  <c r="D30"/>
  <c r="D20"/>
  <c r="D21"/>
  <c r="D22"/>
  <c r="D23"/>
  <c r="D24"/>
  <c r="D19"/>
</calcChain>
</file>

<file path=xl/sharedStrings.xml><?xml version="1.0" encoding="utf-8"?>
<sst xmlns="http://schemas.openxmlformats.org/spreadsheetml/2006/main" count="61" uniqueCount="39">
  <si>
    <t>Sidak's multiple comparisons test</t>
  </si>
  <si>
    <t>Mean Diff.</t>
  </si>
  <si>
    <t>95.00% CI of diff.</t>
  </si>
  <si>
    <t>Significant?</t>
  </si>
  <si>
    <t>Summary</t>
  </si>
  <si>
    <t>-9.349 to 9.498</t>
  </si>
  <si>
    <t>No</t>
  </si>
  <si>
    <t>ns</t>
  </si>
  <si>
    <t>&gt;0.9999</t>
  </si>
  <si>
    <t>-4.696 to 13.47</t>
  </si>
  <si>
    <t>-7.879 to 10.73</t>
  </si>
  <si>
    <t>-32.76 to -16.44</t>
  </si>
  <si>
    <t>Yes</t>
  </si>
  <si>
    <t>-19.35 to -1.721</t>
  </si>
  <si>
    <t>*</t>
  </si>
  <si>
    <t>-6.312 to 11.32</t>
  </si>
  <si>
    <t>***</t>
    <phoneticPr fontId="1" type="noConversion"/>
  </si>
  <si>
    <t>&lt;0.001</t>
    <phoneticPr fontId="1" type="noConversion"/>
  </si>
  <si>
    <t>Aj - Td</t>
    <phoneticPr fontId="1" type="noConversion"/>
  </si>
  <si>
    <t>Mean of Aj</t>
    <phoneticPr fontId="1" type="noConversion"/>
  </si>
  <si>
    <t>Mean of Td</t>
    <phoneticPr fontId="1" type="noConversion"/>
  </si>
  <si>
    <r>
      <t xml:space="preserve">Figure 1B: The parasitism rates in six </t>
    </r>
    <r>
      <rPr>
        <i/>
        <sz val="11"/>
        <color theme="1"/>
        <rFont val="Times New Roman"/>
        <family val="1"/>
      </rPr>
      <t>Drosophila</t>
    </r>
    <r>
      <rPr>
        <sz val="11"/>
        <color theme="1"/>
        <rFont val="Times New Roman"/>
        <family val="1"/>
      </rPr>
      <t xml:space="preserve"> species parasitized by Aj and Td.</t>
    </r>
    <phoneticPr fontId="1" type="noConversion"/>
  </si>
  <si>
    <t>Dmel</t>
    <phoneticPr fontId="1" type="noConversion"/>
  </si>
  <si>
    <t>Dsim</t>
    <phoneticPr fontId="1" type="noConversion"/>
  </si>
  <si>
    <t>Dsan</t>
    <phoneticPr fontId="1" type="noConversion"/>
  </si>
  <si>
    <t>Dsuz</t>
    <phoneticPr fontId="1" type="noConversion"/>
  </si>
  <si>
    <t>Dpse</t>
    <phoneticPr fontId="1" type="noConversion"/>
  </si>
  <si>
    <t>Dvir</t>
    <phoneticPr fontId="1" type="noConversion"/>
  </si>
  <si>
    <t>Number of emerged host adults</t>
    <phoneticPr fontId="1" type="noConversion"/>
  </si>
  <si>
    <t>Number of total hosts</t>
    <phoneticPr fontId="9" type="noConversion"/>
  </si>
  <si>
    <t>Host</t>
    <phoneticPr fontId="1" type="noConversion"/>
  </si>
  <si>
    <t>Parasitism rate (%)</t>
    <phoneticPr fontId="9" type="noConversion"/>
  </si>
  <si>
    <t>Parasitoid: Td</t>
    <phoneticPr fontId="1" type="noConversion"/>
  </si>
  <si>
    <t>Parasitoid: Aj</t>
    <phoneticPr fontId="1" type="noConversion"/>
  </si>
  <si>
    <t>Dvir</t>
    <phoneticPr fontId="1" type="noConversion"/>
  </si>
  <si>
    <t>P Value</t>
    <phoneticPr fontId="1" type="noConversion"/>
  </si>
  <si>
    <t>Summary Statistics</t>
    <phoneticPr fontId="1" type="noConversion"/>
  </si>
  <si>
    <t>Source Data</t>
  </si>
  <si>
    <t>Source Data of Figure 1B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</si>
</sst>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9"/>
      <name val="TimesNewRomanPSMT"/>
      <family val="2"/>
      <charset val="134"/>
    </font>
    <font>
      <b/>
      <sz val="11"/>
      <color theme="1"/>
      <name val="Times New Roman"/>
      <family val="1"/>
    </font>
    <font>
      <i/>
      <sz val="12"/>
      <color rgb="FF21212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/>
    <xf numFmtId="0" fontId="7" fillId="0" borderId="1" xfId="0" applyFont="1" applyBorder="1" applyAlignme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7" fillId="0" borderId="2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3"/>
  <sheetViews>
    <sheetView tabSelected="1" workbookViewId="0">
      <selection activeCell="L21" sqref="L21"/>
    </sheetView>
  </sheetViews>
  <sheetFormatPr defaultRowHeight="15"/>
  <cols>
    <col min="1" max="1" width="13.375" style="4" customWidth="1"/>
    <col min="2" max="2" width="12.625" style="4" customWidth="1"/>
    <col min="3" max="3" width="12.25" style="4" customWidth="1"/>
    <col min="4" max="4" width="9.375" style="4" customWidth="1"/>
    <col min="5" max="5" width="12.75" style="4" customWidth="1"/>
    <col min="6" max="6" width="10.125" style="4" customWidth="1"/>
    <col min="7" max="7" width="9" style="4"/>
    <col min="8" max="8" width="13.5" style="4" customWidth="1"/>
    <col min="9" max="16384" width="9" style="4"/>
  </cols>
  <sheetData>
    <row r="1" spans="1:8" s="3" customFormat="1" ht="15.75">
      <c r="A1" s="2" t="s">
        <v>38</v>
      </c>
      <c r="B1" s="2"/>
      <c r="C1" s="2"/>
    </row>
    <row r="2" spans="1:8">
      <c r="A2" s="4" t="s">
        <v>21</v>
      </c>
    </row>
    <row r="4" spans="1:8" ht="15.75">
      <c r="A4" s="2" t="s">
        <v>36</v>
      </c>
    </row>
    <row r="5" spans="1:8" s="5" customFormat="1" ht="27.75" customHeight="1">
      <c r="A5" s="17" t="s">
        <v>0</v>
      </c>
      <c r="B5" s="17" t="s">
        <v>19</v>
      </c>
      <c r="C5" s="17" t="s">
        <v>20</v>
      </c>
      <c r="D5" s="17" t="s">
        <v>1</v>
      </c>
      <c r="E5" s="17" t="s">
        <v>2</v>
      </c>
      <c r="F5" s="17" t="s">
        <v>3</v>
      </c>
      <c r="G5" s="17" t="s">
        <v>4</v>
      </c>
      <c r="H5" s="17" t="s">
        <v>35</v>
      </c>
    </row>
    <row r="6" spans="1:8" s="5" customFormat="1">
      <c r="A6" s="6" t="s">
        <v>18</v>
      </c>
      <c r="B6" s="6"/>
      <c r="C6" s="6"/>
      <c r="D6" s="6"/>
      <c r="E6" s="6"/>
      <c r="F6" s="6"/>
      <c r="G6" s="6"/>
      <c r="H6" s="6"/>
    </row>
    <row r="7" spans="1:8" s="5" customFormat="1">
      <c r="A7" s="10" t="s">
        <v>22</v>
      </c>
      <c r="B7" s="8">
        <v>84.8</v>
      </c>
      <c r="C7" s="8">
        <v>84.72</v>
      </c>
      <c r="D7" s="6">
        <v>7.4810000000000001E-2</v>
      </c>
      <c r="E7" s="6" t="s">
        <v>5</v>
      </c>
      <c r="F7" s="6" t="s">
        <v>6</v>
      </c>
      <c r="G7" s="6" t="s">
        <v>7</v>
      </c>
      <c r="H7" s="6" t="s">
        <v>8</v>
      </c>
    </row>
    <row r="8" spans="1:8" s="5" customFormat="1">
      <c r="A8" s="10" t="s">
        <v>23</v>
      </c>
      <c r="B8" s="8">
        <v>84.49</v>
      </c>
      <c r="C8" s="8">
        <v>80.099999999999994</v>
      </c>
      <c r="D8" s="6">
        <v>4.3849999999999998</v>
      </c>
      <c r="E8" s="6" t="s">
        <v>9</v>
      </c>
      <c r="F8" s="6" t="s">
        <v>6</v>
      </c>
      <c r="G8" s="6" t="s">
        <v>7</v>
      </c>
      <c r="H8" s="6">
        <v>0.72850000000000004</v>
      </c>
    </row>
    <row r="9" spans="1:8" s="5" customFormat="1">
      <c r="A9" s="10" t="s">
        <v>24</v>
      </c>
      <c r="B9" s="8">
        <v>82.01</v>
      </c>
      <c r="C9" s="8">
        <v>80.59</v>
      </c>
      <c r="D9" s="6">
        <v>1.4259999999999999</v>
      </c>
      <c r="E9" s="6" t="s">
        <v>10</v>
      </c>
      <c r="F9" s="6" t="s">
        <v>6</v>
      </c>
      <c r="G9" s="6" t="s">
        <v>7</v>
      </c>
      <c r="H9" s="6">
        <v>0.99890000000000001</v>
      </c>
    </row>
    <row r="10" spans="1:8" s="5" customFormat="1">
      <c r="A10" s="10" t="s">
        <v>25</v>
      </c>
      <c r="B10" s="8">
        <v>60.02</v>
      </c>
      <c r="C10" s="8">
        <v>84.62</v>
      </c>
      <c r="D10" s="6">
        <v>-24.6</v>
      </c>
      <c r="E10" s="6" t="s">
        <v>11</v>
      </c>
      <c r="F10" s="6" t="s">
        <v>12</v>
      </c>
      <c r="G10" s="6" t="s">
        <v>16</v>
      </c>
      <c r="H10" s="6" t="s">
        <v>17</v>
      </c>
    </row>
    <row r="11" spans="1:8" s="5" customFormat="1">
      <c r="A11" s="10" t="s">
        <v>26</v>
      </c>
      <c r="B11" s="8">
        <v>78.3</v>
      </c>
      <c r="C11" s="8">
        <v>88.84</v>
      </c>
      <c r="D11" s="6">
        <v>-10.54</v>
      </c>
      <c r="E11" s="6" t="s">
        <v>13</v>
      </c>
      <c r="F11" s="6" t="s">
        <v>12</v>
      </c>
      <c r="G11" s="6" t="s">
        <v>14</v>
      </c>
      <c r="H11" s="6">
        <v>1.11E-2</v>
      </c>
    </row>
    <row r="12" spans="1:8" s="5" customFormat="1">
      <c r="A12" s="11" t="s">
        <v>27</v>
      </c>
      <c r="B12" s="9">
        <v>84.94</v>
      </c>
      <c r="C12" s="9">
        <v>82.44</v>
      </c>
      <c r="D12" s="7">
        <v>2.5030000000000001</v>
      </c>
      <c r="E12" s="7" t="s">
        <v>15</v>
      </c>
      <c r="F12" s="7" t="s">
        <v>6</v>
      </c>
      <c r="G12" s="7" t="s">
        <v>7</v>
      </c>
      <c r="H12" s="7">
        <v>0.97070000000000001</v>
      </c>
    </row>
    <row r="16" spans="1:8" ht="15.75">
      <c r="A16" s="18" t="s">
        <v>37</v>
      </c>
    </row>
    <row r="17" spans="1:21">
      <c r="B17" s="20" t="s">
        <v>33</v>
      </c>
      <c r="C17" s="20"/>
      <c r="D17" s="20"/>
      <c r="H17" s="20" t="s">
        <v>32</v>
      </c>
      <c r="I17" s="20"/>
      <c r="J17" s="20"/>
    </row>
    <row r="18" spans="1:21" ht="45">
      <c r="A18" s="5" t="s">
        <v>30</v>
      </c>
      <c r="B18" s="13" t="s">
        <v>28</v>
      </c>
      <c r="C18" s="13" t="s">
        <v>29</v>
      </c>
      <c r="D18" s="13" t="s">
        <v>31</v>
      </c>
      <c r="G18" s="5" t="s">
        <v>30</v>
      </c>
      <c r="H18" s="13" t="s">
        <v>28</v>
      </c>
      <c r="I18" s="13" t="s">
        <v>29</v>
      </c>
      <c r="J18" s="13" t="s">
        <v>31</v>
      </c>
      <c r="K18"/>
      <c r="L18" s="15"/>
      <c r="M18" s="16"/>
      <c r="N18" s="16"/>
      <c r="O18" s="16"/>
      <c r="P18" s="16"/>
      <c r="Q18" s="16"/>
      <c r="R18" s="16"/>
      <c r="S18" s="16"/>
      <c r="T18"/>
      <c r="U18"/>
    </row>
    <row r="19" spans="1:21">
      <c r="A19" s="21" t="s">
        <v>22</v>
      </c>
      <c r="B19" s="13">
        <v>15</v>
      </c>
      <c r="C19" s="13">
        <v>102</v>
      </c>
      <c r="D19" s="13">
        <f>(1-B19/C19)*100</f>
        <v>85.294117647058826</v>
      </c>
      <c r="G19" s="21" t="s">
        <v>22</v>
      </c>
      <c r="H19" s="13">
        <v>8</v>
      </c>
      <c r="I19" s="13">
        <v>60</v>
      </c>
      <c r="J19" s="13">
        <f>(1-H19/I19)*100</f>
        <v>86.666666666666671</v>
      </c>
      <c r="L19" s="16"/>
      <c r="M19" s="16"/>
      <c r="N19" s="16"/>
      <c r="O19" s="16"/>
      <c r="P19" s="16"/>
      <c r="Q19" s="16"/>
      <c r="R19" s="16"/>
      <c r="S19" s="16"/>
      <c r="T19"/>
      <c r="U19"/>
    </row>
    <row r="20" spans="1:21">
      <c r="A20" s="21"/>
      <c r="B20" s="13">
        <v>18</v>
      </c>
      <c r="C20" s="13">
        <v>74</v>
      </c>
      <c r="D20" s="13">
        <f t="shared" ref="D20:D55" si="0">(1-B20/C20)*100</f>
        <v>75.675675675675677</v>
      </c>
      <c r="G20" s="21"/>
      <c r="H20" s="13">
        <v>7</v>
      </c>
      <c r="I20" s="13">
        <v>60</v>
      </c>
      <c r="J20" s="13">
        <f t="shared" ref="J20:J63" si="1">(1-H20/I20)*100</f>
        <v>88.333333333333329</v>
      </c>
      <c r="L20" s="16"/>
      <c r="M20"/>
      <c r="N20"/>
      <c r="O20"/>
      <c r="P20"/>
      <c r="Q20"/>
      <c r="R20" s="16"/>
      <c r="S20" s="16"/>
      <c r="T20"/>
      <c r="U20"/>
    </row>
    <row r="21" spans="1:21">
      <c r="A21" s="21"/>
      <c r="B21" s="13">
        <v>6</v>
      </c>
      <c r="C21" s="13">
        <v>46</v>
      </c>
      <c r="D21" s="13">
        <f t="shared" si="0"/>
        <v>86.956521739130437</v>
      </c>
      <c r="G21" s="21"/>
      <c r="H21" s="13">
        <v>12</v>
      </c>
      <c r="I21" s="13">
        <v>60</v>
      </c>
      <c r="J21" s="13">
        <f t="shared" si="1"/>
        <v>80</v>
      </c>
      <c r="L21" s="16"/>
      <c r="M21"/>
      <c r="N21"/>
      <c r="O21"/>
      <c r="P21"/>
      <c r="Q21"/>
      <c r="R21" s="16"/>
      <c r="S21" s="16"/>
      <c r="T21"/>
      <c r="U21"/>
    </row>
    <row r="22" spans="1:21">
      <c r="A22" s="21"/>
      <c r="B22" s="13">
        <v>5</v>
      </c>
      <c r="C22" s="13">
        <v>60</v>
      </c>
      <c r="D22" s="13">
        <f t="shared" si="0"/>
        <v>91.666666666666657</v>
      </c>
      <c r="G22" s="21"/>
      <c r="H22" s="13">
        <v>8</v>
      </c>
      <c r="I22" s="13">
        <v>60</v>
      </c>
      <c r="J22" s="13">
        <f t="shared" si="1"/>
        <v>86.666666666666671</v>
      </c>
      <c r="L22" s="16"/>
      <c r="M22"/>
      <c r="N22"/>
      <c r="O22"/>
      <c r="P22"/>
      <c r="Q22"/>
      <c r="R22" s="16"/>
      <c r="S22" s="16"/>
      <c r="T22"/>
      <c r="U22"/>
    </row>
    <row r="23" spans="1:21">
      <c r="A23" s="21"/>
      <c r="B23" s="13">
        <v>8</v>
      </c>
      <c r="C23" s="13">
        <v>74</v>
      </c>
      <c r="D23" s="13">
        <f t="shared" si="0"/>
        <v>89.189189189189193</v>
      </c>
      <c r="G23" s="21"/>
      <c r="H23" s="13">
        <v>10</v>
      </c>
      <c r="I23" s="13">
        <v>60</v>
      </c>
      <c r="J23" s="13">
        <f t="shared" si="1"/>
        <v>83.333333333333343</v>
      </c>
      <c r="L23" s="16"/>
      <c r="M23"/>
      <c r="N23"/>
      <c r="O23"/>
      <c r="P23"/>
      <c r="Q23"/>
      <c r="R23" s="16"/>
      <c r="S23" s="16"/>
      <c r="T23"/>
      <c r="U23"/>
    </row>
    <row r="24" spans="1:21">
      <c r="A24" s="21"/>
      <c r="B24" s="13">
        <v>14</v>
      </c>
      <c r="C24" s="13">
        <v>70</v>
      </c>
      <c r="D24" s="13">
        <f t="shared" si="0"/>
        <v>80</v>
      </c>
      <c r="G24" s="21"/>
      <c r="H24" s="13">
        <v>10</v>
      </c>
      <c r="I24" s="13">
        <v>60</v>
      </c>
      <c r="J24" s="13">
        <f t="shared" si="1"/>
        <v>83.333333333333343</v>
      </c>
      <c r="L24" s="16"/>
      <c r="M24"/>
      <c r="N24"/>
      <c r="O24"/>
      <c r="P24"/>
      <c r="Q24"/>
      <c r="R24" s="16"/>
      <c r="S24" s="16"/>
      <c r="T24"/>
      <c r="U24"/>
    </row>
    <row r="25" spans="1:21">
      <c r="A25" s="21" t="s">
        <v>23</v>
      </c>
      <c r="B25" s="13">
        <v>10</v>
      </c>
      <c r="C25" s="5">
        <v>91</v>
      </c>
      <c r="D25" s="13">
        <f t="shared" si="0"/>
        <v>89.010989010989007</v>
      </c>
      <c r="G25" s="21" t="s">
        <v>23</v>
      </c>
      <c r="H25" s="13">
        <v>15</v>
      </c>
      <c r="I25" s="13">
        <v>63</v>
      </c>
      <c r="J25" s="13">
        <f t="shared" si="1"/>
        <v>76.19047619047619</v>
      </c>
      <c r="K25"/>
      <c r="L25" s="16"/>
      <c r="M25"/>
      <c r="N25"/>
      <c r="O25"/>
      <c r="P25"/>
      <c r="Q25"/>
      <c r="R25" s="16"/>
      <c r="S25" s="16"/>
      <c r="T25"/>
      <c r="U25"/>
    </row>
    <row r="26" spans="1:21">
      <c r="A26" s="21"/>
      <c r="B26" s="13">
        <v>18</v>
      </c>
      <c r="C26" s="13">
        <v>116</v>
      </c>
      <c r="D26" s="13">
        <f t="shared" si="0"/>
        <v>84.482758620689651</v>
      </c>
      <c r="G26" s="21"/>
      <c r="H26" s="13">
        <v>13</v>
      </c>
      <c r="I26" s="13">
        <v>63</v>
      </c>
      <c r="J26" s="13">
        <f t="shared" si="1"/>
        <v>79.365079365079367</v>
      </c>
      <c r="K26"/>
      <c r="L26" s="16"/>
      <c r="M26" s="16"/>
      <c r="N26" s="16"/>
      <c r="O26" s="16"/>
      <c r="P26" s="16"/>
      <c r="Q26" s="16"/>
      <c r="R26" s="16"/>
      <c r="S26" s="16"/>
      <c r="T26"/>
      <c r="U26"/>
    </row>
    <row r="27" spans="1:21">
      <c r="A27" s="21"/>
      <c r="B27" s="13">
        <v>9</v>
      </c>
      <c r="C27" s="13">
        <v>56</v>
      </c>
      <c r="D27" s="13">
        <f t="shared" si="0"/>
        <v>83.928571428571431</v>
      </c>
      <c r="G27" s="21"/>
      <c r="H27" s="13">
        <v>8</v>
      </c>
      <c r="I27" s="13">
        <v>63</v>
      </c>
      <c r="J27" s="13">
        <f t="shared" si="1"/>
        <v>87.301587301587304</v>
      </c>
      <c r="L27" s="16"/>
      <c r="M27" s="16"/>
      <c r="N27" s="16"/>
      <c r="O27" s="16"/>
      <c r="P27" s="16"/>
      <c r="Q27" s="16"/>
      <c r="R27" s="16"/>
      <c r="S27" s="16"/>
      <c r="T27"/>
      <c r="U27"/>
    </row>
    <row r="28" spans="1:21">
      <c r="A28" s="21"/>
      <c r="B28" s="13">
        <v>15</v>
      </c>
      <c r="C28" s="13">
        <v>102</v>
      </c>
      <c r="D28" s="13">
        <f t="shared" si="0"/>
        <v>85.294117647058826</v>
      </c>
      <c r="G28" s="21"/>
      <c r="H28" s="13">
        <v>10</v>
      </c>
      <c r="I28" s="13">
        <v>63</v>
      </c>
      <c r="J28" s="13">
        <f t="shared" si="1"/>
        <v>84.126984126984127</v>
      </c>
    </row>
    <row r="29" spans="1:21">
      <c r="A29" s="21"/>
      <c r="B29" s="13">
        <v>12</v>
      </c>
      <c r="C29" s="13">
        <v>76</v>
      </c>
      <c r="D29" s="13">
        <f t="shared" si="0"/>
        <v>84.210526315789465</v>
      </c>
      <c r="G29" s="21"/>
      <c r="H29" s="13">
        <v>21</v>
      </c>
      <c r="I29" s="13">
        <v>83</v>
      </c>
      <c r="J29" s="13">
        <f t="shared" si="1"/>
        <v>74.698795180722882</v>
      </c>
      <c r="L29"/>
      <c r="M29"/>
      <c r="N29"/>
      <c r="O29"/>
      <c r="P29"/>
      <c r="Q29"/>
      <c r="R29" s="16"/>
      <c r="S29" s="16"/>
      <c r="T29"/>
      <c r="U29"/>
    </row>
    <row r="30" spans="1:21">
      <c r="A30" s="21"/>
      <c r="B30" s="13">
        <v>20</v>
      </c>
      <c r="C30" s="13">
        <v>100</v>
      </c>
      <c r="D30" s="13">
        <f t="shared" si="0"/>
        <v>80</v>
      </c>
      <c r="G30" s="21"/>
      <c r="H30" s="13">
        <v>14</v>
      </c>
      <c r="I30" s="13">
        <v>83</v>
      </c>
      <c r="J30" s="13">
        <f t="shared" si="1"/>
        <v>83.132530120481931</v>
      </c>
      <c r="M30"/>
      <c r="N30"/>
      <c r="O30"/>
      <c r="P30"/>
      <c r="Q30"/>
      <c r="R30" s="16"/>
      <c r="S30" s="16"/>
      <c r="T30"/>
      <c r="U30"/>
    </row>
    <row r="31" spans="1:21">
      <c r="A31" s="21" t="s">
        <v>24</v>
      </c>
      <c r="B31" s="13">
        <v>24</v>
      </c>
      <c r="C31" s="5">
        <v>89</v>
      </c>
      <c r="D31" s="13">
        <f t="shared" si="0"/>
        <v>73.033707865168537</v>
      </c>
      <c r="G31" s="21"/>
      <c r="H31" s="13">
        <v>20</v>
      </c>
      <c r="I31" s="13">
        <v>83</v>
      </c>
      <c r="J31" s="13">
        <f t="shared" si="1"/>
        <v>75.903614457831324</v>
      </c>
      <c r="M31"/>
      <c r="N31"/>
      <c r="O31"/>
      <c r="P31"/>
      <c r="Q31"/>
      <c r="R31" s="16"/>
      <c r="S31" s="16"/>
      <c r="T31"/>
      <c r="U31"/>
    </row>
    <row r="32" spans="1:21">
      <c r="A32" s="22"/>
      <c r="B32" s="13">
        <v>12</v>
      </c>
      <c r="C32" s="5">
        <v>70</v>
      </c>
      <c r="D32" s="13">
        <f t="shared" si="0"/>
        <v>82.857142857142847</v>
      </c>
      <c r="G32" s="21" t="s">
        <v>24</v>
      </c>
      <c r="H32" s="13">
        <v>12</v>
      </c>
      <c r="I32" s="13">
        <v>60</v>
      </c>
      <c r="J32" s="13">
        <f t="shared" si="1"/>
        <v>80</v>
      </c>
      <c r="M32"/>
      <c r="N32"/>
      <c r="O32"/>
      <c r="P32"/>
      <c r="Q32"/>
      <c r="R32" s="16"/>
      <c r="S32" s="16"/>
      <c r="T32"/>
      <c r="U32"/>
    </row>
    <row r="33" spans="1:21">
      <c r="A33" s="22"/>
      <c r="B33" s="14">
        <v>23</v>
      </c>
      <c r="C33" s="14">
        <v>88</v>
      </c>
      <c r="D33" s="13">
        <f t="shared" si="0"/>
        <v>73.86363636363636</v>
      </c>
      <c r="G33" s="21"/>
      <c r="H33" s="13">
        <v>6</v>
      </c>
      <c r="I33" s="13">
        <v>39</v>
      </c>
      <c r="J33" s="13">
        <f t="shared" si="1"/>
        <v>84.615384615384613</v>
      </c>
      <c r="M33"/>
      <c r="N33"/>
      <c r="O33"/>
      <c r="P33"/>
      <c r="Q33"/>
      <c r="R33" s="16"/>
      <c r="S33" s="16"/>
      <c r="T33"/>
      <c r="U33"/>
    </row>
    <row r="34" spans="1:21">
      <c r="A34" s="22"/>
      <c r="B34" s="14">
        <v>6</v>
      </c>
      <c r="C34" s="14">
        <v>59</v>
      </c>
      <c r="D34" s="13">
        <f t="shared" si="0"/>
        <v>89.830508474576277</v>
      </c>
      <c r="G34" s="21"/>
      <c r="H34" s="13">
        <v>15</v>
      </c>
      <c r="I34" s="13">
        <v>60</v>
      </c>
      <c r="J34" s="13">
        <f t="shared" si="1"/>
        <v>75</v>
      </c>
      <c r="M34"/>
      <c r="N34"/>
      <c r="O34"/>
      <c r="P34"/>
      <c r="Q34"/>
      <c r="R34" s="16"/>
      <c r="S34" s="16"/>
      <c r="T34"/>
      <c r="U34"/>
    </row>
    <row r="35" spans="1:21">
      <c r="A35" s="22"/>
      <c r="B35" s="13">
        <v>10</v>
      </c>
      <c r="C35" s="13">
        <v>105</v>
      </c>
      <c r="D35" s="13">
        <f t="shared" si="0"/>
        <v>90.476190476190482</v>
      </c>
      <c r="G35" s="21"/>
      <c r="H35" s="13">
        <v>8</v>
      </c>
      <c r="I35" s="13">
        <v>60</v>
      </c>
      <c r="J35" s="13">
        <f t="shared" si="1"/>
        <v>86.666666666666671</v>
      </c>
      <c r="M35"/>
      <c r="N35"/>
      <c r="O35"/>
      <c r="P35"/>
      <c r="Q35"/>
      <c r="R35" s="16"/>
      <c r="S35" s="16"/>
      <c r="T35"/>
      <c r="U35"/>
    </row>
    <row r="36" spans="1:21" ht="15.75">
      <c r="A36" s="21" t="s">
        <v>25</v>
      </c>
      <c r="B36" s="12">
        <v>36</v>
      </c>
      <c r="C36" s="12">
        <v>62</v>
      </c>
      <c r="D36" s="13">
        <f t="shared" si="0"/>
        <v>41.935483870967737</v>
      </c>
      <c r="E36" s="12"/>
      <c r="G36" s="21"/>
      <c r="H36" s="13">
        <v>14</v>
      </c>
      <c r="I36" s="13">
        <v>60</v>
      </c>
      <c r="J36" s="13">
        <f t="shared" si="1"/>
        <v>76.666666666666657</v>
      </c>
      <c r="M36" s="16"/>
      <c r="N36" s="16"/>
      <c r="O36" s="16"/>
      <c r="P36" s="16"/>
      <c r="Q36" s="16"/>
      <c r="R36" s="16"/>
      <c r="S36" s="16"/>
      <c r="T36"/>
      <c r="U36"/>
    </row>
    <row r="37" spans="1:21" ht="15.75">
      <c r="A37" s="21"/>
      <c r="B37" s="12">
        <v>34</v>
      </c>
      <c r="C37" s="12">
        <v>86</v>
      </c>
      <c r="D37" s="13">
        <f t="shared" si="0"/>
        <v>60.465116279069761</v>
      </c>
      <c r="E37" s="12"/>
      <c r="G37" s="21"/>
      <c r="H37" s="13">
        <v>10</v>
      </c>
      <c r="I37" s="13">
        <v>60</v>
      </c>
      <c r="J37" s="13">
        <f t="shared" si="1"/>
        <v>83.333333333333343</v>
      </c>
      <c r="M37"/>
      <c r="N37"/>
      <c r="O37"/>
      <c r="P37"/>
      <c r="Q37"/>
      <c r="R37" s="16"/>
      <c r="S37" s="16"/>
    </row>
    <row r="38" spans="1:21" ht="15.75">
      <c r="A38" s="21"/>
      <c r="B38" s="12">
        <v>34</v>
      </c>
      <c r="C38" s="12">
        <v>88</v>
      </c>
      <c r="D38" s="13">
        <f t="shared" si="0"/>
        <v>61.363636363636367</v>
      </c>
      <c r="E38" s="12"/>
      <c r="G38" s="21"/>
      <c r="H38" s="13">
        <v>10</v>
      </c>
      <c r="I38" s="13">
        <v>43</v>
      </c>
      <c r="J38" s="13">
        <f t="shared" si="1"/>
        <v>76.744186046511629</v>
      </c>
      <c r="M38"/>
      <c r="N38"/>
      <c r="O38"/>
      <c r="P38"/>
      <c r="Q38"/>
      <c r="R38" s="16"/>
      <c r="S38" s="16"/>
    </row>
    <row r="39" spans="1:21" ht="15.75">
      <c r="A39" s="21"/>
      <c r="B39" s="12">
        <v>20</v>
      </c>
      <c r="C39" s="12">
        <v>70</v>
      </c>
      <c r="D39" s="13">
        <f t="shared" si="0"/>
        <v>71.428571428571431</v>
      </c>
      <c r="E39" s="12"/>
      <c r="G39" s="21"/>
      <c r="H39" s="13">
        <v>11</v>
      </c>
      <c r="I39" s="13">
        <v>60</v>
      </c>
      <c r="J39" s="13">
        <f t="shared" si="1"/>
        <v>81.666666666666671</v>
      </c>
      <c r="M39"/>
      <c r="N39"/>
      <c r="O39"/>
      <c r="P39"/>
      <c r="Q39"/>
      <c r="R39" s="16"/>
      <c r="S39" s="16"/>
    </row>
    <row r="40" spans="1:21" ht="15.75">
      <c r="A40" s="21"/>
      <c r="B40" s="12">
        <v>28</v>
      </c>
      <c r="C40" s="12">
        <v>92</v>
      </c>
      <c r="D40" s="13">
        <f t="shared" si="0"/>
        <v>69.565217391304344</v>
      </c>
      <c r="E40" s="12"/>
      <c r="G40" s="21" t="s">
        <v>25</v>
      </c>
      <c r="H40" s="13">
        <v>4</v>
      </c>
      <c r="I40" s="13">
        <v>32</v>
      </c>
      <c r="J40" s="13">
        <f t="shared" si="1"/>
        <v>87.5</v>
      </c>
      <c r="M40"/>
      <c r="N40"/>
      <c r="O40"/>
      <c r="P40"/>
      <c r="Q40"/>
      <c r="R40" s="16"/>
      <c r="S40" s="16"/>
    </row>
    <row r="41" spans="1:21" ht="15.75">
      <c r="A41" s="21"/>
      <c r="B41" s="12">
        <v>17</v>
      </c>
      <c r="C41" s="12">
        <v>47</v>
      </c>
      <c r="D41" s="13">
        <f t="shared" si="0"/>
        <v>63.829787234042556</v>
      </c>
      <c r="E41" s="12"/>
      <c r="G41" s="21"/>
      <c r="H41" s="13">
        <v>11</v>
      </c>
      <c r="I41" s="13">
        <v>54</v>
      </c>
      <c r="J41" s="13">
        <f t="shared" si="1"/>
        <v>79.629629629629633</v>
      </c>
      <c r="M41"/>
      <c r="N41"/>
      <c r="O41"/>
      <c r="P41"/>
      <c r="Q41"/>
      <c r="R41" s="16"/>
      <c r="S41" s="16"/>
    </row>
    <row r="42" spans="1:21" ht="15.75">
      <c r="A42" s="21"/>
      <c r="B42" s="12">
        <v>32</v>
      </c>
      <c r="C42" s="12">
        <v>76</v>
      </c>
      <c r="D42" s="13">
        <f t="shared" si="0"/>
        <v>57.894736842105267</v>
      </c>
      <c r="G42" s="21"/>
      <c r="H42" s="13">
        <v>5</v>
      </c>
      <c r="I42" s="13">
        <v>40</v>
      </c>
      <c r="J42" s="13">
        <f t="shared" si="1"/>
        <v>87.5</v>
      </c>
      <c r="M42"/>
      <c r="N42"/>
      <c r="O42"/>
      <c r="P42"/>
      <c r="Q42"/>
      <c r="R42" s="16"/>
      <c r="S42" s="16"/>
    </row>
    <row r="43" spans="1:21" ht="15.75">
      <c r="A43" s="21"/>
      <c r="B43" s="12">
        <v>38</v>
      </c>
      <c r="C43" s="12">
        <v>82</v>
      </c>
      <c r="D43" s="13">
        <f t="shared" si="0"/>
        <v>53.658536585365859</v>
      </c>
      <c r="G43" s="21"/>
      <c r="H43" s="13">
        <v>9</v>
      </c>
      <c r="I43" s="13">
        <v>40</v>
      </c>
      <c r="J43" s="13">
        <f t="shared" si="1"/>
        <v>77.5</v>
      </c>
      <c r="M43"/>
      <c r="N43"/>
      <c r="O43"/>
      <c r="P43"/>
      <c r="Q43"/>
      <c r="R43" s="16"/>
      <c r="S43" s="16"/>
    </row>
    <row r="44" spans="1:21" ht="15.75">
      <c r="A44" s="19" t="s">
        <v>26</v>
      </c>
      <c r="B44" s="12">
        <v>15</v>
      </c>
      <c r="C44" s="12">
        <v>116</v>
      </c>
      <c r="D44" s="13">
        <f t="shared" si="0"/>
        <v>87.068965517241381</v>
      </c>
      <c r="G44" s="21"/>
      <c r="H44" s="13">
        <v>3</v>
      </c>
      <c r="I44" s="13">
        <v>43</v>
      </c>
      <c r="J44" s="13">
        <f t="shared" si="1"/>
        <v>93.023255813953483</v>
      </c>
      <c r="M44"/>
      <c r="N44"/>
      <c r="O44"/>
      <c r="P44"/>
      <c r="Q44"/>
      <c r="R44" s="16"/>
      <c r="S44" s="16"/>
    </row>
    <row r="45" spans="1:21" ht="15.75">
      <c r="A45" s="19"/>
      <c r="B45" s="12">
        <v>15</v>
      </c>
      <c r="C45" s="12">
        <v>77</v>
      </c>
      <c r="D45" s="13">
        <f t="shared" si="0"/>
        <v>80.519480519480524</v>
      </c>
      <c r="G45" s="21"/>
      <c r="H45" s="13">
        <v>6</v>
      </c>
      <c r="I45" s="13">
        <v>50</v>
      </c>
      <c r="J45" s="13">
        <f t="shared" si="1"/>
        <v>88</v>
      </c>
    </row>
    <row r="46" spans="1:21" ht="15.75">
      <c r="A46" s="19"/>
      <c r="B46" s="12">
        <v>11</v>
      </c>
      <c r="C46" s="12">
        <v>64</v>
      </c>
      <c r="D46" s="13">
        <f t="shared" si="0"/>
        <v>82.8125</v>
      </c>
      <c r="G46" s="21"/>
      <c r="H46" s="13">
        <v>8</v>
      </c>
      <c r="I46" s="13">
        <v>40</v>
      </c>
      <c r="J46" s="13">
        <f t="shared" si="1"/>
        <v>80</v>
      </c>
      <c r="M46"/>
      <c r="N46"/>
      <c r="O46"/>
      <c r="P46"/>
      <c r="Q46"/>
      <c r="R46" s="16"/>
      <c r="S46" s="16"/>
    </row>
    <row r="47" spans="1:21" ht="15.75">
      <c r="A47" s="19"/>
      <c r="B47" s="12">
        <v>11</v>
      </c>
      <c r="C47" s="12">
        <v>52</v>
      </c>
      <c r="D47" s="13">
        <f t="shared" si="0"/>
        <v>78.84615384615384</v>
      </c>
      <c r="G47" s="21"/>
      <c r="H47" s="13">
        <v>6</v>
      </c>
      <c r="I47" s="13">
        <v>37</v>
      </c>
      <c r="J47" s="13">
        <f t="shared" si="1"/>
        <v>83.78378378378379</v>
      </c>
      <c r="L47" s="1"/>
      <c r="M47"/>
      <c r="N47"/>
      <c r="O47"/>
      <c r="P47"/>
      <c r="Q47"/>
      <c r="R47" s="16"/>
      <c r="S47" s="16"/>
    </row>
    <row r="48" spans="1:21" ht="15.75">
      <c r="A48" s="19"/>
      <c r="B48" s="12">
        <v>25</v>
      </c>
      <c r="C48" s="12">
        <v>66</v>
      </c>
      <c r="D48" s="13">
        <f t="shared" si="0"/>
        <v>62.121212121212125</v>
      </c>
      <c r="G48" s="19" t="s">
        <v>26</v>
      </c>
      <c r="H48" s="13">
        <v>13</v>
      </c>
      <c r="I48" s="13">
        <v>65</v>
      </c>
      <c r="J48" s="13">
        <f t="shared" si="1"/>
        <v>80</v>
      </c>
      <c r="M48"/>
      <c r="N48"/>
      <c r="O48"/>
      <c r="P48"/>
      <c r="Q48"/>
      <c r="R48" s="16"/>
      <c r="S48" s="16"/>
    </row>
    <row r="49" spans="1:20" ht="15.75">
      <c r="A49" s="19"/>
      <c r="B49" s="12">
        <v>22</v>
      </c>
      <c r="C49" s="12">
        <v>102</v>
      </c>
      <c r="D49" s="13">
        <f t="shared" si="0"/>
        <v>78.431372549019613</v>
      </c>
      <c r="G49" s="19"/>
      <c r="H49" s="13">
        <v>10</v>
      </c>
      <c r="I49" s="13">
        <v>66</v>
      </c>
      <c r="J49" s="13">
        <f t="shared" si="1"/>
        <v>84.848484848484844</v>
      </c>
      <c r="M49"/>
      <c r="N49"/>
      <c r="O49"/>
      <c r="P49"/>
      <c r="Q49"/>
      <c r="R49" s="16"/>
      <c r="S49" s="16"/>
    </row>
    <row r="50" spans="1:20" ht="15.75">
      <c r="A50" s="19" t="s">
        <v>34</v>
      </c>
      <c r="B50" s="12">
        <v>18</v>
      </c>
      <c r="C50" s="12">
        <v>110</v>
      </c>
      <c r="D50" s="13">
        <f t="shared" si="0"/>
        <v>83.63636363636364</v>
      </c>
      <c r="G50" s="19"/>
      <c r="H50" s="13">
        <v>6</v>
      </c>
      <c r="I50" s="13">
        <v>57</v>
      </c>
      <c r="J50" s="13">
        <f t="shared" si="1"/>
        <v>89.473684210526315</v>
      </c>
      <c r="M50"/>
      <c r="N50"/>
      <c r="O50"/>
      <c r="P50"/>
      <c r="Q50"/>
      <c r="R50" s="16"/>
      <c r="S50" s="16"/>
    </row>
    <row r="51" spans="1:20" ht="15.75">
      <c r="A51" s="19"/>
      <c r="B51" s="12">
        <v>21</v>
      </c>
      <c r="C51" s="12">
        <v>119</v>
      </c>
      <c r="D51" s="13">
        <f t="shared" si="0"/>
        <v>82.35294117647058</v>
      </c>
      <c r="G51" s="19"/>
      <c r="H51" s="13">
        <v>3</v>
      </c>
      <c r="I51" s="13">
        <v>61</v>
      </c>
      <c r="J51" s="13">
        <f t="shared" si="1"/>
        <v>95.081967213114751</v>
      </c>
      <c r="M51"/>
      <c r="N51"/>
      <c r="O51"/>
      <c r="P51"/>
      <c r="Q51"/>
      <c r="R51" s="16"/>
      <c r="S51" s="16"/>
    </row>
    <row r="52" spans="1:20" ht="15.75">
      <c r="A52" s="19"/>
      <c r="B52" s="12">
        <v>8</v>
      </c>
      <c r="C52" s="12">
        <v>89</v>
      </c>
      <c r="D52" s="13">
        <f t="shared" si="0"/>
        <v>91.011235955056179</v>
      </c>
      <c r="G52" s="19"/>
      <c r="H52" s="13">
        <v>4</v>
      </c>
      <c r="I52" s="13">
        <v>65</v>
      </c>
      <c r="J52" s="13">
        <f t="shared" si="1"/>
        <v>93.84615384615384</v>
      </c>
      <c r="M52"/>
      <c r="N52"/>
      <c r="O52"/>
      <c r="P52"/>
      <c r="Q52"/>
      <c r="R52" s="16"/>
      <c r="S52" s="16"/>
    </row>
    <row r="53" spans="1:20" ht="15.75">
      <c r="A53" s="19"/>
      <c r="B53" s="12">
        <v>11</v>
      </c>
      <c r="C53" s="12">
        <v>87</v>
      </c>
      <c r="D53" s="13">
        <f t="shared" si="0"/>
        <v>87.356321839080465</v>
      </c>
      <c r="G53" s="19"/>
      <c r="H53" s="13">
        <v>7</v>
      </c>
      <c r="I53" s="13">
        <v>68</v>
      </c>
      <c r="J53" s="13">
        <f t="shared" si="1"/>
        <v>89.705882352941174</v>
      </c>
      <c r="M53"/>
      <c r="N53"/>
      <c r="O53"/>
      <c r="P53"/>
      <c r="Q53"/>
      <c r="R53" s="16"/>
      <c r="S53" s="16"/>
    </row>
    <row r="54" spans="1:20" ht="15.75">
      <c r="A54" s="19"/>
      <c r="B54" s="12">
        <v>10</v>
      </c>
      <c r="C54" s="12">
        <v>80</v>
      </c>
      <c r="D54" s="13">
        <f t="shared" si="0"/>
        <v>87.5</v>
      </c>
      <c r="G54" s="19"/>
      <c r="H54" s="13">
        <v>7</v>
      </c>
      <c r="I54" s="13">
        <v>69</v>
      </c>
      <c r="J54" s="13">
        <f t="shared" si="1"/>
        <v>89.85507246376811</v>
      </c>
    </row>
    <row r="55" spans="1:20" ht="15.75">
      <c r="A55" s="19"/>
      <c r="B55" s="12">
        <v>16</v>
      </c>
      <c r="C55" s="12">
        <v>72</v>
      </c>
      <c r="D55" s="13">
        <f t="shared" si="0"/>
        <v>77.777777777777786</v>
      </c>
      <c r="G55" s="19"/>
      <c r="H55" s="13">
        <v>8</v>
      </c>
      <c r="I55" s="13">
        <v>66</v>
      </c>
      <c r="J55" s="13">
        <f t="shared" si="1"/>
        <v>87.878787878787875</v>
      </c>
      <c r="L55"/>
      <c r="M55" s="1"/>
      <c r="N55" s="1"/>
      <c r="O55" s="1"/>
      <c r="P55" s="1"/>
      <c r="Q55" s="1"/>
      <c r="R55" s="1"/>
      <c r="S55" s="1"/>
      <c r="T55" s="1"/>
    </row>
    <row r="56" spans="1:20">
      <c r="G56" s="19" t="s">
        <v>34</v>
      </c>
      <c r="H56" s="13">
        <v>4</v>
      </c>
      <c r="I56" s="13">
        <v>48</v>
      </c>
      <c r="J56" s="13">
        <f t="shared" si="1"/>
        <v>91.666666666666657</v>
      </c>
      <c r="L56"/>
      <c r="M56"/>
      <c r="N56"/>
      <c r="O56"/>
      <c r="P56"/>
      <c r="Q56"/>
      <c r="R56" s="16"/>
      <c r="S56" s="16"/>
    </row>
    <row r="57" spans="1:20">
      <c r="G57" s="19"/>
      <c r="H57" s="13">
        <v>5</v>
      </c>
      <c r="I57" s="13">
        <v>66</v>
      </c>
      <c r="J57" s="13">
        <f t="shared" si="1"/>
        <v>92.424242424242422</v>
      </c>
      <c r="L57"/>
      <c r="M57"/>
      <c r="N57"/>
      <c r="O57"/>
      <c r="P57"/>
      <c r="Q57"/>
      <c r="R57" s="16"/>
      <c r="S57" s="16"/>
    </row>
    <row r="58" spans="1:20">
      <c r="G58" s="19"/>
      <c r="H58" s="13">
        <v>14</v>
      </c>
      <c r="I58" s="13">
        <v>64</v>
      </c>
      <c r="J58" s="13">
        <f t="shared" si="1"/>
        <v>78.125</v>
      </c>
      <c r="L58"/>
      <c r="M58"/>
      <c r="N58"/>
      <c r="O58"/>
      <c r="P58"/>
      <c r="Q58"/>
      <c r="R58" s="16"/>
      <c r="S58" s="16"/>
    </row>
    <row r="59" spans="1:20">
      <c r="G59" s="19"/>
      <c r="H59" s="13">
        <v>11</v>
      </c>
      <c r="I59" s="13">
        <v>68</v>
      </c>
      <c r="J59" s="13">
        <f t="shared" si="1"/>
        <v>83.82352941176471</v>
      </c>
      <c r="L59"/>
      <c r="M59"/>
      <c r="N59"/>
      <c r="O59"/>
      <c r="P59"/>
      <c r="Q59"/>
      <c r="R59" s="16"/>
      <c r="S59" s="16"/>
    </row>
    <row r="60" spans="1:20">
      <c r="G60" s="19"/>
      <c r="H60" s="13">
        <v>12</v>
      </c>
      <c r="I60" s="13">
        <v>65</v>
      </c>
      <c r="J60" s="13">
        <f t="shared" si="1"/>
        <v>81.538461538461533</v>
      </c>
    </row>
    <row r="61" spans="1:20">
      <c r="G61" s="19"/>
      <c r="H61" s="13">
        <v>14</v>
      </c>
      <c r="I61" s="13">
        <v>64</v>
      </c>
      <c r="J61" s="13">
        <f t="shared" si="1"/>
        <v>78.125</v>
      </c>
    </row>
    <row r="62" spans="1:20">
      <c r="G62" s="19"/>
      <c r="H62" s="13">
        <v>14</v>
      </c>
      <c r="I62" s="13">
        <v>66</v>
      </c>
      <c r="J62" s="13">
        <f t="shared" si="1"/>
        <v>78.787878787878782</v>
      </c>
    </row>
    <row r="63" spans="1:20">
      <c r="G63" s="19"/>
      <c r="H63" s="13">
        <v>17</v>
      </c>
      <c r="I63" s="13">
        <v>68</v>
      </c>
      <c r="J63" s="13">
        <f t="shared" si="1"/>
        <v>75</v>
      </c>
      <c r="M63" s="1"/>
      <c r="N63" s="1"/>
      <c r="O63" s="1"/>
      <c r="P63" s="1"/>
      <c r="Q63" s="1"/>
      <c r="R63" s="1"/>
      <c r="S63" s="1"/>
      <c r="T63" s="1"/>
    </row>
  </sheetData>
  <mergeCells count="14">
    <mergeCell ref="G48:G55"/>
    <mergeCell ref="G56:G63"/>
    <mergeCell ref="A44:A49"/>
    <mergeCell ref="A50:A55"/>
    <mergeCell ref="H17:J17"/>
    <mergeCell ref="G19:G24"/>
    <mergeCell ref="G25:G31"/>
    <mergeCell ref="G32:G39"/>
    <mergeCell ref="G40:G47"/>
    <mergeCell ref="A19:A24"/>
    <mergeCell ref="B17:D17"/>
    <mergeCell ref="A25:A30"/>
    <mergeCell ref="A31:A35"/>
    <mergeCell ref="A36:A4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1B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2024-05-30T02:59:03Z</dcterms:modified>
</cp:coreProperties>
</file>