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1C" sheetId="2" r:id="rId1"/>
  </sheets>
  <calcPr calcId="125725"/>
</workbook>
</file>

<file path=xl/calcChain.xml><?xml version="1.0" encoding="utf-8"?>
<calcChain xmlns="http://schemas.openxmlformats.org/spreadsheetml/2006/main">
  <c r="J63" i="2"/>
  <c r="J62"/>
  <c r="J61"/>
  <c r="J60"/>
  <c r="J59"/>
  <c r="J58"/>
  <c r="J57"/>
  <c r="J56"/>
  <c r="J55"/>
  <c r="D55"/>
  <c r="J54"/>
  <c r="D54"/>
  <c r="J53"/>
  <c r="D53"/>
  <c r="J52"/>
  <c r="D52"/>
  <c r="J51"/>
  <c r="D51"/>
  <c r="J50"/>
  <c r="D50"/>
  <c r="J49"/>
  <c r="D49"/>
  <c r="J48"/>
  <c r="D48"/>
  <c r="J47"/>
  <c r="D47"/>
  <c r="J46"/>
  <c r="D46"/>
  <c r="J45"/>
  <c r="D45"/>
  <c r="J44"/>
  <c r="D44"/>
  <c r="J43"/>
  <c r="D43"/>
  <c r="J42"/>
  <c r="D42"/>
  <c r="J41"/>
  <c r="D41"/>
  <c r="J40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  <c r="J23"/>
  <c r="D23"/>
  <c r="J22"/>
  <c r="D22"/>
  <c r="J21"/>
  <c r="D21"/>
  <c r="J20"/>
  <c r="D20"/>
  <c r="J19"/>
  <c r="D19"/>
</calcChain>
</file>

<file path=xl/sharedStrings.xml><?xml version="1.0" encoding="utf-8"?>
<sst xmlns="http://schemas.openxmlformats.org/spreadsheetml/2006/main" count="61" uniqueCount="37">
  <si>
    <t>Sidak's multiple comparisons test</t>
  </si>
  <si>
    <t>Mean Diff.</t>
  </si>
  <si>
    <t>95.00% CI of diff.</t>
  </si>
  <si>
    <t>Significant?</t>
  </si>
  <si>
    <t>Summary</t>
  </si>
  <si>
    <t>No</t>
  </si>
  <si>
    <t>ns</t>
  </si>
  <si>
    <t>Yes</t>
  </si>
  <si>
    <t>***</t>
    <phoneticPr fontId="1" type="noConversion"/>
  </si>
  <si>
    <t>Aj - Td</t>
    <phoneticPr fontId="1" type="noConversion"/>
  </si>
  <si>
    <t>Mean of Td</t>
    <phoneticPr fontId="1" type="noConversion"/>
  </si>
  <si>
    <t>Dmel</t>
    <phoneticPr fontId="1" type="noConversion"/>
  </si>
  <si>
    <t>Dsan</t>
    <phoneticPr fontId="1" type="noConversion"/>
  </si>
  <si>
    <t>Dsuz</t>
    <phoneticPr fontId="1" type="noConversion"/>
  </si>
  <si>
    <t>Dvir</t>
    <phoneticPr fontId="1" type="noConversion"/>
  </si>
  <si>
    <t>Host</t>
    <phoneticPr fontId="1" type="noConversion"/>
  </si>
  <si>
    <t>Parasitoid: Aj</t>
    <phoneticPr fontId="1" type="noConversion"/>
  </si>
  <si>
    <t>Summary Statistics</t>
    <phoneticPr fontId="1" type="noConversion"/>
  </si>
  <si>
    <t>Source Data</t>
  </si>
  <si>
    <r>
      <t xml:space="preserve">Figure 1C: Wasp emergence rates in six </t>
    </r>
    <r>
      <rPr>
        <i/>
        <sz val="11"/>
        <color theme="1"/>
        <rFont val="Times New Roman"/>
        <family val="1"/>
      </rPr>
      <t>Drosophila</t>
    </r>
    <r>
      <rPr>
        <sz val="11"/>
        <color theme="1"/>
        <rFont val="Times New Roman"/>
        <family val="1"/>
      </rPr>
      <t xml:space="preserve"> species parasitized by Aj and Td.</t>
    </r>
    <phoneticPr fontId="1" type="noConversion"/>
  </si>
  <si>
    <t>Mean of Aj</t>
    <phoneticPr fontId="1" type="noConversion"/>
  </si>
  <si>
    <t>P Value</t>
    <phoneticPr fontId="1" type="noConversion"/>
  </si>
  <si>
    <t>-10.76 to 15.89</t>
  </si>
  <si>
    <t>Dsim</t>
    <phoneticPr fontId="1" type="noConversion"/>
  </si>
  <si>
    <t>-9.088 to 16.59</t>
  </si>
  <si>
    <t>38.35 to 64.66</t>
  </si>
  <si>
    <t>&lt;0.001</t>
    <phoneticPr fontId="1" type="noConversion"/>
  </si>
  <si>
    <t>-40.69 to -17.61</t>
  </si>
  <si>
    <t>Dpse</t>
    <phoneticPr fontId="1" type="noConversion"/>
  </si>
  <si>
    <t>-28.58 to -3.656</t>
  </si>
  <si>
    <t>**</t>
  </si>
  <si>
    <t>-15.98 to 8.952</t>
  </si>
  <si>
    <t>Parasitoid: Td</t>
    <phoneticPr fontId="1" type="noConversion"/>
  </si>
  <si>
    <t>Number of emerged wasps</t>
    <phoneticPr fontId="1" type="noConversion"/>
  </si>
  <si>
    <t>Number of total hosts</t>
    <phoneticPr fontId="9" type="noConversion"/>
  </si>
  <si>
    <t>Wasp emergence rate (%)</t>
    <phoneticPr fontId="9" type="noConversion"/>
  </si>
  <si>
    <t>Source Data of Figure 1C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</si>
</sst>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9"/>
      <name val="TimesNewRomanPSMT"/>
      <family val="2"/>
      <charset val="134"/>
    </font>
    <font>
      <b/>
      <sz val="11"/>
      <color theme="1"/>
      <name val="Times New Roman"/>
      <family val="1"/>
    </font>
    <font>
      <i/>
      <sz val="12"/>
      <color rgb="FF212121"/>
      <name val="Arial"/>
      <family val="2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71"/>
  <sheetViews>
    <sheetView tabSelected="1" workbookViewId="0">
      <selection activeCell="O34" sqref="O34"/>
    </sheetView>
  </sheetViews>
  <sheetFormatPr defaultRowHeight="13.5"/>
  <cols>
    <col min="1" max="1" width="13.375" customWidth="1"/>
    <col min="2" max="2" width="10.25" customWidth="1"/>
    <col min="3" max="3" width="10.375" customWidth="1"/>
    <col min="4" max="4" width="10.875" bestFit="1" customWidth="1"/>
    <col min="5" max="5" width="12" customWidth="1"/>
    <col min="6" max="6" width="9.875" customWidth="1"/>
    <col min="8" max="8" width="9.875" customWidth="1"/>
  </cols>
  <sheetData>
    <row r="1" spans="1:8" s="3" customFormat="1" ht="15.75">
      <c r="A1" s="2" t="s">
        <v>36</v>
      </c>
      <c r="B1" s="2"/>
      <c r="C1" s="2"/>
    </row>
    <row r="2" spans="1:8" s="4" customFormat="1" ht="15">
      <c r="A2" s="4" t="s">
        <v>19</v>
      </c>
    </row>
    <row r="3" spans="1:8" s="4" customFormat="1" ht="15"/>
    <row r="4" spans="1:8" ht="15.75">
      <c r="A4" s="2" t="s">
        <v>17</v>
      </c>
    </row>
    <row r="5" spans="1:8" ht="30">
      <c r="A5" s="14" t="s">
        <v>0</v>
      </c>
      <c r="B5" s="14" t="s">
        <v>20</v>
      </c>
      <c r="C5" s="14" t="s">
        <v>10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21</v>
      </c>
    </row>
    <row r="6" spans="1:8" ht="15">
      <c r="A6" s="5" t="s">
        <v>9</v>
      </c>
      <c r="B6" s="5"/>
      <c r="C6" s="5"/>
      <c r="D6" s="5"/>
      <c r="E6" s="5"/>
      <c r="F6" s="5"/>
      <c r="G6" s="5"/>
      <c r="H6" s="5"/>
    </row>
    <row r="7" spans="1:8" ht="15">
      <c r="A7" s="7" t="s">
        <v>11</v>
      </c>
      <c r="B7" s="5">
        <v>79.510000000000005</v>
      </c>
      <c r="C7" s="5">
        <v>76.94</v>
      </c>
      <c r="D7" s="5">
        <v>2.5680000000000001</v>
      </c>
      <c r="E7" s="5" t="s">
        <v>22</v>
      </c>
      <c r="F7" s="5" t="s">
        <v>5</v>
      </c>
      <c r="G7" s="5" t="s">
        <v>6</v>
      </c>
      <c r="H7" s="5">
        <v>0.99609999999999999</v>
      </c>
    </row>
    <row r="8" spans="1:8" ht="15">
      <c r="A8" s="7" t="s">
        <v>23</v>
      </c>
      <c r="B8" s="5">
        <v>76.58</v>
      </c>
      <c r="C8" s="5">
        <v>72.83</v>
      </c>
      <c r="D8" s="5">
        <v>3.7509999999999999</v>
      </c>
      <c r="E8" s="5" t="s">
        <v>24</v>
      </c>
      <c r="F8" s="5" t="s">
        <v>5</v>
      </c>
      <c r="G8" s="5" t="s">
        <v>6</v>
      </c>
      <c r="H8" s="5">
        <v>0.96630000000000005</v>
      </c>
    </row>
    <row r="9" spans="1:8" ht="15">
      <c r="A9" s="7" t="s">
        <v>12</v>
      </c>
      <c r="B9" s="5">
        <v>73.2</v>
      </c>
      <c r="C9" s="5">
        <v>21.7</v>
      </c>
      <c r="D9" s="5">
        <v>51.5</v>
      </c>
      <c r="E9" s="5" t="s">
        <v>25</v>
      </c>
      <c r="F9" s="5" t="s">
        <v>7</v>
      </c>
      <c r="G9" s="5" t="s">
        <v>8</v>
      </c>
      <c r="H9" s="5" t="s">
        <v>26</v>
      </c>
    </row>
    <row r="10" spans="1:8" ht="15">
      <c r="A10" s="7" t="s">
        <v>13</v>
      </c>
      <c r="B10" s="5">
        <v>47.67</v>
      </c>
      <c r="C10" s="5">
        <v>76.819999999999993</v>
      </c>
      <c r="D10" s="5">
        <v>-29.15</v>
      </c>
      <c r="E10" s="5" t="s">
        <v>27</v>
      </c>
      <c r="F10" s="5" t="s">
        <v>7</v>
      </c>
      <c r="G10" s="5" t="s">
        <v>8</v>
      </c>
      <c r="H10" s="5" t="s">
        <v>26</v>
      </c>
    </row>
    <row r="11" spans="1:8" ht="15">
      <c r="A11" s="7" t="s">
        <v>28</v>
      </c>
      <c r="B11" s="5">
        <v>62.41</v>
      </c>
      <c r="C11" s="5">
        <v>78.53</v>
      </c>
      <c r="D11" s="5">
        <v>-16.12</v>
      </c>
      <c r="E11" s="5" t="s">
        <v>29</v>
      </c>
      <c r="F11" s="5" t="s">
        <v>7</v>
      </c>
      <c r="G11" s="5" t="s">
        <v>30</v>
      </c>
      <c r="H11" s="5">
        <v>4.7999999999999996E-3</v>
      </c>
    </row>
    <row r="12" spans="1:8" ht="15">
      <c r="A12" s="8" t="s">
        <v>14</v>
      </c>
      <c r="B12" s="6">
        <v>73.040000000000006</v>
      </c>
      <c r="C12" s="6">
        <v>76.55</v>
      </c>
      <c r="D12" s="6">
        <v>-3.512</v>
      </c>
      <c r="E12" s="6" t="s">
        <v>31</v>
      </c>
      <c r="F12" s="6" t="s">
        <v>5</v>
      </c>
      <c r="G12" s="6" t="s">
        <v>6</v>
      </c>
      <c r="H12" s="6">
        <v>0.97170000000000001</v>
      </c>
    </row>
    <row r="16" spans="1:8" ht="15.75">
      <c r="A16" s="15" t="s">
        <v>18</v>
      </c>
    </row>
    <row r="17" spans="1:18" ht="15">
      <c r="A17" s="4"/>
      <c r="B17" s="20" t="s">
        <v>16</v>
      </c>
      <c r="C17" s="20"/>
      <c r="D17" s="20"/>
      <c r="G17" s="4"/>
      <c r="H17" s="20" t="s">
        <v>32</v>
      </c>
      <c r="I17" s="20"/>
      <c r="J17" s="20"/>
    </row>
    <row r="18" spans="1:18" ht="45">
      <c r="A18" s="16" t="s">
        <v>15</v>
      </c>
      <c r="B18" s="10" t="s">
        <v>33</v>
      </c>
      <c r="C18" s="10" t="s">
        <v>34</v>
      </c>
      <c r="D18" s="10" t="s">
        <v>35</v>
      </c>
      <c r="F18" s="17"/>
      <c r="G18" s="16" t="s">
        <v>15</v>
      </c>
      <c r="H18" s="10" t="s">
        <v>33</v>
      </c>
      <c r="I18" s="10" t="s">
        <v>34</v>
      </c>
      <c r="J18" s="10" t="s">
        <v>35</v>
      </c>
    </row>
    <row r="19" spans="1:18" ht="15.75">
      <c r="A19" s="21" t="s">
        <v>11</v>
      </c>
      <c r="B19" s="9">
        <v>85</v>
      </c>
      <c r="C19" s="10">
        <v>102</v>
      </c>
      <c r="D19" s="10">
        <f>B19/C19*100</f>
        <v>83.333333333333343</v>
      </c>
      <c r="G19" s="21" t="s">
        <v>11</v>
      </c>
      <c r="H19" s="10">
        <v>51</v>
      </c>
      <c r="I19" s="10">
        <v>60</v>
      </c>
      <c r="J19" s="10">
        <f>H19/I19*100</f>
        <v>85</v>
      </c>
    </row>
    <row r="20" spans="1:18" ht="15.75">
      <c r="A20" s="21"/>
      <c r="B20" s="9">
        <v>48</v>
      </c>
      <c r="C20" s="10">
        <v>74</v>
      </c>
      <c r="D20" s="10">
        <f t="shared" ref="D20:D55" si="0">B20/C20*100</f>
        <v>64.86486486486487</v>
      </c>
      <c r="G20" s="21"/>
      <c r="H20" s="10">
        <v>49</v>
      </c>
      <c r="I20" s="10">
        <v>60</v>
      </c>
      <c r="J20" s="10">
        <f t="shared" ref="J20:J63" si="1">H20/I20*100</f>
        <v>81.666666666666671</v>
      </c>
    </row>
    <row r="21" spans="1:18" ht="15.75">
      <c r="A21" s="21"/>
      <c r="B21" s="9">
        <v>39</v>
      </c>
      <c r="C21" s="10">
        <v>46</v>
      </c>
      <c r="D21" s="10">
        <f t="shared" si="0"/>
        <v>84.782608695652172</v>
      </c>
      <c r="G21" s="21"/>
      <c r="H21" s="10">
        <v>46</v>
      </c>
      <c r="I21" s="10">
        <v>60</v>
      </c>
      <c r="J21" s="10">
        <f t="shared" si="1"/>
        <v>76.666666666666671</v>
      </c>
    </row>
    <row r="22" spans="1:18" ht="15.75">
      <c r="A22" s="21"/>
      <c r="B22" s="9">
        <v>54</v>
      </c>
      <c r="C22" s="10">
        <v>60</v>
      </c>
      <c r="D22" s="10">
        <f t="shared" si="0"/>
        <v>90</v>
      </c>
      <c r="G22" s="21"/>
      <c r="H22" s="10">
        <v>48</v>
      </c>
      <c r="I22" s="10">
        <v>60</v>
      </c>
      <c r="J22" s="10">
        <f t="shared" si="1"/>
        <v>80</v>
      </c>
    </row>
    <row r="23" spans="1:18" ht="15.75">
      <c r="A23" s="21"/>
      <c r="B23" s="9">
        <v>58</v>
      </c>
      <c r="C23" s="10">
        <v>74</v>
      </c>
      <c r="D23" s="10">
        <f t="shared" si="0"/>
        <v>78.378378378378372</v>
      </c>
      <c r="G23" s="21"/>
      <c r="H23" s="10">
        <v>47</v>
      </c>
      <c r="I23" s="10">
        <v>60</v>
      </c>
      <c r="J23" s="10">
        <f t="shared" si="1"/>
        <v>78.333333333333329</v>
      </c>
    </row>
    <row r="24" spans="1:18" ht="15.75">
      <c r="A24" s="21"/>
      <c r="B24" s="9">
        <v>53</v>
      </c>
      <c r="C24" s="10">
        <v>70</v>
      </c>
      <c r="D24" s="10">
        <f t="shared" si="0"/>
        <v>75.714285714285708</v>
      </c>
      <c r="G24" s="21"/>
      <c r="H24" s="10">
        <v>36</v>
      </c>
      <c r="I24" s="10">
        <v>60</v>
      </c>
      <c r="J24" s="10">
        <f t="shared" si="1"/>
        <v>60</v>
      </c>
      <c r="K24" s="12"/>
      <c r="M24" s="13"/>
      <c r="N24" s="13"/>
      <c r="O24" s="13"/>
      <c r="P24" s="13"/>
      <c r="Q24" s="13"/>
    </row>
    <row r="25" spans="1:18" ht="15.75">
      <c r="A25" s="21" t="s">
        <v>23</v>
      </c>
      <c r="B25" s="9">
        <v>64</v>
      </c>
      <c r="C25" s="16">
        <v>91</v>
      </c>
      <c r="D25" s="10">
        <f t="shared" si="0"/>
        <v>70.329670329670336</v>
      </c>
      <c r="G25" s="21" t="s">
        <v>23</v>
      </c>
      <c r="H25" s="10">
        <v>37</v>
      </c>
      <c r="I25" s="10">
        <v>63</v>
      </c>
      <c r="J25" s="10">
        <f t="shared" si="1"/>
        <v>58.730158730158735</v>
      </c>
      <c r="K25" s="13"/>
      <c r="L25" s="13"/>
      <c r="M25" s="13"/>
      <c r="N25" s="13"/>
      <c r="O25" s="13"/>
      <c r="P25" s="13"/>
      <c r="Q25" s="13"/>
    </row>
    <row r="26" spans="1:18" ht="15.75">
      <c r="A26" s="21"/>
      <c r="B26" s="9">
        <v>93</v>
      </c>
      <c r="C26" s="10">
        <v>116</v>
      </c>
      <c r="D26" s="10">
        <f t="shared" si="0"/>
        <v>80.172413793103445</v>
      </c>
      <c r="G26" s="21"/>
      <c r="H26" s="10">
        <v>48</v>
      </c>
      <c r="I26" s="10">
        <v>63</v>
      </c>
      <c r="J26" s="10">
        <f t="shared" si="1"/>
        <v>76.19047619047619</v>
      </c>
      <c r="K26" s="13"/>
      <c r="Q26" s="13"/>
    </row>
    <row r="27" spans="1:18" ht="15.75">
      <c r="A27" s="21"/>
      <c r="B27" s="9">
        <v>47</v>
      </c>
      <c r="C27" s="10">
        <v>56</v>
      </c>
      <c r="D27" s="10">
        <f t="shared" si="0"/>
        <v>83.928571428571431</v>
      </c>
      <c r="G27" s="21"/>
      <c r="H27" s="10">
        <v>50</v>
      </c>
      <c r="I27" s="10">
        <v>63</v>
      </c>
      <c r="J27" s="10">
        <f t="shared" si="1"/>
        <v>79.365079365079367</v>
      </c>
      <c r="K27" s="13"/>
      <c r="Q27" s="13"/>
    </row>
    <row r="28" spans="1:18" ht="15.75">
      <c r="A28" s="21"/>
      <c r="B28" s="9">
        <v>83</v>
      </c>
      <c r="C28" s="10">
        <v>102</v>
      </c>
      <c r="D28" s="10">
        <f t="shared" si="0"/>
        <v>81.372549019607845</v>
      </c>
      <c r="G28" s="21"/>
      <c r="H28" s="10">
        <v>45</v>
      </c>
      <c r="I28" s="10">
        <v>63</v>
      </c>
      <c r="J28" s="10">
        <f t="shared" si="1"/>
        <v>71.428571428571431</v>
      </c>
      <c r="K28" s="13"/>
      <c r="Q28" s="13"/>
    </row>
    <row r="29" spans="1:18" ht="15.75">
      <c r="A29" s="21"/>
      <c r="B29" s="9">
        <v>56</v>
      </c>
      <c r="C29" s="10">
        <v>76</v>
      </c>
      <c r="D29" s="10">
        <f t="shared" si="0"/>
        <v>73.68421052631578</v>
      </c>
      <c r="G29" s="21"/>
      <c r="H29" s="10">
        <v>60</v>
      </c>
      <c r="I29" s="10">
        <v>83</v>
      </c>
      <c r="J29" s="10">
        <f t="shared" si="1"/>
        <v>72.289156626506028</v>
      </c>
      <c r="K29" s="13"/>
      <c r="Q29" s="13"/>
    </row>
    <row r="30" spans="1:18" ht="15.75">
      <c r="A30" s="21"/>
      <c r="B30" s="9">
        <v>70</v>
      </c>
      <c r="C30" s="10">
        <v>100</v>
      </c>
      <c r="D30" s="10">
        <f t="shared" si="0"/>
        <v>70</v>
      </c>
      <c r="G30" s="21"/>
      <c r="H30" s="10">
        <v>65</v>
      </c>
      <c r="I30" s="10">
        <v>83</v>
      </c>
      <c r="J30" s="10">
        <f t="shared" si="1"/>
        <v>78.313253012048193</v>
      </c>
      <c r="K30" s="13"/>
      <c r="Q30" s="13"/>
    </row>
    <row r="31" spans="1:18" ht="15.75">
      <c r="A31" s="21" t="s">
        <v>12</v>
      </c>
      <c r="B31" s="9">
        <v>59</v>
      </c>
      <c r="C31" s="16">
        <v>89</v>
      </c>
      <c r="D31" s="10">
        <f t="shared" si="0"/>
        <v>66.292134831460672</v>
      </c>
      <c r="G31" s="21"/>
      <c r="H31" s="10">
        <v>61</v>
      </c>
      <c r="I31" s="10">
        <v>83</v>
      </c>
      <c r="J31" s="10">
        <f t="shared" si="1"/>
        <v>73.493975903614455</v>
      </c>
      <c r="K31" s="13"/>
      <c r="Q31" s="13"/>
    </row>
    <row r="32" spans="1:18" ht="15.75">
      <c r="A32" s="22"/>
      <c r="B32" s="9">
        <v>47</v>
      </c>
      <c r="C32" s="16">
        <v>70</v>
      </c>
      <c r="D32" s="10">
        <f t="shared" si="0"/>
        <v>67.142857142857139</v>
      </c>
      <c r="G32" s="21" t="s">
        <v>12</v>
      </c>
      <c r="H32" s="10">
        <v>7</v>
      </c>
      <c r="I32" s="10">
        <v>60</v>
      </c>
      <c r="J32" s="10">
        <f t="shared" si="1"/>
        <v>11.666666666666666</v>
      </c>
      <c r="Q32" s="13"/>
      <c r="R32" s="13"/>
    </row>
    <row r="33" spans="1:20" ht="15.75">
      <c r="A33" s="22"/>
      <c r="B33" s="18">
        <v>58</v>
      </c>
      <c r="C33" s="11">
        <v>88</v>
      </c>
      <c r="D33" s="10">
        <f t="shared" si="0"/>
        <v>65.909090909090907</v>
      </c>
      <c r="G33" s="21"/>
      <c r="H33" s="10">
        <v>7</v>
      </c>
      <c r="I33" s="10">
        <v>39</v>
      </c>
      <c r="J33" s="10">
        <f t="shared" si="1"/>
        <v>17.948717948717949</v>
      </c>
      <c r="K33" s="4"/>
      <c r="Q33" s="13"/>
      <c r="R33" s="13"/>
    </row>
    <row r="34" spans="1:20" ht="15.75">
      <c r="A34" s="22"/>
      <c r="B34" s="18">
        <v>50</v>
      </c>
      <c r="C34" s="11">
        <v>59</v>
      </c>
      <c r="D34" s="10">
        <f t="shared" si="0"/>
        <v>84.745762711864401</v>
      </c>
      <c r="G34" s="21"/>
      <c r="H34" s="10">
        <v>10</v>
      </c>
      <c r="I34" s="10">
        <v>60</v>
      </c>
      <c r="J34" s="10">
        <f t="shared" si="1"/>
        <v>16.666666666666664</v>
      </c>
      <c r="K34" s="4"/>
      <c r="Q34" s="13"/>
      <c r="R34" s="13"/>
    </row>
    <row r="35" spans="1:20" ht="15.75">
      <c r="A35" s="22"/>
      <c r="B35" s="9">
        <v>86</v>
      </c>
      <c r="C35" s="10">
        <v>105</v>
      </c>
      <c r="D35" s="10">
        <f t="shared" si="0"/>
        <v>81.904761904761898</v>
      </c>
      <c r="G35" s="21"/>
      <c r="H35" s="10">
        <v>21</v>
      </c>
      <c r="I35" s="10">
        <v>60</v>
      </c>
      <c r="J35" s="10">
        <f t="shared" si="1"/>
        <v>35</v>
      </c>
      <c r="K35" s="4"/>
      <c r="M35" s="1"/>
      <c r="N35" s="1"/>
      <c r="O35" s="1"/>
      <c r="P35" s="1"/>
      <c r="Q35" s="1"/>
      <c r="R35" s="1"/>
      <c r="S35" s="1"/>
      <c r="T35" s="1"/>
    </row>
    <row r="36" spans="1:20" ht="15.75">
      <c r="A36" s="21" t="s">
        <v>13</v>
      </c>
      <c r="B36" s="9">
        <v>20</v>
      </c>
      <c r="C36" s="9">
        <v>62</v>
      </c>
      <c r="D36" s="10">
        <f t="shared" si="0"/>
        <v>32.258064516129032</v>
      </c>
      <c r="G36" s="21"/>
      <c r="H36" s="10">
        <v>13</v>
      </c>
      <c r="I36" s="10">
        <v>60</v>
      </c>
      <c r="J36" s="10">
        <f t="shared" si="1"/>
        <v>21.666666666666668</v>
      </c>
      <c r="K36" s="4"/>
      <c r="M36" s="1"/>
      <c r="N36" s="1"/>
      <c r="O36" s="1"/>
      <c r="P36" s="1"/>
      <c r="Q36" s="1"/>
      <c r="R36" s="1"/>
      <c r="S36" s="1"/>
      <c r="T36" s="1"/>
    </row>
    <row r="37" spans="1:20" ht="15.75">
      <c r="A37" s="21"/>
      <c r="B37" s="9">
        <v>44</v>
      </c>
      <c r="C37" s="9">
        <v>86</v>
      </c>
      <c r="D37" s="10">
        <f t="shared" si="0"/>
        <v>51.162790697674424</v>
      </c>
      <c r="G37" s="21"/>
      <c r="H37" s="10">
        <v>16</v>
      </c>
      <c r="I37" s="10">
        <v>60</v>
      </c>
      <c r="J37" s="10">
        <f t="shared" si="1"/>
        <v>26.666666666666668</v>
      </c>
      <c r="K37" s="4"/>
      <c r="M37" s="1"/>
      <c r="N37" s="1"/>
      <c r="O37" s="1"/>
      <c r="P37" s="1"/>
      <c r="Q37" s="1"/>
      <c r="R37" s="1"/>
      <c r="S37" s="1"/>
      <c r="T37" s="1"/>
    </row>
    <row r="38" spans="1:20" ht="15.75">
      <c r="A38" s="21"/>
      <c r="B38" s="9">
        <v>38</v>
      </c>
      <c r="C38" s="9">
        <v>88</v>
      </c>
      <c r="D38" s="10">
        <f t="shared" si="0"/>
        <v>43.18181818181818</v>
      </c>
      <c r="G38" s="21"/>
      <c r="H38" s="10">
        <v>6</v>
      </c>
      <c r="I38" s="10">
        <v>43</v>
      </c>
      <c r="J38" s="10">
        <f t="shared" si="1"/>
        <v>13.953488372093023</v>
      </c>
      <c r="K38" s="4"/>
      <c r="M38" s="1"/>
      <c r="N38" s="1"/>
      <c r="O38" s="1"/>
      <c r="P38" s="1"/>
      <c r="Q38" s="1"/>
      <c r="R38" s="1"/>
      <c r="S38" s="1"/>
      <c r="T38" s="1"/>
    </row>
    <row r="39" spans="1:20" ht="15.75">
      <c r="A39" s="21"/>
      <c r="B39" s="9">
        <v>46</v>
      </c>
      <c r="C39" s="9">
        <v>70</v>
      </c>
      <c r="D39" s="10">
        <f t="shared" si="0"/>
        <v>65.714285714285708</v>
      </c>
      <c r="G39" s="21"/>
      <c r="H39" s="10">
        <v>18</v>
      </c>
      <c r="I39" s="10">
        <v>60</v>
      </c>
      <c r="J39" s="10">
        <f t="shared" si="1"/>
        <v>30</v>
      </c>
      <c r="M39" s="1"/>
      <c r="N39" s="1"/>
      <c r="O39" s="1"/>
      <c r="P39" s="1"/>
      <c r="Q39" s="1"/>
      <c r="R39" s="1"/>
      <c r="S39" s="1"/>
      <c r="T39" s="1"/>
    </row>
    <row r="40" spans="1:20" ht="15.75">
      <c r="A40" s="21"/>
      <c r="B40" s="9">
        <v>56</v>
      </c>
      <c r="C40" s="9">
        <v>92</v>
      </c>
      <c r="D40" s="10">
        <f t="shared" si="0"/>
        <v>60.869565217391312</v>
      </c>
      <c r="G40" s="21" t="s">
        <v>13</v>
      </c>
      <c r="H40" s="10">
        <v>27</v>
      </c>
      <c r="I40" s="10">
        <v>32</v>
      </c>
      <c r="J40" s="10">
        <f t="shared" si="1"/>
        <v>84.375</v>
      </c>
      <c r="K40" s="4"/>
      <c r="M40" s="1"/>
      <c r="N40" s="1"/>
      <c r="O40" s="1"/>
      <c r="P40" s="1"/>
      <c r="Q40" s="1"/>
      <c r="R40" s="1"/>
      <c r="S40" s="1"/>
      <c r="T40" s="1"/>
    </row>
    <row r="41" spans="1:20" ht="15.75">
      <c r="A41" s="21"/>
      <c r="B41" s="9">
        <v>20</v>
      </c>
      <c r="C41" s="9">
        <v>47</v>
      </c>
      <c r="D41" s="10">
        <f t="shared" si="0"/>
        <v>42.553191489361701</v>
      </c>
      <c r="G41" s="21"/>
      <c r="H41" s="10">
        <v>35</v>
      </c>
      <c r="I41" s="10">
        <v>54</v>
      </c>
      <c r="J41" s="10">
        <f t="shared" si="1"/>
        <v>64.81481481481481</v>
      </c>
      <c r="K41" s="4"/>
      <c r="Q41" s="13"/>
      <c r="R41" s="13"/>
    </row>
    <row r="42" spans="1:20" ht="15.75">
      <c r="A42" s="21"/>
      <c r="B42" s="9">
        <v>28</v>
      </c>
      <c r="C42" s="9">
        <v>76</v>
      </c>
      <c r="D42" s="10">
        <f t="shared" si="0"/>
        <v>36.84210526315789</v>
      </c>
      <c r="G42" s="21"/>
      <c r="H42" s="10">
        <v>34</v>
      </c>
      <c r="I42" s="10">
        <v>40</v>
      </c>
      <c r="J42" s="10">
        <f t="shared" si="1"/>
        <v>85</v>
      </c>
      <c r="K42" s="4"/>
      <c r="Q42" s="13"/>
      <c r="R42" s="13"/>
    </row>
    <row r="43" spans="1:20" ht="15.75">
      <c r="A43" s="21"/>
      <c r="B43" s="9">
        <v>40</v>
      </c>
      <c r="C43" s="9">
        <v>82</v>
      </c>
      <c r="D43" s="10">
        <f t="shared" si="0"/>
        <v>48.780487804878049</v>
      </c>
      <c r="G43" s="21"/>
      <c r="H43" s="10">
        <v>28</v>
      </c>
      <c r="I43" s="10">
        <v>40</v>
      </c>
      <c r="J43" s="10">
        <f t="shared" si="1"/>
        <v>70</v>
      </c>
      <c r="K43" s="4"/>
      <c r="Q43" s="13"/>
      <c r="R43" s="13"/>
    </row>
    <row r="44" spans="1:20" ht="15.75">
      <c r="A44" s="19" t="s">
        <v>28</v>
      </c>
      <c r="B44" s="9">
        <v>86</v>
      </c>
      <c r="C44" s="9">
        <v>116</v>
      </c>
      <c r="D44" s="10">
        <f t="shared" si="0"/>
        <v>74.137931034482762</v>
      </c>
      <c r="G44" s="21"/>
      <c r="H44" s="10">
        <v>35</v>
      </c>
      <c r="I44" s="10">
        <v>43</v>
      </c>
      <c r="J44" s="10">
        <f t="shared" si="1"/>
        <v>81.395348837209298</v>
      </c>
      <c r="K44" s="4"/>
      <c r="Q44" s="13"/>
      <c r="R44" s="13"/>
    </row>
    <row r="45" spans="1:20" ht="15.75">
      <c r="A45" s="19"/>
      <c r="B45" s="9">
        <v>47</v>
      </c>
      <c r="C45" s="9">
        <v>77</v>
      </c>
      <c r="D45" s="10">
        <f t="shared" si="0"/>
        <v>61.038961038961034</v>
      </c>
      <c r="G45" s="21"/>
      <c r="H45" s="10">
        <v>43</v>
      </c>
      <c r="I45" s="10">
        <v>50</v>
      </c>
      <c r="J45" s="10">
        <f t="shared" si="1"/>
        <v>86</v>
      </c>
      <c r="K45" s="4"/>
      <c r="Q45" s="13"/>
      <c r="R45" s="13"/>
    </row>
    <row r="46" spans="1:20" ht="15.75">
      <c r="A46" s="19"/>
      <c r="B46" s="9">
        <v>40</v>
      </c>
      <c r="C46" s="9">
        <v>64</v>
      </c>
      <c r="D46" s="10">
        <f t="shared" si="0"/>
        <v>62.5</v>
      </c>
      <c r="G46" s="21"/>
      <c r="H46" s="10">
        <v>28</v>
      </c>
      <c r="I46" s="10">
        <v>40</v>
      </c>
      <c r="J46" s="10">
        <f t="shared" si="1"/>
        <v>70</v>
      </c>
      <c r="K46" s="4"/>
      <c r="Q46" s="13"/>
      <c r="R46" s="13"/>
    </row>
    <row r="47" spans="1:20" ht="15.75">
      <c r="A47" s="19"/>
      <c r="B47" s="9">
        <v>36</v>
      </c>
      <c r="C47" s="9">
        <v>52</v>
      </c>
      <c r="D47" s="10">
        <f t="shared" si="0"/>
        <v>69.230769230769226</v>
      </c>
      <c r="G47" s="21"/>
      <c r="H47" s="10">
        <v>27</v>
      </c>
      <c r="I47" s="10">
        <v>37</v>
      </c>
      <c r="J47" s="10">
        <f t="shared" si="1"/>
        <v>72.972972972972968</v>
      </c>
      <c r="Q47" s="13"/>
      <c r="R47" s="13"/>
    </row>
    <row r="48" spans="1:20" ht="15.75">
      <c r="A48" s="19"/>
      <c r="B48" s="9">
        <v>27</v>
      </c>
      <c r="C48" s="9">
        <v>66</v>
      </c>
      <c r="D48" s="10">
        <f t="shared" si="0"/>
        <v>40.909090909090914</v>
      </c>
      <c r="G48" s="19" t="s">
        <v>28</v>
      </c>
      <c r="H48" s="10">
        <v>52</v>
      </c>
      <c r="I48" s="10">
        <v>65</v>
      </c>
      <c r="J48" s="10">
        <f t="shared" si="1"/>
        <v>80</v>
      </c>
      <c r="Q48" s="13"/>
      <c r="R48" s="13"/>
    </row>
    <row r="49" spans="1:18" ht="15.75">
      <c r="A49" s="19"/>
      <c r="B49" s="9">
        <v>68</v>
      </c>
      <c r="C49" s="9">
        <v>102</v>
      </c>
      <c r="D49" s="10">
        <f t="shared" si="0"/>
        <v>66.666666666666657</v>
      </c>
      <c r="G49" s="19"/>
      <c r="H49" s="10">
        <v>53</v>
      </c>
      <c r="I49" s="10">
        <v>66</v>
      </c>
      <c r="J49" s="10">
        <f t="shared" si="1"/>
        <v>80.303030303030297</v>
      </c>
      <c r="Q49" s="13"/>
      <c r="R49" s="13"/>
    </row>
    <row r="50" spans="1:18" ht="15.75">
      <c r="A50" s="19" t="s">
        <v>14</v>
      </c>
      <c r="B50" s="9">
        <v>80</v>
      </c>
      <c r="C50" s="9">
        <v>110</v>
      </c>
      <c r="D50" s="10">
        <f t="shared" si="0"/>
        <v>72.727272727272734</v>
      </c>
      <c r="G50" s="19"/>
      <c r="H50" s="10">
        <v>42</v>
      </c>
      <c r="I50" s="10">
        <v>57</v>
      </c>
      <c r="J50" s="10">
        <f t="shared" si="1"/>
        <v>73.68421052631578</v>
      </c>
      <c r="Q50" s="13"/>
      <c r="R50" s="13"/>
    </row>
    <row r="51" spans="1:18" ht="15.75">
      <c r="A51" s="19"/>
      <c r="B51" s="9">
        <v>73</v>
      </c>
      <c r="C51" s="9">
        <v>119</v>
      </c>
      <c r="D51" s="10">
        <f t="shared" si="0"/>
        <v>61.344537815126053</v>
      </c>
      <c r="G51" s="19"/>
      <c r="H51" s="10">
        <v>42</v>
      </c>
      <c r="I51" s="10">
        <v>61</v>
      </c>
      <c r="J51" s="10">
        <f t="shared" si="1"/>
        <v>68.852459016393439</v>
      </c>
      <c r="Q51" s="13"/>
      <c r="R51" s="13"/>
    </row>
    <row r="52" spans="1:18" ht="15.75">
      <c r="A52" s="19"/>
      <c r="B52" s="9">
        <v>67</v>
      </c>
      <c r="C52" s="9">
        <v>89</v>
      </c>
      <c r="D52" s="10">
        <f t="shared" si="0"/>
        <v>75.280898876404493</v>
      </c>
      <c r="G52" s="19"/>
      <c r="H52" s="10">
        <v>57</v>
      </c>
      <c r="I52" s="10">
        <v>65</v>
      </c>
      <c r="J52" s="10">
        <f t="shared" si="1"/>
        <v>87.692307692307693</v>
      </c>
      <c r="Q52" s="13"/>
      <c r="R52" s="13"/>
    </row>
    <row r="53" spans="1:18" ht="15.75">
      <c r="A53" s="19"/>
      <c r="B53" s="9">
        <v>69</v>
      </c>
      <c r="C53" s="9">
        <v>87</v>
      </c>
      <c r="D53" s="10">
        <f t="shared" si="0"/>
        <v>79.310344827586206</v>
      </c>
      <c r="G53" s="19"/>
      <c r="H53" s="10">
        <v>55</v>
      </c>
      <c r="I53" s="10">
        <v>68</v>
      </c>
      <c r="J53" s="10">
        <f t="shared" si="1"/>
        <v>80.882352941176478</v>
      </c>
      <c r="Q53" s="13"/>
      <c r="R53" s="13"/>
    </row>
    <row r="54" spans="1:18" ht="15.75">
      <c r="A54" s="19"/>
      <c r="B54" s="9">
        <v>63</v>
      </c>
      <c r="C54" s="9">
        <v>80</v>
      </c>
      <c r="D54" s="10">
        <f t="shared" si="0"/>
        <v>78.75</v>
      </c>
      <c r="G54" s="19"/>
      <c r="H54" s="10">
        <v>57</v>
      </c>
      <c r="I54" s="10">
        <v>69</v>
      </c>
      <c r="J54" s="10">
        <f t="shared" si="1"/>
        <v>82.608695652173907</v>
      </c>
      <c r="Q54" s="13"/>
      <c r="R54" s="13"/>
    </row>
    <row r="55" spans="1:18" ht="15.75">
      <c r="A55" s="19"/>
      <c r="B55" s="9">
        <v>51</v>
      </c>
      <c r="C55" s="9">
        <v>72</v>
      </c>
      <c r="D55" s="10">
        <f t="shared" si="0"/>
        <v>70.833333333333343</v>
      </c>
      <c r="G55" s="19"/>
      <c r="H55" s="10">
        <v>49</v>
      </c>
      <c r="I55" s="10">
        <v>66</v>
      </c>
      <c r="J55" s="10">
        <f t="shared" si="1"/>
        <v>74.242424242424249</v>
      </c>
      <c r="K55" s="4"/>
      <c r="Q55" s="13"/>
      <c r="R55" s="13"/>
    </row>
    <row r="56" spans="1:18" ht="15">
      <c r="G56" s="19" t="s">
        <v>14</v>
      </c>
      <c r="H56" s="10">
        <v>41</v>
      </c>
      <c r="I56" s="10">
        <v>48</v>
      </c>
      <c r="J56" s="10">
        <f t="shared" si="1"/>
        <v>85.416666666666657</v>
      </c>
      <c r="K56" s="4"/>
      <c r="Q56" s="13"/>
      <c r="R56" s="13"/>
    </row>
    <row r="57" spans="1:18" ht="15">
      <c r="G57" s="19"/>
      <c r="H57" s="10">
        <v>57</v>
      </c>
      <c r="I57" s="10">
        <v>66</v>
      </c>
      <c r="J57" s="10">
        <f t="shared" si="1"/>
        <v>86.36363636363636</v>
      </c>
      <c r="K57" s="4"/>
      <c r="Q57" s="13"/>
      <c r="R57" s="13"/>
    </row>
    <row r="58" spans="1:18" ht="15">
      <c r="G58" s="19"/>
      <c r="H58" s="10">
        <v>49</v>
      </c>
      <c r="I58" s="10">
        <v>64</v>
      </c>
      <c r="J58" s="10">
        <f t="shared" si="1"/>
        <v>76.5625</v>
      </c>
      <c r="K58" s="4"/>
      <c r="Q58" s="13"/>
      <c r="R58" s="13"/>
    </row>
    <row r="59" spans="1:18" ht="15">
      <c r="G59" s="19"/>
      <c r="H59" s="10">
        <v>56</v>
      </c>
      <c r="I59" s="10">
        <v>68</v>
      </c>
      <c r="J59" s="10">
        <f t="shared" si="1"/>
        <v>82.35294117647058</v>
      </c>
      <c r="K59" s="4"/>
      <c r="Q59" s="13"/>
      <c r="R59" s="13"/>
    </row>
    <row r="60" spans="1:18" ht="15">
      <c r="G60" s="19"/>
      <c r="H60" s="10">
        <v>52</v>
      </c>
      <c r="I60" s="10">
        <v>65</v>
      </c>
      <c r="J60" s="10">
        <f t="shared" si="1"/>
        <v>80</v>
      </c>
      <c r="K60" s="4"/>
      <c r="Q60" s="13"/>
      <c r="R60" s="13"/>
    </row>
    <row r="61" spans="1:18" ht="15">
      <c r="G61" s="19"/>
      <c r="H61" s="10">
        <v>45</v>
      </c>
      <c r="I61" s="10">
        <v>64</v>
      </c>
      <c r="J61" s="10">
        <f t="shared" si="1"/>
        <v>70.3125</v>
      </c>
      <c r="K61" s="4"/>
      <c r="Q61" s="13"/>
      <c r="R61" s="13"/>
    </row>
    <row r="62" spans="1:18" ht="15">
      <c r="G62" s="19"/>
      <c r="H62" s="10">
        <v>45</v>
      </c>
      <c r="I62" s="10">
        <v>66</v>
      </c>
      <c r="J62" s="10">
        <f t="shared" si="1"/>
        <v>68.181818181818173</v>
      </c>
      <c r="K62" s="4"/>
      <c r="Q62" s="13"/>
      <c r="R62" s="13"/>
    </row>
    <row r="63" spans="1:18" ht="15">
      <c r="G63" s="19"/>
      <c r="H63" s="10">
        <v>43</v>
      </c>
      <c r="I63" s="10">
        <v>68</v>
      </c>
      <c r="J63" s="10">
        <f t="shared" si="1"/>
        <v>63.235294117647058</v>
      </c>
      <c r="K63" s="4"/>
      <c r="Q63" s="13"/>
      <c r="R63" s="13"/>
    </row>
    <row r="64" spans="1:18" ht="15">
      <c r="K64" s="4"/>
      <c r="Q64" s="13"/>
      <c r="R64" s="13"/>
    </row>
    <row r="65" spans="11:18" ht="14.25">
      <c r="K65" s="1"/>
      <c r="Q65" s="13"/>
      <c r="R65" s="13"/>
    </row>
    <row r="66" spans="11:18" ht="15">
      <c r="K66" s="4"/>
      <c r="Q66" s="13"/>
      <c r="R66" s="13"/>
    </row>
    <row r="67" spans="11:18" ht="15">
      <c r="K67" s="4"/>
      <c r="Q67" s="13"/>
      <c r="R67" s="13"/>
    </row>
    <row r="68" spans="11:18" ht="15">
      <c r="K68" s="4"/>
      <c r="Q68" s="13"/>
      <c r="R68" s="13"/>
    </row>
    <row r="69" spans="11:18" ht="15">
      <c r="K69" s="4"/>
      <c r="Q69" s="13"/>
      <c r="R69" s="13"/>
    </row>
    <row r="70" spans="11:18" ht="15">
      <c r="K70" s="4"/>
      <c r="Q70" s="13"/>
      <c r="R70" s="13"/>
    </row>
    <row r="71" spans="11:18" ht="15">
      <c r="K71" s="4"/>
    </row>
  </sheetData>
  <mergeCells count="14">
    <mergeCell ref="G56:G63"/>
    <mergeCell ref="B17:D17"/>
    <mergeCell ref="H17:J17"/>
    <mergeCell ref="A19:A24"/>
    <mergeCell ref="G19:G24"/>
    <mergeCell ref="A25:A30"/>
    <mergeCell ref="G25:G31"/>
    <mergeCell ref="A31:A35"/>
    <mergeCell ref="G32:G39"/>
    <mergeCell ref="A36:A43"/>
    <mergeCell ref="G40:G47"/>
    <mergeCell ref="A44:A49"/>
    <mergeCell ref="G48:G55"/>
    <mergeCell ref="A50:A5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2024-05-30T02:59:18Z</dcterms:modified>
</cp:coreProperties>
</file>