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4F" sheetId="1" r:id="rId1"/>
  </sheets>
  <calcPr calcId="125725"/>
</workbook>
</file>

<file path=xl/calcChain.xml><?xml version="1.0" encoding="utf-8"?>
<calcChain xmlns="http://schemas.openxmlformats.org/spreadsheetml/2006/main">
  <c r="D31" i="1"/>
  <c r="D32"/>
  <c r="D33"/>
  <c r="D28"/>
  <c r="D29"/>
  <c r="D30"/>
  <c r="D25"/>
  <c r="D26"/>
  <c r="D27"/>
  <c r="D23" l="1"/>
  <c r="D24"/>
  <c r="D22"/>
</calcChain>
</file>

<file path=xl/sharedStrings.xml><?xml version="1.0" encoding="utf-8"?>
<sst xmlns="http://schemas.openxmlformats.org/spreadsheetml/2006/main" count="57" uniqueCount="46">
  <si>
    <t>Sidak's multiple comparisons test</t>
  </si>
  <si>
    <t>Mean Diff.</t>
  </si>
  <si>
    <t>95.00% CI of diff.</t>
  </si>
  <si>
    <t>Significant?</t>
  </si>
  <si>
    <t>Summary</t>
  </si>
  <si>
    <r>
      <t xml:space="preserve">Figure 4F: The wasp emergence rate in </t>
    </r>
    <r>
      <rPr>
        <i/>
        <sz val="11"/>
        <color theme="1"/>
        <rFont val="Times New Roman"/>
        <family val="1"/>
      </rPr>
      <t>D. suzukii</t>
    </r>
    <r>
      <rPr>
        <sz val="11"/>
        <color theme="1"/>
        <rFont val="Times New Roman"/>
        <family val="1"/>
      </rPr>
      <t xml:space="preserve"> parasitized by Td after injection of different amounts of TLCK (20 ng, 200 ng, 400 ng per host pupa).</t>
    </r>
    <phoneticPr fontId="1" type="noConversion"/>
  </si>
  <si>
    <t>ANOVA table</t>
  </si>
  <si>
    <t>SS</t>
  </si>
  <si>
    <t>DF</t>
  </si>
  <si>
    <t>MS</t>
  </si>
  <si>
    <t>F (DFn, DFd)</t>
  </si>
  <si>
    <t>P value</t>
  </si>
  <si>
    <t>Treatment (between columns)</t>
  </si>
  <si>
    <t>F (3, 8) = 130.9</t>
  </si>
  <si>
    <t>P&lt;0.0001</t>
  </si>
  <si>
    <t>Residual (within columns)</t>
  </si>
  <si>
    <t>Total</t>
  </si>
  <si>
    <t>-33.10 to -11.55</t>
  </si>
  <si>
    <t>Yes</t>
  </si>
  <si>
    <t>***</t>
  </si>
  <si>
    <t>-57.42 to -35.88</t>
  </si>
  <si>
    <t>-66.64 to -45.10</t>
  </si>
  <si>
    <t>-35.10 to -13.55</t>
  </si>
  <si>
    <t>-44.32 to -22.77</t>
  </si>
  <si>
    <t>-19.99 to 1.554</t>
  </si>
  <si>
    <t>No</t>
  </si>
  <si>
    <t>ns</t>
  </si>
  <si>
    <t>200 ng vs. CK</t>
    <phoneticPr fontId="1" type="noConversion"/>
  </si>
  <si>
    <t>20 ng vs. CK</t>
    <phoneticPr fontId="1" type="noConversion"/>
  </si>
  <si>
    <t>400 ng vs. CK</t>
    <phoneticPr fontId="1" type="noConversion"/>
  </si>
  <si>
    <t>200 ng vs. 20 ng</t>
    <phoneticPr fontId="1" type="noConversion"/>
  </si>
  <si>
    <t>400 ng vs. 20 ng</t>
    <phoneticPr fontId="1" type="noConversion"/>
  </si>
  <si>
    <t>400 ng vs. 200 ng</t>
    <phoneticPr fontId="1" type="noConversion"/>
  </si>
  <si>
    <t>P Value</t>
    <phoneticPr fontId="1" type="noConversion"/>
  </si>
  <si>
    <t>***</t>
    <phoneticPr fontId="1" type="noConversion"/>
  </si>
  <si>
    <t>&lt;0.001</t>
    <phoneticPr fontId="1" type="noConversion"/>
  </si>
  <si>
    <t>Number of emerged wasps</t>
    <phoneticPr fontId="1" type="noConversion"/>
  </si>
  <si>
    <t>Number of total hosts</t>
    <phoneticPr fontId="8" type="noConversion"/>
  </si>
  <si>
    <t>Wasp emergence rate (%)</t>
    <phoneticPr fontId="8" type="noConversion"/>
  </si>
  <si>
    <t>CK</t>
    <phoneticPr fontId="1" type="noConversion"/>
  </si>
  <si>
    <t>20 ng</t>
    <phoneticPr fontId="1" type="noConversion"/>
  </si>
  <si>
    <t>200 ng</t>
    <phoneticPr fontId="1" type="noConversion"/>
  </si>
  <si>
    <t>400 ng</t>
    <phoneticPr fontId="1" type="noConversion"/>
  </si>
  <si>
    <t>Source Data</t>
  </si>
  <si>
    <t>Summary Statistics</t>
    <phoneticPr fontId="1" type="noConversion"/>
  </si>
  <si>
    <t>Source Data of Figure 4F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</si>
</sst>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9"/>
      <name val="TimesNewRomanPSM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H30" sqref="H30"/>
    </sheetView>
  </sheetViews>
  <sheetFormatPr defaultRowHeight="13.5"/>
  <cols>
    <col min="1" max="1" width="12.125" customWidth="1"/>
    <col min="2" max="2" width="10.25" customWidth="1"/>
    <col min="3" max="3" width="12.625" customWidth="1"/>
    <col min="4" max="4" width="9.625" customWidth="1"/>
    <col min="5" max="5" width="13.375" customWidth="1"/>
  </cols>
  <sheetData>
    <row r="1" spans="1:6" s="2" customFormat="1" ht="15.75">
      <c r="A1" s="1" t="s">
        <v>45</v>
      </c>
      <c r="B1" s="1"/>
      <c r="C1" s="1"/>
    </row>
    <row r="2" spans="1:6" s="3" customFormat="1" ht="15">
      <c r="A2" s="3" t="s">
        <v>5</v>
      </c>
    </row>
    <row r="3" spans="1:6" s="3" customFormat="1" ht="15"/>
    <row r="4" spans="1:6" ht="15.75">
      <c r="A4" s="1" t="s">
        <v>44</v>
      </c>
    </row>
    <row r="5" spans="1:6" ht="1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</row>
    <row r="6" spans="1:6" ht="15">
      <c r="A6" s="6" t="s">
        <v>12</v>
      </c>
      <c r="B6" s="6">
        <v>5699</v>
      </c>
      <c r="C6" s="6">
        <v>3</v>
      </c>
      <c r="D6" s="6">
        <v>1900</v>
      </c>
      <c r="E6" s="6" t="s">
        <v>13</v>
      </c>
      <c r="F6" s="6" t="s">
        <v>14</v>
      </c>
    </row>
    <row r="7" spans="1:6" ht="15">
      <c r="A7" s="6" t="s">
        <v>15</v>
      </c>
      <c r="B7" s="6">
        <v>116.1</v>
      </c>
      <c r="C7" s="6">
        <v>8</v>
      </c>
      <c r="D7" s="6">
        <v>14.51</v>
      </c>
      <c r="E7" s="6"/>
      <c r="F7" s="6"/>
    </row>
    <row r="8" spans="1:6" ht="15">
      <c r="A8" s="7" t="s">
        <v>16</v>
      </c>
      <c r="B8" s="7">
        <v>5815</v>
      </c>
      <c r="C8" s="7">
        <v>11</v>
      </c>
      <c r="D8" s="7"/>
      <c r="E8" s="7"/>
      <c r="F8" s="7"/>
    </row>
    <row r="9" spans="1:6" ht="15">
      <c r="A9" s="9"/>
      <c r="B9" s="9"/>
      <c r="C9" s="9"/>
      <c r="D9" s="9"/>
      <c r="E9" s="9"/>
      <c r="F9" s="9"/>
    </row>
    <row r="10" spans="1:6" ht="1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33</v>
      </c>
    </row>
    <row r="11" spans="1:6" ht="15">
      <c r="A11" s="6" t="s">
        <v>28</v>
      </c>
      <c r="B11" s="6">
        <v>-22.32</v>
      </c>
      <c r="C11" s="6" t="s">
        <v>17</v>
      </c>
      <c r="D11" s="6" t="s">
        <v>18</v>
      </c>
      <c r="E11" s="6" t="s">
        <v>19</v>
      </c>
      <c r="F11" s="6" t="s">
        <v>35</v>
      </c>
    </row>
    <row r="12" spans="1:6" ht="15">
      <c r="A12" s="6" t="s">
        <v>27</v>
      </c>
      <c r="B12" s="6">
        <v>-46.65</v>
      </c>
      <c r="C12" s="6" t="s">
        <v>20</v>
      </c>
      <c r="D12" s="6" t="s">
        <v>18</v>
      </c>
      <c r="E12" s="6" t="s">
        <v>34</v>
      </c>
      <c r="F12" s="6" t="s">
        <v>35</v>
      </c>
    </row>
    <row r="13" spans="1:6" ht="15">
      <c r="A13" s="6" t="s">
        <v>29</v>
      </c>
      <c r="B13" s="6">
        <v>-55.87</v>
      </c>
      <c r="C13" s="6" t="s">
        <v>21</v>
      </c>
      <c r="D13" s="6" t="s">
        <v>18</v>
      </c>
      <c r="E13" s="6" t="s">
        <v>34</v>
      </c>
      <c r="F13" s="6" t="s">
        <v>35</v>
      </c>
    </row>
    <row r="14" spans="1:6" ht="15">
      <c r="A14" s="6" t="s">
        <v>30</v>
      </c>
      <c r="B14" s="6">
        <v>-24.33</v>
      </c>
      <c r="C14" s="6" t="s">
        <v>22</v>
      </c>
      <c r="D14" s="6" t="s">
        <v>18</v>
      </c>
      <c r="E14" s="6" t="s">
        <v>19</v>
      </c>
      <c r="F14" s="6" t="s">
        <v>35</v>
      </c>
    </row>
    <row r="15" spans="1:6" ht="15">
      <c r="A15" s="6" t="s">
        <v>31</v>
      </c>
      <c r="B15" s="6">
        <v>-33.549999999999997</v>
      </c>
      <c r="C15" s="6" t="s">
        <v>23</v>
      </c>
      <c r="D15" s="6" t="s">
        <v>18</v>
      </c>
      <c r="E15" s="6" t="s">
        <v>34</v>
      </c>
      <c r="F15" s="6" t="s">
        <v>35</v>
      </c>
    </row>
    <row r="16" spans="1:6" ht="15">
      <c r="A16" s="7" t="s">
        <v>32</v>
      </c>
      <c r="B16" s="7">
        <v>-9.2189999999999994</v>
      </c>
      <c r="C16" s="7" t="s">
        <v>24</v>
      </c>
      <c r="D16" s="7" t="s">
        <v>25</v>
      </c>
      <c r="E16" s="7" t="s">
        <v>26</v>
      </c>
      <c r="F16" s="7">
        <v>0.10340000000000001</v>
      </c>
    </row>
    <row r="20" spans="1:10" ht="15.75">
      <c r="A20" s="14" t="s">
        <v>43</v>
      </c>
    </row>
    <row r="21" spans="1:10" ht="45">
      <c r="A21" s="10"/>
      <c r="B21" s="11" t="s">
        <v>36</v>
      </c>
      <c r="C21" s="11" t="s">
        <v>37</v>
      </c>
      <c r="D21" s="11" t="s">
        <v>38</v>
      </c>
    </row>
    <row r="22" spans="1:10" ht="15">
      <c r="A22" s="15" t="s">
        <v>39</v>
      </c>
      <c r="B22" s="8">
        <v>28</v>
      </c>
      <c r="C22" s="8">
        <v>30</v>
      </c>
      <c r="D22" s="8">
        <f>B22/C22*100</f>
        <v>93.333333333333329</v>
      </c>
      <c r="G22" s="4"/>
      <c r="H22" s="4"/>
      <c r="I22" s="4"/>
      <c r="J22" s="4"/>
    </row>
    <row r="23" spans="1:10" ht="15">
      <c r="A23" s="15"/>
      <c r="B23" s="8">
        <v>36</v>
      </c>
      <c r="C23" s="8">
        <v>39</v>
      </c>
      <c r="D23" s="8">
        <f t="shared" ref="D23:D33" si="0">B23/C23*100</f>
        <v>92.307692307692307</v>
      </c>
      <c r="G23" s="4"/>
      <c r="H23" s="4"/>
      <c r="I23" s="4"/>
      <c r="J23" s="4"/>
    </row>
    <row r="24" spans="1:10" ht="15">
      <c r="A24" s="15"/>
      <c r="B24" s="8">
        <v>48</v>
      </c>
      <c r="C24" s="8">
        <v>54</v>
      </c>
      <c r="D24" s="8">
        <f t="shared" si="0"/>
        <v>88.888888888888886</v>
      </c>
      <c r="G24" s="4"/>
      <c r="H24" s="4"/>
      <c r="I24" s="4"/>
      <c r="J24" s="4"/>
    </row>
    <row r="25" spans="1:10" ht="15">
      <c r="A25" s="15" t="s">
        <v>40</v>
      </c>
      <c r="B25" s="8">
        <v>23</v>
      </c>
      <c r="C25" s="8">
        <v>34</v>
      </c>
      <c r="D25" s="8">
        <f t="shared" si="0"/>
        <v>67.64705882352942</v>
      </c>
    </row>
    <row r="26" spans="1:10" ht="15">
      <c r="A26" s="15"/>
      <c r="B26" s="8">
        <v>21</v>
      </c>
      <c r="C26" s="8">
        <v>32</v>
      </c>
      <c r="D26" s="8">
        <f t="shared" si="0"/>
        <v>65.625</v>
      </c>
    </row>
    <row r="27" spans="1:10" ht="15">
      <c r="A27" s="15"/>
      <c r="B27" s="8">
        <v>26</v>
      </c>
      <c r="C27" s="8">
        <v>35</v>
      </c>
      <c r="D27" s="8">
        <f t="shared" si="0"/>
        <v>74.285714285714292</v>
      </c>
    </row>
    <row r="28" spans="1:10" ht="15">
      <c r="A28" s="15" t="s">
        <v>41</v>
      </c>
      <c r="B28" s="8">
        <v>15</v>
      </c>
      <c r="C28" s="8">
        <v>31</v>
      </c>
      <c r="D28" s="8">
        <f t="shared" si="0"/>
        <v>48.387096774193552</v>
      </c>
    </row>
    <row r="29" spans="1:10" ht="15">
      <c r="A29" s="15"/>
      <c r="B29" s="8">
        <v>13</v>
      </c>
      <c r="C29" s="8">
        <v>30</v>
      </c>
      <c r="D29" s="8">
        <f t="shared" si="0"/>
        <v>43.333333333333336</v>
      </c>
    </row>
    <row r="30" spans="1:10" ht="15">
      <c r="A30" s="15"/>
      <c r="B30" s="8">
        <v>18</v>
      </c>
      <c r="C30" s="8">
        <v>42</v>
      </c>
      <c r="D30" s="8">
        <f t="shared" si="0"/>
        <v>42.857142857142854</v>
      </c>
    </row>
    <row r="31" spans="1:10" ht="15">
      <c r="A31" s="16" t="s">
        <v>42</v>
      </c>
      <c r="B31" s="12">
        <v>11</v>
      </c>
      <c r="C31" s="12">
        <v>36</v>
      </c>
      <c r="D31" s="12">
        <f t="shared" si="0"/>
        <v>30.555555555555557</v>
      </c>
    </row>
    <row r="32" spans="1:10" ht="15">
      <c r="A32" s="16"/>
      <c r="B32" s="12">
        <v>12</v>
      </c>
      <c r="C32" s="12">
        <v>33</v>
      </c>
      <c r="D32" s="12">
        <f t="shared" si="0"/>
        <v>36.363636363636367</v>
      </c>
    </row>
    <row r="33" spans="1:4" ht="15">
      <c r="A33" s="17"/>
      <c r="B33" s="13">
        <v>16</v>
      </c>
      <c r="C33" s="13">
        <v>40</v>
      </c>
      <c r="D33" s="13">
        <f t="shared" si="0"/>
        <v>40</v>
      </c>
    </row>
  </sheetData>
  <mergeCells count="4">
    <mergeCell ref="A22:A24"/>
    <mergeCell ref="A25:A27"/>
    <mergeCell ref="A28:A30"/>
    <mergeCell ref="A31:A3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2024-05-20T07:17:39Z</dcterms:modified>
</cp:coreProperties>
</file>