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5G" sheetId="6" r:id="rId1"/>
  </sheets>
  <calcPr calcId="125725"/>
</workbook>
</file>

<file path=xl/calcChain.xml><?xml version="1.0" encoding="utf-8"?>
<calcChain xmlns="http://schemas.openxmlformats.org/spreadsheetml/2006/main">
  <c r="J43" i="6"/>
  <c r="D43"/>
  <c r="J42"/>
  <c r="D42"/>
  <c r="J41"/>
  <c r="D41"/>
  <c r="J40"/>
  <c r="D40"/>
  <c r="J39"/>
  <c r="D39"/>
  <c r="J38"/>
  <c r="D38"/>
  <c r="J37"/>
  <c r="D37"/>
  <c r="J36"/>
  <c r="D36"/>
  <c r="J35"/>
  <c r="D35"/>
  <c r="J34"/>
  <c r="D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sharedStrings.xml><?xml version="1.0" encoding="utf-8"?>
<sst xmlns="http://schemas.openxmlformats.org/spreadsheetml/2006/main" count="77" uniqueCount="33">
  <si>
    <t>Summary Statistics</t>
    <phoneticPr fontId="1" type="noConversion"/>
  </si>
  <si>
    <t>Source Data</t>
  </si>
  <si>
    <t>No</t>
  </si>
  <si>
    <t>ns</t>
  </si>
  <si>
    <t>P value summary</t>
  </si>
  <si>
    <r>
      <t xml:space="preserve">Figure 5G: Oviposition indices of Td females in different aged </t>
    </r>
    <r>
      <rPr>
        <i/>
        <sz val="11"/>
        <color theme="1"/>
        <rFont val="Times New Roman"/>
        <family val="1"/>
      </rPr>
      <t>D. suzukii</t>
    </r>
    <r>
      <rPr>
        <sz val="11"/>
        <color theme="1"/>
        <rFont val="Times New Roman"/>
        <family val="1"/>
      </rPr>
      <t xml:space="preserve"> hosts from 2 h and 4 h assays</t>
    </r>
    <phoneticPr fontId="1" type="noConversion"/>
  </si>
  <si>
    <t>2 h assay</t>
    <phoneticPr fontId="1" type="noConversion"/>
  </si>
  <si>
    <t>4 h assay</t>
    <phoneticPr fontId="1" type="noConversion"/>
  </si>
  <si>
    <t>1-day vs. 1-day</t>
    <phoneticPr fontId="1" type="noConversion"/>
  </si>
  <si>
    <t>1-day vs. 2-day</t>
    <phoneticPr fontId="1" type="noConversion"/>
  </si>
  <si>
    <t>1-day vs. 3-day</t>
    <phoneticPr fontId="1" type="noConversion"/>
  </si>
  <si>
    <t>1-day vs. 4-day</t>
    <phoneticPr fontId="1" type="noConversion"/>
  </si>
  <si>
    <t>Theoretical median</t>
  </si>
  <si>
    <t>Actual median</t>
  </si>
  <si>
    <t>Number of values</t>
  </si>
  <si>
    <t>Wilcoxon Signed Rank Test</t>
  </si>
  <si>
    <t>Sum of signed ranks (W)</t>
  </si>
  <si>
    <t>Sum of positive ranks</t>
  </si>
  <si>
    <t>Sum of negative ranks</t>
  </si>
  <si>
    <t>P value (two tailed)</t>
  </si>
  <si>
    <t>&gt;0.9999</t>
  </si>
  <si>
    <t>Exact or estimate?</t>
  </si>
  <si>
    <t>Exact</t>
  </si>
  <si>
    <t>Significant ?</t>
    <phoneticPr fontId="1" type="noConversion"/>
  </si>
  <si>
    <t>2 h assay</t>
  </si>
  <si>
    <t>Eggs in left hosts</t>
    <phoneticPr fontId="1" type="noConversion"/>
  </si>
  <si>
    <t>Eggs in right hosts</t>
    <phoneticPr fontId="1" type="noConversion"/>
  </si>
  <si>
    <t>Oviposition index</t>
    <phoneticPr fontId="1" type="noConversion"/>
  </si>
  <si>
    <t>1-day (left) vs. 1-day (right)</t>
    <phoneticPr fontId="1" type="noConversion"/>
  </si>
  <si>
    <t>1-day (left) vs. 2-day (right)</t>
    <phoneticPr fontId="1" type="noConversion"/>
  </si>
  <si>
    <t>1-day (left) vs. 3-day (right)</t>
    <phoneticPr fontId="1" type="noConversion"/>
  </si>
  <si>
    <t>Source Data of Figure 5G</t>
    <phoneticPr fontId="1" type="noConversion"/>
  </si>
  <si>
    <t>1-day (left) vs. 4-day (right)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</si>
</sst>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43"/>
  <sheetViews>
    <sheetView tabSelected="1" workbookViewId="0">
      <selection activeCell="G39" sqref="G39:G43"/>
    </sheetView>
  </sheetViews>
  <sheetFormatPr defaultRowHeight="13.5"/>
  <cols>
    <col min="1" max="1" width="20.75" customWidth="1"/>
    <col min="2" max="2" width="12" customWidth="1"/>
    <col min="3" max="3" width="12.5" customWidth="1"/>
    <col min="4" max="4" width="13.375" customWidth="1"/>
    <col min="5" max="5" width="12.375" customWidth="1"/>
    <col min="6" max="6" width="17" customWidth="1"/>
    <col min="7" max="7" width="21.125" customWidth="1"/>
    <col min="8" max="11" width="12.375" customWidth="1"/>
  </cols>
  <sheetData>
    <row r="1" spans="1:19" s="2" customFormat="1" ht="15.75">
      <c r="A1" s="1" t="s">
        <v>31</v>
      </c>
      <c r="B1" s="1"/>
      <c r="C1" s="1"/>
    </row>
    <row r="2" spans="1:19" s="3" customFormat="1" ht="15">
      <c r="A2" s="3" t="s">
        <v>5</v>
      </c>
    </row>
    <row r="3" spans="1:19" s="3" customFormat="1" ht="15"/>
    <row r="4" spans="1:19" s="3" customFormat="1" ht="15.75">
      <c r="A4" s="1" t="s">
        <v>0</v>
      </c>
    </row>
    <row r="5" spans="1:19" s="3" customFormat="1" ht="15">
      <c r="A5" s="12" t="s">
        <v>6</v>
      </c>
      <c r="B5" s="12"/>
      <c r="C5" s="12"/>
      <c r="D5" s="12"/>
      <c r="E5" s="12"/>
      <c r="G5" s="12" t="s">
        <v>7</v>
      </c>
      <c r="H5" s="12"/>
      <c r="I5" s="12"/>
      <c r="J5" s="12"/>
      <c r="K5" s="12"/>
      <c r="S5"/>
    </row>
    <row r="6" spans="1:19" s="3" customFormat="1" ht="15">
      <c r="A6" s="7"/>
      <c r="B6" s="4" t="s">
        <v>8</v>
      </c>
      <c r="C6" s="4" t="s">
        <v>9</v>
      </c>
      <c r="D6" s="4" t="s">
        <v>10</v>
      </c>
      <c r="E6" s="4" t="s">
        <v>11</v>
      </c>
      <c r="G6" s="7"/>
      <c r="H6" s="4" t="s">
        <v>8</v>
      </c>
      <c r="I6" s="4" t="s">
        <v>9</v>
      </c>
      <c r="J6" s="4" t="s">
        <v>10</v>
      </c>
      <c r="K6" s="4" t="s">
        <v>11</v>
      </c>
      <c r="S6"/>
    </row>
    <row r="7" spans="1:19" s="3" customFormat="1" ht="15">
      <c r="A7" s="9" t="s">
        <v>12</v>
      </c>
      <c r="B7" s="9">
        <v>0</v>
      </c>
      <c r="C7" s="9">
        <v>0</v>
      </c>
      <c r="D7" s="9">
        <v>0</v>
      </c>
      <c r="E7" s="9">
        <v>0</v>
      </c>
      <c r="F7" s="11"/>
      <c r="G7" s="9" t="s">
        <v>12</v>
      </c>
      <c r="H7" s="9">
        <v>0</v>
      </c>
      <c r="I7" s="9">
        <v>0</v>
      </c>
      <c r="J7" s="9">
        <v>0</v>
      </c>
      <c r="K7" s="9">
        <v>0</v>
      </c>
      <c r="S7"/>
    </row>
    <row r="8" spans="1:19" s="3" customFormat="1" ht="15">
      <c r="A8" s="9" t="s">
        <v>13</v>
      </c>
      <c r="B8" s="9">
        <v>3.0300000000000001E-2</v>
      </c>
      <c r="C8" s="9">
        <v>-3.2259999999999997E-2</v>
      </c>
      <c r="D8" s="9">
        <v>0</v>
      </c>
      <c r="E8" s="9">
        <v>8.1079999999999999E-2</v>
      </c>
      <c r="F8" s="11"/>
      <c r="G8" s="9" t="s">
        <v>13</v>
      </c>
      <c r="H8" s="9">
        <v>2.7779999999999999E-2</v>
      </c>
      <c r="I8" s="9">
        <v>-2.7029999999999998E-2</v>
      </c>
      <c r="J8" s="9">
        <v>1.37E-2</v>
      </c>
      <c r="K8" s="9">
        <v>-2.7779999999999999E-2</v>
      </c>
      <c r="S8"/>
    </row>
    <row r="9" spans="1:19" s="4" customFormat="1" ht="15">
      <c r="A9" s="9" t="s">
        <v>14</v>
      </c>
      <c r="B9" s="9">
        <v>5</v>
      </c>
      <c r="C9" s="9">
        <v>5</v>
      </c>
      <c r="D9" s="9">
        <v>5</v>
      </c>
      <c r="E9" s="9">
        <v>5</v>
      </c>
      <c r="F9" s="11"/>
      <c r="G9" s="9" t="s">
        <v>14</v>
      </c>
      <c r="H9" s="9">
        <v>5</v>
      </c>
      <c r="I9" s="9">
        <v>5</v>
      </c>
      <c r="J9" s="9">
        <v>5</v>
      </c>
      <c r="K9" s="9">
        <v>5</v>
      </c>
    </row>
    <row r="10" spans="1:19" ht="15">
      <c r="A10" s="9" t="s">
        <v>15</v>
      </c>
      <c r="B10" s="9"/>
      <c r="C10" s="9"/>
      <c r="D10" s="9"/>
      <c r="E10" s="9"/>
      <c r="F10" s="11"/>
      <c r="G10" s="9" t="s">
        <v>15</v>
      </c>
      <c r="H10" s="9"/>
      <c r="I10" s="9"/>
      <c r="J10" s="9"/>
      <c r="K10" s="9"/>
    </row>
    <row r="11" spans="1:19" ht="15">
      <c r="A11" s="9" t="s">
        <v>16</v>
      </c>
      <c r="B11" s="9">
        <v>2</v>
      </c>
      <c r="C11" s="9">
        <v>-4</v>
      </c>
      <c r="D11" s="9">
        <v>-2</v>
      </c>
      <c r="E11" s="9">
        <v>5</v>
      </c>
      <c r="F11" s="11"/>
      <c r="G11" s="9" t="s">
        <v>16</v>
      </c>
      <c r="H11" s="9">
        <v>-1</v>
      </c>
      <c r="I11" s="9">
        <v>-3</v>
      </c>
      <c r="J11" s="9">
        <v>-3</v>
      </c>
      <c r="K11" s="9">
        <v>-7</v>
      </c>
    </row>
    <row r="12" spans="1:19" ht="15">
      <c r="A12" s="9" t="s">
        <v>17</v>
      </c>
      <c r="B12" s="9">
        <v>6</v>
      </c>
      <c r="C12" s="9">
        <v>3</v>
      </c>
      <c r="D12" s="9">
        <v>4</v>
      </c>
      <c r="E12" s="9">
        <v>10</v>
      </c>
      <c r="F12" s="11"/>
      <c r="G12" s="9" t="s">
        <v>17</v>
      </c>
      <c r="H12" s="9">
        <v>7</v>
      </c>
      <c r="I12" s="9">
        <v>6</v>
      </c>
      <c r="J12" s="9">
        <v>6</v>
      </c>
      <c r="K12" s="9">
        <v>4</v>
      </c>
    </row>
    <row r="13" spans="1:19" ht="15">
      <c r="A13" s="9" t="s">
        <v>18</v>
      </c>
      <c r="B13" s="9">
        <v>-4</v>
      </c>
      <c r="C13" s="9">
        <v>-7</v>
      </c>
      <c r="D13" s="9">
        <v>-6</v>
      </c>
      <c r="E13" s="9">
        <v>-5</v>
      </c>
      <c r="F13" s="11"/>
      <c r="G13" s="9" t="s">
        <v>18</v>
      </c>
      <c r="H13" s="9">
        <v>-8</v>
      </c>
      <c r="I13" s="9">
        <v>-9</v>
      </c>
      <c r="J13" s="9">
        <v>-9</v>
      </c>
      <c r="K13" s="9">
        <v>-11</v>
      </c>
    </row>
    <row r="14" spans="1:19" ht="15">
      <c r="A14" s="9" t="s">
        <v>19</v>
      </c>
      <c r="B14" s="9">
        <v>0.875</v>
      </c>
      <c r="C14" s="9">
        <v>0.625</v>
      </c>
      <c r="D14" s="9">
        <v>0.875</v>
      </c>
      <c r="E14" s="9">
        <v>0.625</v>
      </c>
      <c r="F14" s="11"/>
      <c r="G14" s="9" t="s">
        <v>19</v>
      </c>
      <c r="H14" s="9" t="s">
        <v>20</v>
      </c>
      <c r="I14" s="9">
        <v>0.8125</v>
      </c>
      <c r="J14" s="9">
        <v>0.8125</v>
      </c>
      <c r="K14" s="9">
        <v>0.375</v>
      </c>
    </row>
    <row r="15" spans="1:19" ht="15">
      <c r="A15" s="9" t="s">
        <v>21</v>
      </c>
      <c r="B15" s="9" t="s">
        <v>22</v>
      </c>
      <c r="C15" s="9" t="s">
        <v>22</v>
      </c>
      <c r="D15" s="9" t="s">
        <v>22</v>
      </c>
      <c r="E15" s="9" t="s">
        <v>22</v>
      </c>
      <c r="F15" s="11"/>
      <c r="G15" s="9" t="s">
        <v>21</v>
      </c>
      <c r="H15" s="9" t="s">
        <v>22</v>
      </c>
      <c r="I15" s="9" t="s">
        <v>22</v>
      </c>
      <c r="J15" s="9" t="s">
        <v>22</v>
      </c>
      <c r="K15" s="9" t="s">
        <v>22</v>
      </c>
    </row>
    <row r="16" spans="1:19" ht="15">
      <c r="A16" s="9" t="s">
        <v>4</v>
      </c>
      <c r="B16" s="9" t="s">
        <v>3</v>
      </c>
      <c r="C16" s="9" t="s">
        <v>3</v>
      </c>
      <c r="D16" s="9" t="s">
        <v>3</v>
      </c>
      <c r="E16" s="9" t="s">
        <v>3</v>
      </c>
      <c r="F16" s="11"/>
      <c r="G16" s="9" t="s">
        <v>4</v>
      </c>
      <c r="H16" s="9" t="s">
        <v>3</v>
      </c>
      <c r="I16" s="9" t="s">
        <v>3</v>
      </c>
      <c r="J16" s="9" t="s">
        <v>3</v>
      </c>
      <c r="K16" s="9" t="s">
        <v>3</v>
      </c>
    </row>
    <row r="17" spans="1:18" ht="15">
      <c r="A17" s="9" t="s">
        <v>23</v>
      </c>
      <c r="B17" s="9" t="s">
        <v>2</v>
      </c>
      <c r="C17" s="9" t="s">
        <v>2</v>
      </c>
      <c r="D17" s="9" t="s">
        <v>2</v>
      </c>
      <c r="E17" s="9" t="s">
        <v>2</v>
      </c>
      <c r="F17" s="11"/>
      <c r="G17" s="9" t="s">
        <v>23</v>
      </c>
      <c r="H17" s="9" t="s">
        <v>2</v>
      </c>
      <c r="I17" s="9" t="s">
        <v>2</v>
      </c>
      <c r="J17" s="9" t="s">
        <v>2</v>
      </c>
      <c r="K17" s="9" t="s">
        <v>2</v>
      </c>
      <c r="L17" s="11"/>
      <c r="M17" s="11"/>
      <c r="N17" s="11"/>
      <c r="O17" s="11"/>
      <c r="P17" s="11"/>
      <c r="Q17" s="11"/>
      <c r="R17" s="11"/>
    </row>
    <row r="18" spans="1:18">
      <c r="A18" s="10"/>
      <c r="B18" s="5"/>
    </row>
    <row r="19" spans="1:18">
      <c r="A19" s="10"/>
      <c r="B19" s="5"/>
    </row>
    <row r="20" spans="1:18">
      <c r="A20" s="10"/>
      <c r="B20" s="5"/>
    </row>
    <row r="21" spans="1:18" ht="15.75">
      <c r="A21" s="6" t="s">
        <v>1</v>
      </c>
      <c r="B21" s="3"/>
      <c r="C21" s="3"/>
      <c r="D21" s="3"/>
    </row>
    <row r="22" spans="1:18" ht="15.75">
      <c r="A22" s="14" t="s">
        <v>24</v>
      </c>
      <c r="B22" s="14"/>
      <c r="C22" s="14"/>
      <c r="D22" s="14"/>
      <c r="G22" s="14" t="s">
        <v>7</v>
      </c>
      <c r="H22" s="14"/>
      <c r="I22" s="14"/>
      <c r="J22" s="14"/>
    </row>
    <row r="23" spans="1:18" ht="29.25" customHeight="1">
      <c r="A23" s="6"/>
      <c r="B23" s="8" t="s">
        <v>25</v>
      </c>
      <c r="C23" s="8" t="s">
        <v>26</v>
      </c>
      <c r="D23" s="8" t="s">
        <v>27</v>
      </c>
      <c r="G23" s="6"/>
      <c r="H23" s="8" t="s">
        <v>25</v>
      </c>
      <c r="I23" s="8" t="s">
        <v>26</v>
      </c>
      <c r="J23" s="8" t="s">
        <v>27</v>
      </c>
    </row>
    <row r="24" spans="1:18" ht="15">
      <c r="A24" s="13" t="s">
        <v>28</v>
      </c>
      <c r="B24" s="4">
        <v>16</v>
      </c>
      <c r="C24" s="4">
        <v>18</v>
      </c>
      <c r="D24" s="4">
        <f>(B24-C24)/(B24+C24)</f>
        <v>-5.8823529411764705E-2</v>
      </c>
      <c r="E24" s="4"/>
      <c r="G24" s="13" t="s">
        <v>28</v>
      </c>
      <c r="H24" s="4">
        <v>33</v>
      </c>
      <c r="I24" s="4">
        <v>40</v>
      </c>
      <c r="J24" s="4">
        <f>(H24-I24)/(H24+I24)</f>
        <v>-9.5890410958904104E-2</v>
      </c>
    </row>
    <row r="25" spans="1:18" ht="15">
      <c r="A25" s="13"/>
      <c r="B25" s="4">
        <v>19</v>
      </c>
      <c r="C25" s="4">
        <v>17</v>
      </c>
      <c r="D25" s="4">
        <f t="shared" ref="D25:D43" si="0">(B25-C25)/(B25+C25)</f>
        <v>5.5555555555555552E-2</v>
      </c>
      <c r="E25" s="4"/>
      <c r="G25" s="13"/>
      <c r="H25" s="4">
        <v>34</v>
      </c>
      <c r="I25" s="4">
        <v>32</v>
      </c>
      <c r="J25" s="4">
        <f t="shared" ref="J25:J43" si="1">(H25-I25)/(H25+I25)</f>
        <v>3.0303030303030304E-2</v>
      </c>
    </row>
    <row r="26" spans="1:18" ht="15">
      <c r="A26" s="13"/>
      <c r="B26" s="4">
        <v>16</v>
      </c>
      <c r="C26" s="4">
        <v>16</v>
      </c>
      <c r="D26" s="4">
        <f t="shared" si="0"/>
        <v>0</v>
      </c>
      <c r="E26" s="4"/>
      <c r="G26" s="13"/>
      <c r="H26" s="4">
        <v>39</v>
      </c>
      <c r="I26" s="4">
        <v>34</v>
      </c>
      <c r="J26" s="4">
        <f t="shared" si="1"/>
        <v>6.8493150684931503E-2</v>
      </c>
    </row>
    <row r="27" spans="1:18" ht="15">
      <c r="A27" s="13"/>
      <c r="B27" s="4">
        <v>19</v>
      </c>
      <c r="C27" s="4">
        <v>17</v>
      </c>
      <c r="D27" s="4">
        <f t="shared" si="0"/>
        <v>5.5555555555555552E-2</v>
      </c>
      <c r="E27" s="4"/>
      <c r="G27" s="13"/>
      <c r="H27" s="4">
        <v>37</v>
      </c>
      <c r="I27" s="4">
        <v>35</v>
      </c>
      <c r="J27" s="4">
        <f t="shared" si="1"/>
        <v>2.7777777777777776E-2</v>
      </c>
    </row>
    <row r="28" spans="1:18" ht="15">
      <c r="A28" s="13"/>
      <c r="B28" s="4">
        <v>17</v>
      </c>
      <c r="C28" s="4">
        <v>16</v>
      </c>
      <c r="D28" s="4">
        <f t="shared" si="0"/>
        <v>3.0303030303030304E-2</v>
      </c>
      <c r="E28" s="4"/>
      <c r="G28" s="13"/>
      <c r="H28" s="4">
        <v>35</v>
      </c>
      <c r="I28" s="4">
        <v>39</v>
      </c>
      <c r="J28" s="4">
        <f t="shared" si="1"/>
        <v>-5.4054054054054057E-2</v>
      </c>
    </row>
    <row r="29" spans="1:18" ht="15">
      <c r="A29" s="13" t="s">
        <v>29</v>
      </c>
      <c r="B29" s="4">
        <v>13</v>
      </c>
      <c r="C29" s="4">
        <v>16</v>
      </c>
      <c r="D29" s="4">
        <f t="shared" si="0"/>
        <v>-0.10344827586206896</v>
      </c>
      <c r="E29" s="4"/>
      <c r="G29" s="13" t="s">
        <v>29</v>
      </c>
      <c r="H29" s="4">
        <v>36</v>
      </c>
      <c r="I29" s="4">
        <v>38</v>
      </c>
      <c r="J29" s="4">
        <f t="shared" si="1"/>
        <v>-2.7027027027027029E-2</v>
      </c>
      <c r="M29" s="5"/>
      <c r="N29" s="5"/>
      <c r="O29" s="5"/>
      <c r="P29" s="5"/>
    </row>
    <row r="30" spans="1:18" ht="15">
      <c r="A30" s="13"/>
      <c r="B30" s="4">
        <v>17</v>
      </c>
      <c r="C30" s="4">
        <v>19</v>
      </c>
      <c r="D30" s="4">
        <f t="shared" si="0"/>
        <v>-5.5555555555555552E-2</v>
      </c>
      <c r="G30" s="13"/>
      <c r="H30" s="4">
        <v>37</v>
      </c>
      <c r="I30" s="4">
        <v>36</v>
      </c>
      <c r="J30" s="4">
        <f t="shared" si="1"/>
        <v>1.3698630136986301E-2</v>
      </c>
      <c r="M30" s="5"/>
      <c r="N30" s="5"/>
      <c r="O30" s="5"/>
      <c r="P30" s="5"/>
    </row>
    <row r="31" spans="1:18" ht="15">
      <c r="A31" s="13"/>
      <c r="B31" s="4">
        <v>15</v>
      </c>
      <c r="C31" s="4">
        <v>16</v>
      </c>
      <c r="D31" s="4">
        <f t="shared" si="0"/>
        <v>-3.2258064516129031E-2</v>
      </c>
      <c r="G31" s="13"/>
      <c r="H31" s="4">
        <v>35</v>
      </c>
      <c r="I31" s="4">
        <v>38</v>
      </c>
      <c r="J31" s="4">
        <f t="shared" si="1"/>
        <v>-4.1095890410958902E-2</v>
      </c>
      <c r="M31" s="5"/>
      <c r="N31" s="5"/>
      <c r="O31" s="5"/>
      <c r="P31" s="5"/>
    </row>
    <row r="32" spans="1:18" ht="15">
      <c r="A32" s="13"/>
      <c r="B32" s="4">
        <v>17</v>
      </c>
      <c r="C32" s="4">
        <v>17</v>
      </c>
      <c r="D32" s="4">
        <f t="shared" si="0"/>
        <v>0</v>
      </c>
      <c r="G32" s="13"/>
      <c r="H32" s="4">
        <v>39</v>
      </c>
      <c r="I32" s="4">
        <v>32</v>
      </c>
      <c r="J32" s="4">
        <f t="shared" si="1"/>
        <v>9.8591549295774641E-2</v>
      </c>
      <c r="M32" s="5"/>
      <c r="N32" s="5"/>
      <c r="O32" s="5"/>
      <c r="P32" s="5"/>
    </row>
    <row r="33" spans="1:16" ht="15">
      <c r="A33" s="13"/>
      <c r="B33" s="4">
        <v>17</v>
      </c>
      <c r="C33" s="4">
        <v>15</v>
      </c>
      <c r="D33" s="4">
        <f t="shared" si="0"/>
        <v>6.25E-2</v>
      </c>
      <c r="G33" s="13"/>
      <c r="H33" s="4">
        <v>33</v>
      </c>
      <c r="I33" s="4">
        <v>38</v>
      </c>
      <c r="J33" s="4">
        <f t="shared" si="1"/>
        <v>-7.0422535211267609E-2</v>
      </c>
      <c r="M33" s="5"/>
      <c r="N33" s="5"/>
      <c r="O33" s="5"/>
      <c r="P33" s="5"/>
    </row>
    <row r="34" spans="1:16" ht="13.5" customHeight="1">
      <c r="A34" s="13" t="s">
        <v>30</v>
      </c>
      <c r="B34" s="4">
        <v>18</v>
      </c>
      <c r="C34" s="4">
        <v>19</v>
      </c>
      <c r="D34" s="4">
        <f t="shared" si="0"/>
        <v>-2.7027027027027029E-2</v>
      </c>
      <c r="G34" s="13" t="s">
        <v>30</v>
      </c>
      <c r="H34" s="4">
        <v>34</v>
      </c>
      <c r="I34" s="4">
        <v>38</v>
      </c>
      <c r="J34" s="4">
        <f t="shared" si="1"/>
        <v>-5.5555555555555552E-2</v>
      </c>
    </row>
    <row r="35" spans="1:16" ht="13.5" customHeight="1">
      <c r="A35" s="13"/>
      <c r="B35" s="4">
        <v>21</v>
      </c>
      <c r="C35" s="4">
        <v>20</v>
      </c>
      <c r="D35" s="4">
        <f t="shared" si="0"/>
        <v>2.4390243902439025E-2</v>
      </c>
      <c r="G35" s="13"/>
      <c r="H35" s="4">
        <v>38</v>
      </c>
      <c r="I35" s="4">
        <v>35</v>
      </c>
      <c r="J35" s="4">
        <f t="shared" si="1"/>
        <v>4.1095890410958902E-2</v>
      </c>
    </row>
    <row r="36" spans="1:16" ht="13.5" customHeight="1">
      <c r="A36" s="13"/>
      <c r="B36" s="4">
        <v>16</v>
      </c>
      <c r="C36" s="4">
        <v>19</v>
      </c>
      <c r="D36" s="4">
        <f t="shared" si="0"/>
        <v>-8.5714285714285715E-2</v>
      </c>
      <c r="G36" s="13"/>
      <c r="H36" s="4">
        <v>30</v>
      </c>
      <c r="I36" s="4">
        <v>39</v>
      </c>
      <c r="J36" s="4">
        <f t="shared" si="1"/>
        <v>-0.13043478260869565</v>
      </c>
    </row>
    <row r="37" spans="1:16" ht="13.5" customHeight="1">
      <c r="A37" s="13"/>
      <c r="B37" s="4">
        <v>16</v>
      </c>
      <c r="C37" s="4">
        <v>16</v>
      </c>
      <c r="D37" s="4">
        <f t="shared" si="0"/>
        <v>0</v>
      </c>
      <c r="G37" s="13"/>
      <c r="H37" s="4">
        <v>35</v>
      </c>
      <c r="I37" s="4">
        <v>34</v>
      </c>
      <c r="J37" s="4">
        <f t="shared" si="1"/>
        <v>1.4492753623188406E-2</v>
      </c>
    </row>
    <row r="38" spans="1:16" ht="13.5" customHeight="1">
      <c r="A38" s="13"/>
      <c r="B38" s="4">
        <v>22</v>
      </c>
      <c r="C38" s="4">
        <v>19</v>
      </c>
      <c r="D38" s="4">
        <f t="shared" si="0"/>
        <v>7.3170731707317069E-2</v>
      </c>
      <c r="G38" s="13"/>
      <c r="H38" s="4">
        <v>37</v>
      </c>
      <c r="I38" s="4">
        <v>36</v>
      </c>
      <c r="J38" s="4">
        <f t="shared" si="1"/>
        <v>1.3698630136986301E-2</v>
      </c>
    </row>
    <row r="39" spans="1:16" ht="15">
      <c r="A39" s="13" t="s">
        <v>32</v>
      </c>
      <c r="B39" s="4">
        <v>20</v>
      </c>
      <c r="C39" s="4">
        <v>17</v>
      </c>
      <c r="D39" s="4">
        <f t="shared" si="0"/>
        <v>8.1081081081081086E-2</v>
      </c>
      <c r="G39" s="13" t="s">
        <v>32</v>
      </c>
      <c r="H39" s="4">
        <v>35</v>
      </c>
      <c r="I39" s="4">
        <v>32</v>
      </c>
      <c r="J39" s="4">
        <f t="shared" si="1"/>
        <v>4.4776119402985072E-2</v>
      </c>
    </row>
    <row r="40" spans="1:16" ht="15">
      <c r="A40" s="13"/>
      <c r="B40" s="4">
        <v>16</v>
      </c>
      <c r="C40" s="4">
        <v>17</v>
      </c>
      <c r="D40" s="4">
        <f t="shared" si="0"/>
        <v>-3.0303030303030304E-2</v>
      </c>
      <c r="G40" s="13"/>
      <c r="H40" s="4">
        <v>33</v>
      </c>
      <c r="I40" s="4">
        <v>37</v>
      </c>
      <c r="J40" s="4">
        <f t="shared" si="1"/>
        <v>-5.7142857142857141E-2</v>
      </c>
    </row>
    <row r="41" spans="1:16" ht="15">
      <c r="A41" s="13"/>
      <c r="B41" s="4">
        <v>16</v>
      </c>
      <c r="C41" s="4">
        <v>21</v>
      </c>
      <c r="D41" s="4">
        <f t="shared" si="0"/>
        <v>-0.13513513513513514</v>
      </c>
      <c r="G41" s="13"/>
      <c r="H41" s="4">
        <v>35</v>
      </c>
      <c r="I41" s="4">
        <v>37</v>
      </c>
      <c r="J41" s="4">
        <f t="shared" si="1"/>
        <v>-2.7777777777777776E-2</v>
      </c>
    </row>
    <row r="42" spans="1:16" ht="15">
      <c r="A42" s="13"/>
      <c r="B42" s="4">
        <v>21</v>
      </c>
      <c r="C42" s="4">
        <v>15</v>
      </c>
      <c r="D42" s="4">
        <f t="shared" si="0"/>
        <v>0.16666666666666666</v>
      </c>
      <c r="G42" s="13"/>
      <c r="H42" s="4">
        <v>35</v>
      </c>
      <c r="I42" s="4">
        <v>37</v>
      </c>
      <c r="J42" s="4">
        <f t="shared" si="1"/>
        <v>-2.7777777777777776E-2</v>
      </c>
    </row>
    <row r="43" spans="1:16" ht="15">
      <c r="A43" s="13"/>
      <c r="B43" s="4">
        <v>17</v>
      </c>
      <c r="C43" s="4">
        <v>14</v>
      </c>
      <c r="D43" s="4">
        <f t="shared" si="0"/>
        <v>9.6774193548387094E-2</v>
      </c>
      <c r="G43" s="13"/>
      <c r="H43" s="4">
        <v>31</v>
      </c>
      <c r="I43" s="4">
        <v>33</v>
      </c>
      <c r="J43" s="4">
        <f t="shared" si="1"/>
        <v>-3.125E-2</v>
      </c>
    </row>
  </sheetData>
  <mergeCells count="12">
    <mergeCell ref="A5:E5"/>
    <mergeCell ref="G5:K5"/>
    <mergeCell ref="A22:D22"/>
    <mergeCell ref="G22:J22"/>
    <mergeCell ref="A24:A28"/>
    <mergeCell ref="G24:G28"/>
    <mergeCell ref="A29:A33"/>
    <mergeCell ref="G29:G33"/>
    <mergeCell ref="A34:A38"/>
    <mergeCell ref="G34:G38"/>
    <mergeCell ref="A39:A43"/>
    <mergeCell ref="G39:G4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2024-05-30T04:23:44Z</dcterms:modified>
</cp:coreProperties>
</file>