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pollo/Desktop/"/>
    </mc:Choice>
  </mc:AlternateContent>
  <xr:revisionPtr revIDLastSave="0" documentId="8_{B21A2E78-8633-6E4F-9D8A-D67B795B9283}" xr6:coauthVersionLast="47" xr6:coauthVersionMax="47" xr10:uidLastSave="{00000000-0000-0000-0000-000000000000}"/>
  <bookViews>
    <workbookView xWindow="1500" yWindow="1320" windowWidth="27640" windowHeight="16940" activeTab="1" xr2:uid="{6E211FE4-44A1-3E4A-B9C5-58C168CC7EA7}"/>
  </bookViews>
  <sheets>
    <sheet name="Figure 5-Panel B wt" sheetId="1" r:id="rId1"/>
    <sheet name="Figure 5-Panel B rrkr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2" l="1"/>
  <c r="Q34" i="2" s="1"/>
  <c r="P33" i="2"/>
  <c r="Q33" i="2" s="1"/>
</calcChain>
</file>

<file path=xl/sharedStrings.xml><?xml version="1.0" encoding="utf-8"?>
<sst xmlns="http://schemas.openxmlformats.org/spreadsheetml/2006/main" count="117" uniqueCount="44">
  <si>
    <t>Concentration (nM)</t>
  </si>
  <si>
    <t>Log(concentration)</t>
  </si>
  <si>
    <t>Repeat 1</t>
  </si>
  <si>
    <t>Repeat 2</t>
  </si>
  <si>
    <t>Repeat 3</t>
  </si>
  <si>
    <t>Average signal</t>
  </si>
  <si>
    <t>Standard deviation</t>
  </si>
  <si>
    <t>Standard error</t>
  </si>
  <si>
    <t>x_Cooperative model</t>
  </si>
  <si>
    <t>y_Cooperative model</t>
  </si>
  <si>
    <t>y_Simple model</t>
  </si>
  <si>
    <t>y_Quadratic model</t>
  </si>
  <si>
    <t>Helper x</t>
  </si>
  <si>
    <t>Helper y</t>
  </si>
  <si>
    <t>Helper label</t>
  </si>
  <si>
    <t xml:space="preserve">          -1</t>
  </si>
  <si>
    <t xml:space="preserve">         0</t>
  </si>
  <si>
    <t xml:space="preserve">         1</t>
  </si>
  <si>
    <t xml:space="preserve">         2</t>
  </si>
  <si>
    <t xml:space="preserve">         3</t>
  </si>
  <si>
    <t xml:space="preserve">         4</t>
  </si>
  <si>
    <t xml:space="preserve">         5</t>
  </si>
  <si>
    <t>Cooperative model</t>
  </si>
  <si>
    <t>Parameter</t>
  </si>
  <si>
    <t>Value</t>
  </si>
  <si>
    <t>CI lower bound</t>
  </si>
  <si>
    <t>CI upper bound</t>
  </si>
  <si>
    <t>KD (nM)</t>
  </si>
  <si>
    <t>nH</t>
  </si>
  <si>
    <t>Simple model</t>
  </si>
  <si>
    <t>Quadratic model</t>
  </si>
  <si>
    <t>x_4PL model</t>
  </si>
  <si>
    <t>y_4PL model</t>
  </si>
  <si>
    <t>y_coop 1.1</t>
  </si>
  <si>
    <t>y_coop 1.2</t>
  </si>
  <si>
    <t>x_matlab</t>
  </si>
  <si>
    <t>y_matlab</t>
  </si>
  <si>
    <t>4PL</t>
  </si>
  <si>
    <t>a</t>
  </si>
  <si>
    <t>b</t>
  </si>
  <si>
    <t>c</t>
  </si>
  <si>
    <t>d</t>
  </si>
  <si>
    <t>Cooperative model (1.1x)</t>
  </si>
  <si>
    <t>Cooperative model (1.2x)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</si>
</sst>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  <a:prstDash val="solid"/>
            </a:ln>
          </c:spPr>
          <c:marker>
            <c:symbol val="circle"/>
            <c:size val="10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[1]wt!$G$2:$G$15</c:f>
                <c:numCache>
                  <c:formatCode>General</c:formatCode>
                  <c:ptCount val="14"/>
                  <c:pt idx="0">
                    <c:v>2.4713664961974871E-2</c:v>
                  </c:pt>
                  <c:pt idx="1">
                    <c:v>9.0344753372176734E-2</c:v>
                  </c:pt>
                  <c:pt idx="2">
                    <c:v>8.0479580111493379E-2</c:v>
                  </c:pt>
                  <c:pt idx="3">
                    <c:v>1.598472459123073E-2</c:v>
                  </c:pt>
                  <c:pt idx="4">
                    <c:v>2.2706031364187119E-2</c:v>
                  </c:pt>
                  <c:pt idx="5">
                    <c:v>2.5784930494791941E-2</c:v>
                  </c:pt>
                  <c:pt idx="6">
                    <c:v>2.4976364299581791E-2</c:v>
                  </c:pt>
                  <c:pt idx="7">
                    <c:v>2.393469623460109E-2</c:v>
                  </c:pt>
                  <c:pt idx="8">
                    <c:v>1.9275791067962629E-2</c:v>
                  </c:pt>
                  <c:pt idx="9">
                    <c:v>9.1913061538150525E-3</c:v>
                  </c:pt>
                  <c:pt idx="10">
                    <c:v>5.8189440988444816E-3</c:v>
                  </c:pt>
                  <c:pt idx="11">
                    <c:v>3.0570470941658099E-3</c:v>
                  </c:pt>
                  <c:pt idx="12">
                    <c:v>2.9240077275851282E-3</c:v>
                  </c:pt>
                  <c:pt idx="13">
                    <c:v>1.919943268157319E-3</c:v>
                  </c:pt>
                </c:numCache>
              </c:numRef>
            </c:plus>
            <c:minus>
              <c:numRef>
                <c:f>[1]wt!$G$2:$G$15</c:f>
                <c:numCache>
                  <c:formatCode>General</c:formatCode>
                  <c:ptCount val="14"/>
                  <c:pt idx="0">
                    <c:v>2.4713664961974871E-2</c:v>
                  </c:pt>
                  <c:pt idx="1">
                    <c:v>9.0344753372176734E-2</c:v>
                  </c:pt>
                  <c:pt idx="2">
                    <c:v>8.0479580111493379E-2</c:v>
                  </c:pt>
                  <c:pt idx="3">
                    <c:v>1.598472459123073E-2</c:v>
                  </c:pt>
                  <c:pt idx="4">
                    <c:v>2.2706031364187119E-2</c:v>
                  </c:pt>
                  <c:pt idx="5">
                    <c:v>2.5784930494791941E-2</c:v>
                  </c:pt>
                  <c:pt idx="6">
                    <c:v>2.4976364299581791E-2</c:v>
                  </c:pt>
                  <c:pt idx="7">
                    <c:v>2.393469623460109E-2</c:v>
                  </c:pt>
                  <c:pt idx="8">
                    <c:v>1.9275791067962629E-2</c:v>
                  </c:pt>
                  <c:pt idx="9">
                    <c:v>9.1913061538150525E-3</c:v>
                  </c:pt>
                  <c:pt idx="10">
                    <c:v>5.8189440988444816E-3</c:v>
                  </c:pt>
                  <c:pt idx="11">
                    <c:v>3.0570470941658099E-3</c:v>
                  </c:pt>
                  <c:pt idx="12">
                    <c:v>2.9240077275851282E-3</c:v>
                  </c:pt>
                  <c:pt idx="13">
                    <c:v>1.919943268157319E-3</c:v>
                  </c:pt>
                </c:numCache>
              </c:numRef>
            </c:minus>
            <c:spPr>
              <a:ln w="25400">
                <a:solidFill>
                  <a:srgbClr val="0000FF"/>
                </a:solidFill>
                <a:prstDash val="solid"/>
              </a:ln>
            </c:spPr>
          </c:errBars>
          <c:xVal>
            <c:numRef>
              <c:f>[1]wt!$A$2:$A$15</c:f>
              <c:numCache>
                <c:formatCode>General</c:formatCode>
                <c:ptCount val="14"/>
                <c:pt idx="0">
                  <c:v>5000</c:v>
                </c:pt>
                <c:pt idx="1">
                  <c:v>2500</c:v>
                </c:pt>
                <c:pt idx="2">
                  <c:v>1250</c:v>
                </c:pt>
                <c:pt idx="3">
                  <c:v>625</c:v>
                </c:pt>
                <c:pt idx="4">
                  <c:v>312.5</c:v>
                </c:pt>
                <c:pt idx="5">
                  <c:v>156.25</c:v>
                </c:pt>
                <c:pt idx="6">
                  <c:v>78.125</c:v>
                </c:pt>
                <c:pt idx="7">
                  <c:v>39.0625</c:v>
                </c:pt>
                <c:pt idx="8">
                  <c:v>19.53125</c:v>
                </c:pt>
                <c:pt idx="9">
                  <c:v>9.765625</c:v>
                </c:pt>
                <c:pt idx="10">
                  <c:v>4.8828125</c:v>
                </c:pt>
                <c:pt idx="11">
                  <c:v>2.44140625</c:v>
                </c:pt>
                <c:pt idx="12">
                  <c:v>1.220703125</c:v>
                </c:pt>
                <c:pt idx="13">
                  <c:v>0.6103515625</c:v>
                </c:pt>
              </c:numCache>
            </c:numRef>
          </c:xVal>
          <c:yVal>
            <c:numRef>
              <c:f>[1]wt!$F$2:$F$15</c:f>
              <c:numCache>
                <c:formatCode>General</c:formatCode>
                <c:ptCount val="14"/>
                <c:pt idx="0">
                  <c:v>0.83947773340779885</c:v>
                </c:pt>
                <c:pt idx="1">
                  <c:v>1</c:v>
                </c:pt>
                <c:pt idx="2">
                  <c:v>0.96636133192687457</c:v>
                </c:pt>
                <c:pt idx="3">
                  <c:v>0.83567961786876177</c:v>
                </c:pt>
                <c:pt idx="4">
                  <c:v>0.70766825901048935</c:v>
                </c:pt>
                <c:pt idx="5">
                  <c:v>0.57016454366882829</c:v>
                </c:pt>
                <c:pt idx="6">
                  <c:v>0.36460900800863261</c:v>
                </c:pt>
                <c:pt idx="7">
                  <c:v>0.18997838804249151</c:v>
                </c:pt>
                <c:pt idx="8">
                  <c:v>7.9054234857638059E-2</c:v>
                </c:pt>
                <c:pt idx="9">
                  <c:v>2.6264146892730961E-2</c:v>
                </c:pt>
                <c:pt idx="10">
                  <c:v>3.5482081097757659E-3</c:v>
                </c:pt>
                <c:pt idx="11">
                  <c:v>2.6197360017200572E-4</c:v>
                </c:pt>
                <c:pt idx="12">
                  <c:v>6.3600538940928317E-4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FB-8648-AAE7-00BC934290B2}"/>
            </c:ext>
          </c:extLst>
        </c:ser>
        <c:ser>
          <c:idx val="1"/>
          <c:order val="1"/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[1]wt!$T$2:$T$91</c:f>
              <c:numCache>
                <c:formatCode>General</c:formatCode>
                <c:ptCount val="90"/>
                <c:pt idx="0">
                  <c:v>6000</c:v>
                </c:pt>
                <c:pt idx="1">
                  <c:v>5400</c:v>
                </c:pt>
                <c:pt idx="2">
                  <c:v>4860</c:v>
                </c:pt>
                <c:pt idx="3">
                  <c:v>4374</c:v>
                </c:pt>
                <c:pt idx="4">
                  <c:v>3936.6</c:v>
                </c:pt>
                <c:pt idx="5">
                  <c:v>3542.94</c:v>
                </c:pt>
                <c:pt idx="6">
                  <c:v>3188.6460000000002</c:v>
                </c:pt>
                <c:pt idx="7">
                  <c:v>2869.7813999999998</c:v>
                </c:pt>
                <c:pt idx="8">
                  <c:v>2582.8032600000001</c:v>
                </c:pt>
                <c:pt idx="9">
                  <c:v>2324.5229340000001</c:v>
                </c:pt>
                <c:pt idx="10">
                  <c:v>2092.0706405999999</c:v>
                </c:pt>
                <c:pt idx="11">
                  <c:v>1882.8635765399999</c:v>
                </c:pt>
                <c:pt idx="12">
                  <c:v>1694.5772188860001</c:v>
                </c:pt>
                <c:pt idx="13">
                  <c:v>1525.1194969973999</c:v>
                </c:pt>
                <c:pt idx="14">
                  <c:v>1372.6075472976599</c:v>
                </c:pt>
                <c:pt idx="15">
                  <c:v>1235.346792567894</c:v>
                </c:pt>
                <c:pt idx="16">
                  <c:v>1111.8121133111049</c:v>
                </c:pt>
                <c:pt idx="17">
                  <c:v>1000.630901979994</c:v>
                </c:pt>
                <c:pt idx="18">
                  <c:v>900.56781178199503</c:v>
                </c:pt>
                <c:pt idx="19">
                  <c:v>810.51103060379558</c:v>
                </c:pt>
                <c:pt idx="20">
                  <c:v>729.45992754341603</c:v>
                </c:pt>
                <c:pt idx="21">
                  <c:v>656.51393478907448</c:v>
                </c:pt>
                <c:pt idx="22">
                  <c:v>590.8625413101671</c:v>
                </c:pt>
                <c:pt idx="23">
                  <c:v>531.77628717915036</c:v>
                </c:pt>
                <c:pt idx="24">
                  <c:v>478.59865846123529</c:v>
                </c:pt>
                <c:pt idx="25">
                  <c:v>430.73879261511178</c:v>
                </c:pt>
                <c:pt idx="26">
                  <c:v>387.66491335360058</c:v>
                </c:pt>
                <c:pt idx="27">
                  <c:v>348.89842201824058</c:v>
                </c:pt>
                <c:pt idx="28">
                  <c:v>314.00857981641661</c:v>
                </c:pt>
                <c:pt idx="29">
                  <c:v>282.60772183477491</c:v>
                </c:pt>
                <c:pt idx="30">
                  <c:v>254.34694965129739</c:v>
                </c:pt>
                <c:pt idx="31">
                  <c:v>228.9122546861677</c:v>
                </c:pt>
                <c:pt idx="32">
                  <c:v>206.0210292175509</c:v>
                </c:pt>
                <c:pt idx="33">
                  <c:v>185.41892629579581</c:v>
                </c:pt>
                <c:pt idx="34">
                  <c:v>166.87703366621619</c:v>
                </c:pt>
                <c:pt idx="35">
                  <c:v>150.18933029959459</c:v>
                </c:pt>
                <c:pt idx="36">
                  <c:v>135.17039726963509</c:v>
                </c:pt>
                <c:pt idx="37">
                  <c:v>121.6533575426716</c:v>
                </c:pt>
                <c:pt idx="38">
                  <c:v>109.4880217884045</c:v>
                </c:pt>
                <c:pt idx="39">
                  <c:v>98.539219609564029</c:v>
                </c:pt>
                <c:pt idx="40">
                  <c:v>88.68529764860763</c:v>
                </c:pt>
                <c:pt idx="41">
                  <c:v>79.816767883746863</c:v>
                </c:pt>
                <c:pt idx="42">
                  <c:v>71.835091095372178</c:v>
                </c:pt>
                <c:pt idx="43">
                  <c:v>64.651581985834966</c:v>
                </c:pt>
                <c:pt idx="44">
                  <c:v>58.186423787251471</c:v>
                </c:pt>
                <c:pt idx="45">
                  <c:v>52.367781408526326</c:v>
                </c:pt>
                <c:pt idx="46">
                  <c:v>47.131003267673698</c:v>
                </c:pt>
                <c:pt idx="47">
                  <c:v>42.41790294090633</c:v>
                </c:pt>
                <c:pt idx="48">
                  <c:v>38.176112646815703</c:v>
                </c:pt>
                <c:pt idx="49">
                  <c:v>34.358501382134129</c:v>
                </c:pt>
                <c:pt idx="50">
                  <c:v>30.922651243920718</c:v>
                </c:pt>
                <c:pt idx="51">
                  <c:v>27.830386119528651</c:v>
                </c:pt>
                <c:pt idx="52">
                  <c:v>25.047347507575779</c:v>
                </c:pt>
                <c:pt idx="53">
                  <c:v>22.542612756818201</c:v>
                </c:pt>
                <c:pt idx="54">
                  <c:v>20.288351481136381</c:v>
                </c:pt>
                <c:pt idx="55">
                  <c:v>18.259516333022749</c:v>
                </c:pt>
                <c:pt idx="56">
                  <c:v>16.433564699720471</c:v>
                </c:pt>
                <c:pt idx="57">
                  <c:v>14.790208229748419</c:v>
                </c:pt>
                <c:pt idx="58">
                  <c:v>13.31118740677358</c:v>
                </c:pt>
                <c:pt idx="59">
                  <c:v>11.980068666096219</c:v>
                </c:pt>
                <c:pt idx="60">
                  <c:v>10.7820617994866</c:v>
                </c:pt>
                <c:pt idx="61">
                  <c:v>9.7038556195379417</c:v>
                </c:pt>
                <c:pt idx="62">
                  <c:v>8.7334700575841477</c:v>
                </c:pt>
                <c:pt idx="63">
                  <c:v>7.8601230518257328</c:v>
                </c:pt>
                <c:pt idx="64">
                  <c:v>7.0741107466431599</c:v>
                </c:pt>
                <c:pt idx="65">
                  <c:v>6.3666996719788438</c:v>
                </c:pt>
                <c:pt idx="66">
                  <c:v>5.7300297047809599</c:v>
                </c:pt>
                <c:pt idx="67">
                  <c:v>5.157026734302864</c:v>
                </c:pt>
                <c:pt idx="68">
                  <c:v>4.6413240608725781</c:v>
                </c:pt>
                <c:pt idx="69">
                  <c:v>4.1771916547853207</c:v>
                </c:pt>
                <c:pt idx="70">
                  <c:v>3.759472489306789</c:v>
                </c:pt>
                <c:pt idx="71">
                  <c:v>3.3835252403761098</c:v>
                </c:pt>
                <c:pt idx="72">
                  <c:v>3.0451727163384992</c:v>
                </c:pt>
                <c:pt idx="73">
                  <c:v>2.7406554447046489</c:v>
                </c:pt>
                <c:pt idx="74">
                  <c:v>2.466589900234184</c:v>
                </c:pt>
                <c:pt idx="75">
                  <c:v>2.2199309102107661</c:v>
                </c:pt>
                <c:pt idx="76">
                  <c:v>1.997937819189689</c:v>
                </c:pt>
                <c:pt idx="77">
                  <c:v>1.79814403727072</c:v>
                </c:pt>
                <c:pt idx="78">
                  <c:v>1.6183296335436479</c:v>
                </c:pt>
                <c:pt idx="79">
                  <c:v>1.4564966701892841</c:v>
                </c:pt>
                <c:pt idx="80">
                  <c:v>1.310847003170355</c:v>
                </c:pt>
                <c:pt idx="81">
                  <c:v>1.17976230285332</c:v>
                </c:pt>
                <c:pt idx="82">
                  <c:v>1.061786072567988</c:v>
                </c:pt>
                <c:pt idx="83">
                  <c:v>0.95560746531118923</c:v>
                </c:pt>
                <c:pt idx="84">
                  <c:v>0.86004671878007033</c:v>
                </c:pt>
                <c:pt idx="85">
                  <c:v>0.77404204690206335</c:v>
                </c:pt>
                <c:pt idx="86">
                  <c:v>0.69663784221185698</c:v>
                </c:pt>
                <c:pt idx="87">
                  <c:v>0.6269740579906713</c:v>
                </c:pt>
                <c:pt idx="88">
                  <c:v>0.56427665219160417</c:v>
                </c:pt>
                <c:pt idx="89">
                  <c:v>0.50784898697244374</c:v>
                </c:pt>
              </c:numCache>
            </c:numRef>
          </c:xVal>
          <c:yVal>
            <c:numRef>
              <c:f>[1]wt!$U$2:$U$91</c:f>
              <c:numCache>
                <c:formatCode>General</c:formatCode>
                <c:ptCount val="90"/>
                <c:pt idx="0">
                  <c:v>0.98802046399228927</c:v>
                </c:pt>
                <c:pt idx="1">
                  <c:v>0.98648577451812758</c:v>
                </c:pt>
                <c:pt idx="2">
                  <c:v>0.98475751024338021</c:v>
                </c:pt>
                <c:pt idx="3">
                  <c:v>0.98281207810041005</c:v>
                </c:pt>
                <c:pt idx="4">
                  <c:v>0.9806232319357292</c:v>
                </c:pt>
                <c:pt idx="5">
                  <c:v>0.97816183449414995</c:v>
                </c:pt>
                <c:pt idx="6">
                  <c:v>0.97539561497067273</c:v>
                </c:pt>
                <c:pt idx="7">
                  <c:v>0.97228892765003527</c:v>
                </c:pt>
                <c:pt idx="8">
                  <c:v>0.96880251906854131</c:v>
                </c:pt>
                <c:pt idx="9">
                  <c:v>0.96489331344338847</c:v>
                </c:pt>
                <c:pt idx="10">
                  <c:v>0.96051422884973148</c:v>
                </c:pt>
                <c:pt idx="11">
                  <c:v>0.95561403979251403</c:v>
                </c:pt>
                <c:pt idx="12">
                  <c:v>0.95013730539168495</c:v>
                </c:pt>
                <c:pt idx="13">
                  <c:v>0.9440243862974681</c:v>
                </c:pt>
                <c:pt idx="14">
                  <c:v>0.93721157752603712</c:v>
                </c:pt>
                <c:pt idx="15">
                  <c:v>0.92963138840734261</c:v>
                </c:pt>
                <c:pt idx="16">
                  <c:v>0.92121300439449239</c:v>
                </c:pt>
                <c:pt idx="17">
                  <c:v>0.91188296807826008</c:v>
                </c:pt>
                <c:pt idx="18">
                  <c:v>0.90156611769549588</c:v>
                </c:pt>
                <c:pt idx="19">
                  <c:v>0.89018681986357984</c:v>
                </c:pt>
                <c:pt idx="20">
                  <c:v>0.87767052821992309</c:v>
                </c:pt>
                <c:pt idx="21">
                  <c:v>0.86394569002616473</c:v>
                </c:pt>
                <c:pt idx="22">
                  <c:v>0.84894600758790506</c:v>
                </c:pt>
                <c:pt idx="23">
                  <c:v>0.83261303975335887</c:v>
                </c:pt>
                <c:pt idx="24">
                  <c:v>0.81489910048758929</c:v>
                </c:pt>
                <c:pt idx="25">
                  <c:v>0.79577037706699494</c:v>
                </c:pt>
                <c:pt idx="26">
                  <c:v>0.77521015140741212</c:v>
                </c:pt>
                <c:pt idx="27">
                  <c:v>0.75322196740380465</c:v>
                </c:pt>
                <c:pt idx="28">
                  <c:v>0.72983254936351072</c:v>
                </c:pt>
                <c:pt idx="29">
                  <c:v>0.70509424739668558</c:v>
                </c:pt>
                <c:pt idx="30">
                  <c:v>0.67908677147668561</c:v>
                </c:pt>
                <c:pt idx="31">
                  <c:v>0.65191798308841986</c:v>
                </c:pt>
                <c:pt idx="32">
                  <c:v>0.62372354673754049</c:v>
                </c:pt>
                <c:pt idx="33">
                  <c:v>0.59466530496598335</c:v>
                </c:pt>
                <c:pt idx="34">
                  <c:v>0.56492832762570855</c:v>
                </c:pt>
                <c:pt idx="35">
                  <c:v>0.53471669194808313</c:v>
                </c:pt>
                <c:pt idx="36">
                  <c:v>0.5042481629312674</c:v>
                </c:pt>
                <c:pt idx="37">
                  <c:v>0.47374804930955139</c:v>
                </c:pt>
                <c:pt idx="38">
                  <c:v>0.44344259388383378</c:v>
                </c:pt>
                <c:pt idx="39">
                  <c:v>0.41355230564811429</c:v>
                </c:pt>
                <c:pt idx="40">
                  <c:v>0.38428564730112658</c:v>
                </c:pt>
                <c:pt idx="41">
                  <c:v>0.35583345440474851</c:v>
                </c:pt>
                <c:pt idx="42">
                  <c:v>0.32836438754058112</c:v>
                </c:pt>
                <c:pt idx="43">
                  <c:v>0.30202161780288678</c:v>
                </c:pt>
                <c:pt idx="44">
                  <c:v>0.27692083347270002</c:v>
                </c:pt>
                <c:pt idx="45">
                  <c:v>0.25314954661235128</c:v>
                </c:pt>
                <c:pt idx="46">
                  <c:v>0.23076758510034509</c:v>
                </c:pt>
                <c:pt idx="47">
                  <c:v>0.20980858666170379</c:v>
                </c:pt>
                <c:pt idx="48">
                  <c:v>0.19028227032422129</c:v>
                </c:pt>
                <c:pt idx="49">
                  <c:v>0.17217724662936371</c:v>
                </c:pt>
                <c:pt idx="50">
                  <c:v>0.15546413672655271</c:v>
                </c:pt>
                <c:pt idx="51">
                  <c:v>0.14009879616794829</c:v>
                </c:pt>
                <c:pt idx="52">
                  <c:v>0.12602547525117641</c:v>
                </c:pt>
                <c:pt idx="53">
                  <c:v>0.1131797881101741</c:v>
                </c:pt>
                <c:pt idx="54">
                  <c:v>0.1014914025938282</c:v>
                </c:pt>
                <c:pt idx="55">
                  <c:v>9.0886398914793082E-2</c:v>
                </c:pt>
                <c:pt idx="56">
                  <c:v>8.1289275130825012E-2</c:v>
                </c:pt>
                <c:pt idx="57">
                  <c:v>7.2624600965487535E-2</c:v>
                </c:pt>
                <c:pt idx="58">
                  <c:v>6.4818338395829553E-2</c:v>
                </c:pt>
                <c:pt idx="59">
                  <c:v>5.7798858513047932E-2</c:v>
                </c:pt>
                <c:pt idx="60">
                  <c:v>5.1497690378080392E-2</c:v>
                </c:pt>
                <c:pt idx="61">
                  <c:v>4.5850040019221092E-2</c:v>
                </c:pt>
                <c:pt idx="62">
                  <c:v>4.0795117377555139E-2</c:v>
                </c:pt>
                <c:pt idx="63">
                  <c:v>3.6276306794667042E-2</c:v>
                </c:pt>
                <c:pt idx="64">
                  <c:v>3.2241213288542819E-2</c:v>
                </c:pt>
                <c:pt idx="65">
                  <c:v>2.8641612942477069E-2</c:v>
                </c:pt>
                <c:pt idx="66">
                  <c:v>2.5433331648533859E-2</c:v>
                </c:pt>
                <c:pt idx="67">
                  <c:v>2.2576072481346091E-2</c:v>
                </c:pt>
                <c:pt idx="68">
                  <c:v>2.0033208305031341E-2</c:v>
                </c:pt>
                <c:pt idx="69">
                  <c:v>1.777155293197798E-2</c:v>
                </c:pt>
                <c:pt idx="70">
                  <c:v>1.5761121296587879E-2</c:v>
                </c:pt>
                <c:pt idx="71">
                  <c:v>1.3974886680491891E-2</c:v>
                </c:pt>
                <c:pt idx="72">
                  <c:v>1.2388541004535779E-2</c:v>
                </c:pt>
                <c:pt idx="73">
                  <c:v>1.098026254927105E-2</c:v>
                </c:pt>
                <c:pt idx="74">
                  <c:v>9.7304941355828602E-3</c:v>
                </c:pt>
                <c:pt idx="75">
                  <c:v>8.6217337448064989E-3</c:v>
                </c:pt>
                <c:pt idx="76">
                  <c:v>7.6383387393284012E-3</c:v>
                </c:pt>
                <c:pt idx="77">
                  <c:v>6.7663442199498627E-3</c:v>
                </c:pt>
                <c:pt idx="78">
                  <c:v>5.9932955894424654E-3</c:v>
                </c:pt>
                <c:pt idx="79">
                  <c:v>5.3080950517867594E-3</c:v>
                </c:pt>
                <c:pt idx="80">
                  <c:v>4.7008615373004331E-3</c:v>
                </c:pt>
                <c:pt idx="81">
                  <c:v>4.1628033833275178E-3</c:v>
                </c:pt>
                <c:pt idx="82">
                  <c:v>3.6861030003680598E-3</c:v>
                </c:pt>
                <c:pt idx="83">
                  <c:v>3.2638126998609709E-3</c:v>
                </c:pt>
                <c:pt idx="84">
                  <c:v>2.8897608405637951E-3</c:v>
                </c:pt>
                <c:pt idx="85">
                  <c:v>2.5584674562978351E-3</c:v>
                </c:pt>
                <c:pt idx="86">
                  <c:v>2.2650685514442001E-3</c:v>
                </c:pt>
                <c:pt idx="87">
                  <c:v>2.005248286321129E-3</c:v>
                </c:pt>
                <c:pt idx="88">
                  <c:v>1.775178318102995E-3</c:v>
                </c:pt>
                <c:pt idx="89">
                  <c:v>1.571463610972384E-3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FB-8648-AAE7-00BC934290B2}"/>
            </c:ext>
          </c:extLst>
        </c:ser>
        <c:ser>
          <c:idx val="2"/>
          <c:order val="2"/>
          <c:spPr>
            <a:ln>
              <a:noFill/>
              <a:prstDash val="soli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EBD3ECE9-5006-9C49-84C5-A24B113F69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2FB-8648-AAE7-00BC934290B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E254775-6C1D-EE4F-A542-B5BF69ED86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2FB-8648-AAE7-00BC934290B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F3899EB-A5D1-134E-922D-A259D270A49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2FB-8648-AAE7-00BC934290B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D20D373-AB08-2845-A13C-D00E647AA6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2FB-8648-AAE7-00BC934290B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4425D02-FC75-DD44-85CC-8EE2E34EB4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2FB-8648-AAE7-00BC934290B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9B1245F-170D-A54D-8F3E-D53CE274EB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2FB-8648-AAE7-00BC934290B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5810C0F-726F-0E49-9D9C-956020B627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62FB-8648-AAE7-00BC934290B2}"/>
                </c:ext>
              </c:extLst>
            </c:dLbl>
            <c:numFmt formatCode="&quot;     &quot;0;#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300">
                    <a:latin typeface="Calibri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[1]wt!$Y$2:$Y$8</c:f>
              <c:numCache>
                <c:formatCode>General</c:formatCode>
                <c:ptCount val="7"/>
                <c:pt idx="0">
                  <c:v>0.1</c:v>
                </c:pt>
                <c:pt idx="1">
                  <c:v>1</c:v>
                </c:pt>
                <c:pt idx="2">
                  <c:v>10</c:v>
                </c:pt>
                <c:pt idx="3">
                  <c:v>100</c:v>
                </c:pt>
                <c:pt idx="4">
                  <c:v>1000</c:v>
                </c:pt>
                <c:pt idx="5">
                  <c:v>10000</c:v>
                </c:pt>
                <c:pt idx="6">
                  <c:v>100000</c:v>
                </c:pt>
              </c:numCache>
            </c:numRef>
          </c:xVal>
          <c:yVal>
            <c:numRef>
              <c:f>[1]wt!$Z$2:$Z$8</c:f>
              <c:numCache>
                <c:formatCode>General</c:formatCode>
                <c:ptCount val="7"/>
                <c:pt idx="0">
                  <c:v>-0.1</c:v>
                </c:pt>
                <c:pt idx="1">
                  <c:v>-0.1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-0.1</c:v>
                </c:pt>
                <c:pt idx="6">
                  <c:v>-0.1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[1]wt!$AA$2:$AA$8</c15:f>
                <c15:dlblRangeCache>
                  <c:ptCount val="7"/>
                  <c:pt idx="0">
                    <c:v>          -1</c:v>
                  </c:pt>
                  <c:pt idx="1">
                    <c:v>         0</c:v>
                  </c:pt>
                  <c:pt idx="2">
                    <c:v>         1</c:v>
                  </c:pt>
                  <c:pt idx="3">
                    <c:v>         2</c:v>
                  </c:pt>
                  <c:pt idx="4">
                    <c:v>         3</c:v>
                  </c:pt>
                  <c:pt idx="5">
                    <c:v>         4</c:v>
                  </c:pt>
                  <c:pt idx="6">
                    <c:v>         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62FB-8648-AAE7-00BC93429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logBase val="10"/>
          <c:orientation val="minMax"/>
          <c:max val="100000"/>
          <c:min val="0.1"/>
        </c:scaling>
        <c:delete val="0"/>
        <c:axPos val="b"/>
        <c:majorGridlines>
          <c:spPr>
            <a:ln>
              <a:solidFill>
                <a:srgbClr val="BFBFBF"/>
              </a:solidFill>
              <a:prstDash val="solid"/>
            </a:ln>
          </c:spPr>
        </c:majorGridlines>
        <c:minorGridlines>
          <c:spPr>
            <a:ln>
              <a:solidFill>
                <a:srgbClr val="F2F2F2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2000">
                    <a:latin typeface="Calibri"/>
                  </a:defRPr>
                </a:pPr>
                <a:r>
                  <a:rPr lang="en-US"/>
                  <a:t>[Ligand] nM</a:t>
                </a:r>
              </a:p>
            </c:rich>
          </c:tx>
          <c:overlay val="0"/>
        </c:title>
        <c:numFmt formatCode="&quot;10&quot;" sourceLinked="0"/>
        <c:majorTickMark val="in"/>
        <c:minorTickMark val="in"/>
        <c:tickLblPos val="nextTo"/>
        <c:txPr>
          <a:bodyPr/>
          <a:lstStyle/>
          <a:p>
            <a:pPr>
              <a:defRPr sz="1800">
                <a:latin typeface="Calibri"/>
              </a:defRPr>
            </a:pPr>
            <a:endParaRPr lang="en-US"/>
          </a:p>
        </c:txPr>
        <c:crossAx val="20"/>
        <c:crosses val="min"/>
        <c:crossBetween val="midCat"/>
        <c:majorUnit val="1"/>
      </c:valAx>
      <c:valAx>
        <c:axId val="20"/>
        <c:scaling>
          <c:orientation val="minMax"/>
          <c:max val="1.1000000000000001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2000">
                    <a:latin typeface="Calibri"/>
                  </a:defRPr>
                </a:pPr>
                <a:r>
                  <a:rPr lang="en-US"/>
                  <a:t>Normalized fluorescence</a:t>
                </a:r>
              </a:p>
            </c:rich>
          </c:tx>
          <c:overlay val="0"/>
        </c:title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800">
                <a:latin typeface="Calibri"/>
              </a:defRPr>
            </a:pPr>
            <a:endParaRPr lang="en-US"/>
          </a:p>
        </c:txPr>
        <c:crossAx val="10"/>
        <c:crossesAt val="0.1"/>
        <c:crossBetween val="midCat"/>
        <c:majorUnit val="0.2"/>
      </c:valAx>
      <c:spPr>
        <a:ln>
          <a:solidFill>
            <a:srgbClr val="868686"/>
          </a:solidFill>
          <a:prstDash val="solid"/>
        </a:ln>
      </c:spPr>
    </c:plotArea>
    <c:plotVisOnly val="1"/>
    <c:dispBlanksAs val="gap"/>
    <c:showDLblsOverMax val="0"/>
  </c:chart>
  <c:spPr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  <a:prstDash val="solid"/>
            </a:ln>
          </c:spPr>
          <c:marker>
            <c:symbol val="circle"/>
            <c:size val="10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[1]wt!$G$2:$G$15</c:f>
                <c:numCache>
                  <c:formatCode>General</c:formatCode>
                  <c:ptCount val="14"/>
                  <c:pt idx="0">
                    <c:v>2.4713664961974871E-2</c:v>
                  </c:pt>
                  <c:pt idx="1">
                    <c:v>9.0344753372176734E-2</c:v>
                  </c:pt>
                  <c:pt idx="2">
                    <c:v>8.0479580111493379E-2</c:v>
                  </c:pt>
                  <c:pt idx="3">
                    <c:v>1.598472459123073E-2</c:v>
                  </c:pt>
                  <c:pt idx="4">
                    <c:v>2.2706031364187119E-2</c:v>
                  </c:pt>
                  <c:pt idx="5">
                    <c:v>2.5784930494791941E-2</c:v>
                  </c:pt>
                  <c:pt idx="6">
                    <c:v>2.4976364299581791E-2</c:v>
                  </c:pt>
                  <c:pt idx="7">
                    <c:v>2.393469623460109E-2</c:v>
                  </c:pt>
                  <c:pt idx="8">
                    <c:v>1.9275791067962629E-2</c:v>
                  </c:pt>
                  <c:pt idx="9">
                    <c:v>9.1913061538150525E-3</c:v>
                  </c:pt>
                  <c:pt idx="10">
                    <c:v>5.8189440988444816E-3</c:v>
                  </c:pt>
                  <c:pt idx="11">
                    <c:v>3.0570470941658099E-3</c:v>
                  </c:pt>
                  <c:pt idx="12">
                    <c:v>2.9240077275851282E-3</c:v>
                  </c:pt>
                  <c:pt idx="13">
                    <c:v>1.919943268157319E-3</c:v>
                  </c:pt>
                </c:numCache>
              </c:numRef>
            </c:plus>
            <c:minus>
              <c:numRef>
                <c:f>[1]wt!$G$2:$G$15</c:f>
                <c:numCache>
                  <c:formatCode>General</c:formatCode>
                  <c:ptCount val="14"/>
                  <c:pt idx="0">
                    <c:v>2.4713664961974871E-2</c:v>
                  </c:pt>
                  <c:pt idx="1">
                    <c:v>9.0344753372176734E-2</c:v>
                  </c:pt>
                  <c:pt idx="2">
                    <c:v>8.0479580111493379E-2</c:v>
                  </c:pt>
                  <c:pt idx="3">
                    <c:v>1.598472459123073E-2</c:v>
                  </c:pt>
                  <c:pt idx="4">
                    <c:v>2.2706031364187119E-2</c:v>
                  </c:pt>
                  <c:pt idx="5">
                    <c:v>2.5784930494791941E-2</c:v>
                  </c:pt>
                  <c:pt idx="6">
                    <c:v>2.4976364299581791E-2</c:v>
                  </c:pt>
                  <c:pt idx="7">
                    <c:v>2.393469623460109E-2</c:v>
                  </c:pt>
                  <c:pt idx="8">
                    <c:v>1.9275791067962629E-2</c:v>
                  </c:pt>
                  <c:pt idx="9">
                    <c:v>9.1913061538150525E-3</c:v>
                  </c:pt>
                  <c:pt idx="10">
                    <c:v>5.8189440988444816E-3</c:v>
                  </c:pt>
                  <c:pt idx="11">
                    <c:v>3.0570470941658099E-3</c:v>
                  </c:pt>
                  <c:pt idx="12">
                    <c:v>2.9240077275851282E-3</c:v>
                  </c:pt>
                  <c:pt idx="13">
                    <c:v>1.919943268157319E-3</c:v>
                  </c:pt>
                </c:numCache>
              </c:numRef>
            </c:minus>
            <c:spPr>
              <a:ln w="25400">
                <a:solidFill>
                  <a:srgbClr val="0000FF"/>
                </a:solidFill>
                <a:prstDash val="solid"/>
              </a:ln>
            </c:spPr>
          </c:errBars>
          <c:xVal>
            <c:numRef>
              <c:f>[1]wt!$A$2:$A$15</c:f>
              <c:numCache>
                <c:formatCode>General</c:formatCode>
                <c:ptCount val="14"/>
                <c:pt idx="0">
                  <c:v>5000</c:v>
                </c:pt>
                <c:pt idx="1">
                  <c:v>2500</c:v>
                </c:pt>
                <c:pt idx="2">
                  <c:v>1250</c:v>
                </c:pt>
                <c:pt idx="3">
                  <c:v>625</c:v>
                </c:pt>
                <c:pt idx="4">
                  <c:v>312.5</c:v>
                </c:pt>
                <c:pt idx="5">
                  <c:v>156.25</c:v>
                </c:pt>
                <c:pt idx="6">
                  <c:v>78.125</c:v>
                </c:pt>
                <c:pt idx="7">
                  <c:v>39.0625</c:v>
                </c:pt>
                <c:pt idx="8">
                  <c:v>19.53125</c:v>
                </c:pt>
                <c:pt idx="9">
                  <c:v>9.765625</c:v>
                </c:pt>
                <c:pt idx="10">
                  <c:v>4.8828125</c:v>
                </c:pt>
                <c:pt idx="11">
                  <c:v>2.44140625</c:v>
                </c:pt>
                <c:pt idx="12">
                  <c:v>1.220703125</c:v>
                </c:pt>
                <c:pt idx="13">
                  <c:v>0.6103515625</c:v>
                </c:pt>
              </c:numCache>
            </c:numRef>
          </c:xVal>
          <c:yVal>
            <c:numRef>
              <c:f>[1]wt!$F$2:$F$15</c:f>
              <c:numCache>
                <c:formatCode>General</c:formatCode>
                <c:ptCount val="14"/>
                <c:pt idx="0">
                  <c:v>0.83947773340779885</c:v>
                </c:pt>
                <c:pt idx="1">
                  <c:v>1</c:v>
                </c:pt>
                <c:pt idx="2">
                  <c:v>0.96636133192687457</c:v>
                </c:pt>
                <c:pt idx="3">
                  <c:v>0.83567961786876177</c:v>
                </c:pt>
                <c:pt idx="4">
                  <c:v>0.70766825901048935</c:v>
                </c:pt>
                <c:pt idx="5">
                  <c:v>0.57016454366882829</c:v>
                </c:pt>
                <c:pt idx="6">
                  <c:v>0.36460900800863261</c:v>
                </c:pt>
                <c:pt idx="7">
                  <c:v>0.18997838804249151</c:v>
                </c:pt>
                <c:pt idx="8">
                  <c:v>7.9054234857638059E-2</c:v>
                </c:pt>
                <c:pt idx="9">
                  <c:v>2.6264146892730961E-2</c:v>
                </c:pt>
                <c:pt idx="10">
                  <c:v>3.5482081097757659E-3</c:v>
                </c:pt>
                <c:pt idx="11">
                  <c:v>2.6197360017200572E-4</c:v>
                </c:pt>
                <c:pt idx="12">
                  <c:v>6.3600538940928317E-4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BA-4140-869C-734C2FD198A4}"/>
            </c:ext>
          </c:extLst>
        </c:ser>
        <c:ser>
          <c:idx val="1"/>
          <c:order val="1"/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[1]wt!$T$2:$T$91</c:f>
              <c:numCache>
                <c:formatCode>General</c:formatCode>
                <c:ptCount val="90"/>
                <c:pt idx="0">
                  <c:v>6000</c:v>
                </c:pt>
                <c:pt idx="1">
                  <c:v>5400</c:v>
                </c:pt>
                <c:pt idx="2">
                  <c:v>4860</c:v>
                </c:pt>
                <c:pt idx="3">
                  <c:v>4374</c:v>
                </c:pt>
                <c:pt idx="4">
                  <c:v>3936.6</c:v>
                </c:pt>
                <c:pt idx="5">
                  <c:v>3542.94</c:v>
                </c:pt>
                <c:pt idx="6">
                  <c:v>3188.6460000000002</c:v>
                </c:pt>
                <c:pt idx="7">
                  <c:v>2869.7813999999998</c:v>
                </c:pt>
                <c:pt idx="8">
                  <c:v>2582.8032600000001</c:v>
                </c:pt>
                <c:pt idx="9">
                  <c:v>2324.5229340000001</c:v>
                </c:pt>
                <c:pt idx="10">
                  <c:v>2092.0706405999999</c:v>
                </c:pt>
                <c:pt idx="11">
                  <c:v>1882.8635765399999</c:v>
                </c:pt>
                <c:pt idx="12">
                  <c:v>1694.5772188860001</c:v>
                </c:pt>
                <c:pt idx="13">
                  <c:v>1525.1194969973999</c:v>
                </c:pt>
                <c:pt idx="14">
                  <c:v>1372.6075472976599</c:v>
                </c:pt>
                <c:pt idx="15">
                  <c:v>1235.346792567894</c:v>
                </c:pt>
                <c:pt idx="16">
                  <c:v>1111.8121133111049</c:v>
                </c:pt>
                <c:pt idx="17">
                  <c:v>1000.630901979994</c:v>
                </c:pt>
                <c:pt idx="18">
                  <c:v>900.56781178199503</c:v>
                </c:pt>
                <c:pt idx="19">
                  <c:v>810.51103060379558</c:v>
                </c:pt>
                <c:pt idx="20">
                  <c:v>729.45992754341603</c:v>
                </c:pt>
                <c:pt idx="21">
                  <c:v>656.51393478907448</c:v>
                </c:pt>
                <c:pt idx="22">
                  <c:v>590.8625413101671</c:v>
                </c:pt>
                <c:pt idx="23">
                  <c:v>531.77628717915036</c:v>
                </c:pt>
                <c:pt idx="24">
                  <c:v>478.59865846123529</c:v>
                </c:pt>
                <c:pt idx="25">
                  <c:v>430.73879261511178</c:v>
                </c:pt>
                <c:pt idx="26">
                  <c:v>387.66491335360058</c:v>
                </c:pt>
                <c:pt idx="27">
                  <c:v>348.89842201824058</c:v>
                </c:pt>
                <c:pt idx="28">
                  <c:v>314.00857981641661</c:v>
                </c:pt>
                <c:pt idx="29">
                  <c:v>282.60772183477491</c:v>
                </c:pt>
                <c:pt idx="30">
                  <c:v>254.34694965129739</c:v>
                </c:pt>
                <c:pt idx="31">
                  <c:v>228.9122546861677</c:v>
                </c:pt>
                <c:pt idx="32">
                  <c:v>206.0210292175509</c:v>
                </c:pt>
                <c:pt idx="33">
                  <c:v>185.41892629579581</c:v>
                </c:pt>
                <c:pt idx="34">
                  <c:v>166.87703366621619</c:v>
                </c:pt>
                <c:pt idx="35">
                  <c:v>150.18933029959459</c:v>
                </c:pt>
                <c:pt idx="36">
                  <c:v>135.17039726963509</c:v>
                </c:pt>
                <c:pt idx="37">
                  <c:v>121.6533575426716</c:v>
                </c:pt>
                <c:pt idx="38">
                  <c:v>109.4880217884045</c:v>
                </c:pt>
                <c:pt idx="39">
                  <c:v>98.539219609564029</c:v>
                </c:pt>
                <c:pt idx="40">
                  <c:v>88.68529764860763</c:v>
                </c:pt>
                <c:pt idx="41">
                  <c:v>79.816767883746863</c:v>
                </c:pt>
                <c:pt idx="42">
                  <c:v>71.835091095372178</c:v>
                </c:pt>
                <c:pt idx="43">
                  <c:v>64.651581985834966</c:v>
                </c:pt>
                <c:pt idx="44">
                  <c:v>58.186423787251471</c:v>
                </c:pt>
                <c:pt idx="45">
                  <c:v>52.367781408526326</c:v>
                </c:pt>
                <c:pt idx="46">
                  <c:v>47.131003267673698</c:v>
                </c:pt>
                <c:pt idx="47">
                  <c:v>42.41790294090633</c:v>
                </c:pt>
                <c:pt idx="48">
                  <c:v>38.176112646815703</c:v>
                </c:pt>
                <c:pt idx="49">
                  <c:v>34.358501382134129</c:v>
                </c:pt>
                <c:pt idx="50">
                  <c:v>30.922651243920718</c:v>
                </c:pt>
                <c:pt idx="51">
                  <c:v>27.830386119528651</c:v>
                </c:pt>
                <c:pt idx="52">
                  <c:v>25.047347507575779</c:v>
                </c:pt>
                <c:pt idx="53">
                  <c:v>22.542612756818201</c:v>
                </c:pt>
                <c:pt idx="54">
                  <c:v>20.288351481136381</c:v>
                </c:pt>
                <c:pt idx="55">
                  <c:v>18.259516333022749</c:v>
                </c:pt>
                <c:pt idx="56">
                  <c:v>16.433564699720471</c:v>
                </c:pt>
                <c:pt idx="57">
                  <c:v>14.790208229748419</c:v>
                </c:pt>
                <c:pt idx="58">
                  <c:v>13.31118740677358</c:v>
                </c:pt>
                <c:pt idx="59">
                  <c:v>11.980068666096219</c:v>
                </c:pt>
                <c:pt idx="60">
                  <c:v>10.7820617994866</c:v>
                </c:pt>
                <c:pt idx="61">
                  <c:v>9.7038556195379417</c:v>
                </c:pt>
                <c:pt idx="62">
                  <c:v>8.7334700575841477</c:v>
                </c:pt>
                <c:pt idx="63">
                  <c:v>7.8601230518257328</c:v>
                </c:pt>
                <c:pt idx="64">
                  <c:v>7.0741107466431599</c:v>
                </c:pt>
                <c:pt idx="65">
                  <c:v>6.3666996719788438</c:v>
                </c:pt>
                <c:pt idx="66">
                  <c:v>5.7300297047809599</c:v>
                </c:pt>
                <c:pt idx="67">
                  <c:v>5.157026734302864</c:v>
                </c:pt>
                <c:pt idx="68">
                  <c:v>4.6413240608725781</c:v>
                </c:pt>
                <c:pt idx="69">
                  <c:v>4.1771916547853207</c:v>
                </c:pt>
                <c:pt idx="70">
                  <c:v>3.759472489306789</c:v>
                </c:pt>
                <c:pt idx="71">
                  <c:v>3.3835252403761098</c:v>
                </c:pt>
                <c:pt idx="72">
                  <c:v>3.0451727163384992</c:v>
                </c:pt>
                <c:pt idx="73">
                  <c:v>2.7406554447046489</c:v>
                </c:pt>
                <c:pt idx="74">
                  <c:v>2.466589900234184</c:v>
                </c:pt>
                <c:pt idx="75">
                  <c:v>2.2199309102107661</c:v>
                </c:pt>
                <c:pt idx="76">
                  <c:v>1.997937819189689</c:v>
                </c:pt>
                <c:pt idx="77">
                  <c:v>1.79814403727072</c:v>
                </c:pt>
                <c:pt idx="78">
                  <c:v>1.6183296335436479</c:v>
                </c:pt>
                <c:pt idx="79">
                  <c:v>1.4564966701892841</c:v>
                </c:pt>
                <c:pt idx="80">
                  <c:v>1.310847003170355</c:v>
                </c:pt>
                <c:pt idx="81">
                  <c:v>1.17976230285332</c:v>
                </c:pt>
                <c:pt idx="82">
                  <c:v>1.061786072567988</c:v>
                </c:pt>
                <c:pt idx="83">
                  <c:v>0.95560746531118923</c:v>
                </c:pt>
                <c:pt idx="84">
                  <c:v>0.86004671878007033</c:v>
                </c:pt>
                <c:pt idx="85">
                  <c:v>0.77404204690206335</c:v>
                </c:pt>
                <c:pt idx="86">
                  <c:v>0.69663784221185698</c:v>
                </c:pt>
                <c:pt idx="87">
                  <c:v>0.6269740579906713</c:v>
                </c:pt>
                <c:pt idx="88">
                  <c:v>0.56427665219160417</c:v>
                </c:pt>
                <c:pt idx="89">
                  <c:v>0.50784898697244374</c:v>
                </c:pt>
              </c:numCache>
            </c:numRef>
          </c:xVal>
          <c:yVal>
            <c:numRef>
              <c:f>[1]wt!$V$2:$V$91</c:f>
              <c:numCache>
                <c:formatCode>General</c:formatCode>
                <c:ptCount val="90"/>
                <c:pt idx="0">
                  <c:v>0.97809824114225552</c:v>
                </c:pt>
                <c:pt idx="1">
                  <c:v>0.97572378923740644</c:v>
                </c:pt>
                <c:pt idx="2">
                  <c:v>0.97309899409590195</c:v>
                </c:pt>
                <c:pt idx="3">
                  <c:v>0.97019906844386217</c:v>
                </c:pt>
                <c:pt idx="4">
                  <c:v>0.96699713340081106</c:v>
                </c:pt>
                <c:pt idx="5">
                  <c:v>0.96346412473616971</c:v>
                </c:pt>
                <c:pt idx="6">
                  <c:v>0.95956871552533551</c:v>
                </c:pt>
                <c:pt idx="7">
                  <c:v>0.95527726144647762</c:v>
                </c:pt>
                <c:pt idx="8">
                  <c:v>0.95055377611201963</c:v>
                </c:pt>
                <c:pt idx="9">
                  <c:v>0.94535994505668619</c:v>
                </c:pt>
                <c:pt idx="10">
                  <c:v>0.93965518826617134</c:v>
                </c:pt>
                <c:pt idx="11">
                  <c:v>0.93339678236563639</c:v>
                </c:pt>
                <c:pt idx="12">
                  <c:v>0.92654005470888845</c:v>
                </c:pt>
                <c:pt idx="13">
                  <c:v>0.91903866250135879</c:v>
                </c:pt>
                <c:pt idx="14">
                  <c:v>0.91084497060424441</c:v>
                </c:pt>
                <c:pt idx="15">
                  <c:v>0.90191054162085005</c:v>
                </c:pt>
                <c:pt idx="16">
                  <c:v>0.89218675104495526</c:v>
                </c:pt>
                <c:pt idx="17">
                  <c:v>0.88162553841624469</c:v>
                </c:pt>
                <c:pt idx="18">
                  <c:v>0.87018030233077848</c:v>
                </c:pt>
                <c:pt idx="19">
                  <c:v>0.85780694255948609</c:v>
                </c:pt>
                <c:pt idx="20">
                  <c:v>0.84446504624534491</c:v>
                </c:pt>
                <c:pt idx="21">
                  <c:v>0.83011920708044407</c:v>
                </c:pt>
                <c:pt idx="22">
                  <c:v>0.81474045654908855</c:v>
                </c:pt>
                <c:pt idx="23">
                  <c:v>0.79830777500130468</c:v>
                </c:pt>
                <c:pt idx="24">
                  <c:v>0.78080963798077485</c:v>
                </c:pt>
                <c:pt idx="25">
                  <c:v>0.76224554064721883</c:v>
                </c:pt>
                <c:pt idx="26">
                  <c:v>0.74262743137530973</c:v>
                </c:pt>
                <c:pt idx="27">
                  <c:v>0.72198097600934474</c:v>
                </c:pt>
                <c:pt idx="28">
                  <c:v>0.70034656830109199</c:v>
                </c:pt>
                <c:pt idx="29">
                  <c:v>0.67778000126595506</c:v>
                </c:pt>
                <c:pt idx="30">
                  <c:v>0.65435271986951349</c:v>
                </c:pt>
                <c:pt idx="31">
                  <c:v>0.63015158846690345</c:v>
                </c:pt>
                <c:pt idx="32">
                  <c:v>0.60527812693547955</c:v>
                </c:pt>
                <c:pt idx="33">
                  <c:v>0.57984719675819019</c:v>
                </c:pt>
                <c:pt idx="34">
                  <c:v>0.55398515075337174</c:v>
                </c:pt>
                <c:pt idx="35">
                  <c:v>0.52782749512382943</c:v>
                </c:pt>
                <c:pt idx="36">
                  <c:v>0.50151614676242295</c:v>
                </c:pt>
                <c:pt idx="37">
                  <c:v>0.4751963987729812</c:v>
                </c:pt>
                <c:pt idx="38">
                  <c:v>0.44901372962754649</c:v>
                </c:pt>
                <c:pt idx="39">
                  <c:v>0.42311060368536479</c:v>
                </c:pt>
                <c:pt idx="40">
                  <c:v>0.39762341148407437</c:v>
                </c:pt>
                <c:pt idx="41">
                  <c:v>0.372679687197079</c:v>
                </c:pt>
                <c:pt idx="42">
                  <c:v>0.34839571924424573</c:v>
                </c:pt>
                <c:pt idx="43">
                  <c:v>0.32487464073202621</c:v>
                </c:pt>
                <c:pt idx="44">
                  <c:v>0.30220505244279938</c:v>
                </c:pt>
                <c:pt idx="45">
                  <c:v>0.2804601960232519</c:v>
                </c:pt>
                <c:pt idx="46">
                  <c:v>0.25969766214409812</c:v>
                </c:pt>
                <c:pt idx="47">
                  <c:v>0.23995959039310269</c:v>
                </c:pt>
                <c:pt idx="48">
                  <c:v>0.22127329630850451</c:v>
                </c:pt>
                <c:pt idx="49">
                  <c:v>0.2036522470788307</c:v>
                </c:pt>
                <c:pt idx="50">
                  <c:v>0.18709730094697119</c:v>
                </c:pt>
                <c:pt idx="51">
                  <c:v>0.17159812546447031</c:v>
                </c:pt>
                <c:pt idx="52">
                  <c:v>0.157134715174965</c:v>
                </c:pt>
                <c:pt idx="53">
                  <c:v>0.1436789385662941</c:v>
                </c:pt>
                <c:pt idx="54">
                  <c:v>0.13119605571255111</c:v>
                </c:pt>
                <c:pt idx="55">
                  <c:v>0.11964616057617029</c:v>
                </c:pt>
                <c:pt idx="56">
                  <c:v>0.1089855143536365</c:v>
                </c:pt>
                <c:pt idx="57">
                  <c:v>9.9167747717501184E-2</c:v>
                </c:pt>
                <c:pt idx="58">
                  <c:v>9.014491981234761E-2</c:v>
                </c:pt>
                <c:pt idx="59">
                  <c:v>8.18684301381091E-2</c:v>
                </c:pt>
                <c:pt idx="60">
                  <c:v>7.4289785939312972E-2</c:v>
                </c:pt>
                <c:pt idx="61">
                  <c:v>6.7361232499682649E-2</c:v>
                </c:pt>
                <c:pt idx="62">
                  <c:v>6.1036256999580277E-2</c:v>
                </c:pt>
                <c:pt idx="63">
                  <c:v>5.5269978561204559E-2</c:v>
                </c:pt>
                <c:pt idx="64">
                  <c:v>5.0019438031850487E-2</c:v>
                </c:pt>
                <c:pt idx="65">
                  <c:v>4.5243801179608321E-2</c:v>
                </c:pt>
                <c:pt idx="66">
                  <c:v>4.0904488516225662E-2</c:v>
                </c:pt>
                <c:pt idx="67">
                  <c:v>3.6965244104901943E-2</c:v>
                </c:pt>
                <c:pt idx="68">
                  <c:v>3.3392154609042927E-2</c:v>
                </c:pt>
                <c:pt idx="69">
                  <c:v>3.0153628610998861E-2</c:v>
                </c:pt>
                <c:pt idx="70">
                  <c:v>2.722034496717933E-2</c:v>
                </c:pt>
                <c:pt idx="71">
                  <c:v>2.4565177731665E-2</c:v>
                </c:pt>
                <c:pt idx="72">
                  <c:v>2.2163104017425841E-2</c:v>
                </c:pt>
                <c:pt idx="73">
                  <c:v>1.9991100098774452E-2</c:v>
                </c:pt>
                <c:pt idx="74">
                  <c:v>1.802803010433696E-2</c:v>
                </c:pt>
                <c:pt idx="75">
                  <c:v>1.6254530810982489E-2</c:v>
                </c:pt>
                <c:pt idx="76">
                  <c:v>1.465289532373521E-2</c:v>
                </c:pt>
                <c:pt idx="77">
                  <c:v>1.320695780839283E-2</c:v>
                </c:pt>
                <c:pt idx="78">
                  <c:v>1.19019809235429E-2</c:v>
                </c:pt>
                <c:pt idx="79">
                  <c:v>1.0724547166767859E-2</c:v>
                </c:pt>
                <c:pt idx="80">
                  <c:v>9.6624549955257062E-3</c:v>
                </c:pt>
                <c:pt idx="81">
                  <c:v>8.7046202961596139E-3</c:v>
                </c:pt>
                <c:pt idx="82">
                  <c:v>7.8409835449944135E-3</c:v>
                </c:pt>
                <c:pt idx="83">
                  <c:v>7.0624228246105288E-3</c:v>
                </c:pt>
                <c:pt idx="84">
                  <c:v>6.3606727181679439E-3</c:v>
                </c:pt>
                <c:pt idx="85">
                  <c:v>5.7282489980636361E-3</c:v>
                </c:pt>
                <c:pt idx="86">
                  <c:v>5.158378946160269E-3</c:v>
                </c:pt>
                <c:pt idx="87">
                  <c:v>4.6449370861113646E-3</c:v>
                </c:pt>
                <c:pt idx="88">
                  <c:v>4.1823860695165034E-3</c:v>
                </c:pt>
                <c:pt idx="89">
                  <c:v>3.7657224330694258E-3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BA-4140-869C-734C2FD198A4}"/>
            </c:ext>
          </c:extLst>
        </c:ser>
        <c:ser>
          <c:idx val="2"/>
          <c:order val="2"/>
          <c:spPr>
            <a:ln>
              <a:noFill/>
              <a:prstDash val="soli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5B627E77-0F18-F247-A453-3F29D848DF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7BA-4140-869C-734C2FD198A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05E8CD9-C423-E840-931A-AD2A2DEAF6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7BA-4140-869C-734C2FD198A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A4AC0A6-99A9-7645-AA3D-BECA67ECBF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7BA-4140-869C-734C2FD198A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0DB4EC6-9E69-D546-BCA1-554322264D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7BA-4140-869C-734C2FD198A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5800631-85BC-E94F-9253-0DDB767362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7BA-4140-869C-734C2FD198A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A29B77E-0560-0F42-97CD-37C0372AE4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7BA-4140-869C-734C2FD198A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C0F9043-60C6-2B40-9845-624789C64D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7BA-4140-869C-734C2FD198A4}"/>
                </c:ext>
              </c:extLst>
            </c:dLbl>
            <c:numFmt formatCode="&quot;     &quot;0;#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300">
                    <a:latin typeface="Calibri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[1]wt!$Y$2:$Y$8</c:f>
              <c:numCache>
                <c:formatCode>General</c:formatCode>
                <c:ptCount val="7"/>
                <c:pt idx="0">
                  <c:v>0.1</c:v>
                </c:pt>
                <c:pt idx="1">
                  <c:v>1</c:v>
                </c:pt>
                <c:pt idx="2">
                  <c:v>10</c:v>
                </c:pt>
                <c:pt idx="3">
                  <c:v>100</c:v>
                </c:pt>
                <c:pt idx="4">
                  <c:v>1000</c:v>
                </c:pt>
                <c:pt idx="5">
                  <c:v>10000</c:v>
                </c:pt>
                <c:pt idx="6">
                  <c:v>100000</c:v>
                </c:pt>
              </c:numCache>
            </c:numRef>
          </c:xVal>
          <c:yVal>
            <c:numRef>
              <c:f>[1]wt!$Z$2:$Z$8</c:f>
              <c:numCache>
                <c:formatCode>General</c:formatCode>
                <c:ptCount val="7"/>
                <c:pt idx="0">
                  <c:v>-0.1</c:v>
                </c:pt>
                <c:pt idx="1">
                  <c:v>-0.1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-0.1</c:v>
                </c:pt>
                <c:pt idx="6">
                  <c:v>-0.1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[1]wt!$AA$2:$AA$8</c15:f>
                <c15:dlblRangeCache>
                  <c:ptCount val="7"/>
                  <c:pt idx="0">
                    <c:v>          -1</c:v>
                  </c:pt>
                  <c:pt idx="1">
                    <c:v>         0</c:v>
                  </c:pt>
                  <c:pt idx="2">
                    <c:v>         1</c:v>
                  </c:pt>
                  <c:pt idx="3">
                    <c:v>         2</c:v>
                  </c:pt>
                  <c:pt idx="4">
                    <c:v>         3</c:v>
                  </c:pt>
                  <c:pt idx="5">
                    <c:v>         4</c:v>
                  </c:pt>
                  <c:pt idx="6">
                    <c:v>         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E7BA-4140-869C-734C2FD19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logBase val="10"/>
          <c:orientation val="minMax"/>
          <c:max val="100000"/>
          <c:min val="0.1"/>
        </c:scaling>
        <c:delete val="0"/>
        <c:axPos val="b"/>
        <c:majorGridlines>
          <c:spPr>
            <a:ln>
              <a:solidFill>
                <a:srgbClr val="BFBFBF"/>
              </a:solidFill>
              <a:prstDash val="solid"/>
            </a:ln>
          </c:spPr>
        </c:majorGridlines>
        <c:minorGridlines>
          <c:spPr>
            <a:ln>
              <a:solidFill>
                <a:srgbClr val="F2F2F2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2000">
                    <a:latin typeface="Calibri"/>
                  </a:defRPr>
                </a:pPr>
                <a:r>
                  <a:rPr lang="en-US"/>
                  <a:t>[Ligand] nM</a:t>
                </a:r>
              </a:p>
            </c:rich>
          </c:tx>
          <c:overlay val="0"/>
        </c:title>
        <c:numFmt formatCode="&quot;10&quot;" sourceLinked="0"/>
        <c:majorTickMark val="in"/>
        <c:minorTickMark val="in"/>
        <c:tickLblPos val="nextTo"/>
        <c:txPr>
          <a:bodyPr/>
          <a:lstStyle/>
          <a:p>
            <a:pPr>
              <a:defRPr sz="1800">
                <a:latin typeface="Calibri"/>
              </a:defRPr>
            </a:pPr>
            <a:endParaRPr lang="en-US"/>
          </a:p>
        </c:txPr>
        <c:crossAx val="20"/>
        <c:crosses val="min"/>
        <c:crossBetween val="midCat"/>
        <c:majorUnit val="1"/>
      </c:valAx>
      <c:valAx>
        <c:axId val="20"/>
        <c:scaling>
          <c:orientation val="minMax"/>
          <c:max val="1.1000000000000001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2000">
                    <a:latin typeface="Calibri"/>
                  </a:defRPr>
                </a:pPr>
                <a:r>
                  <a:rPr lang="en-US"/>
                  <a:t>Normalized fluorescence</a:t>
                </a:r>
              </a:p>
            </c:rich>
          </c:tx>
          <c:overlay val="0"/>
        </c:title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800">
                <a:latin typeface="Calibri"/>
              </a:defRPr>
            </a:pPr>
            <a:endParaRPr lang="en-US"/>
          </a:p>
        </c:txPr>
        <c:crossAx val="10"/>
        <c:crossesAt val="0.1"/>
        <c:crossBetween val="midCat"/>
        <c:majorUnit val="0.2"/>
      </c:valAx>
      <c:spPr>
        <a:ln>
          <a:solidFill>
            <a:srgbClr val="868686"/>
          </a:solidFill>
          <a:prstDash val="solid"/>
        </a:ln>
      </c:spPr>
    </c:plotArea>
    <c:plotVisOnly val="1"/>
    <c:dispBlanksAs val="gap"/>
    <c:showDLblsOverMax val="0"/>
  </c:chart>
  <c:spPr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  <a:prstDash val="solid"/>
            </a:ln>
          </c:spPr>
          <c:marker>
            <c:symbol val="circle"/>
            <c:size val="10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[1]wt!$G$2:$G$15</c:f>
                <c:numCache>
                  <c:formatCode>General</c:formatCode>
                  <c:ptCount val="14"/>
                  <c:pt idx="0">
                    <c:v>2.4713664961974871E-2</c:v>
                  </c:pt>
                  <c:pt idx="1">
                    <c:v>9.0344753372176734E-2</c:v>
                  </c:pt>
                  <c:pt idx="2">
                    <c:v>8.0479580111493379E-2</c:v>
                  </c:pt>
                  <c:pt idx="3">
                    <c:v>1.598472459123073E-2</c:v>
                  </c:pt>
                  <c:pt idx="4">
                    <c:v>2.2706031364187119E-2</c:v>
                  </c:pt>
                  <c:pt idx="5">
                    <c:v>2.5784930494791941E-2</c:v>
                  </c:pt>
                  <c:pt idx="6">
                    <c:v>2.4976364299581791E-2</c:v>
                  </c:pt>
                  <c:pt idx="7">
                    <c:v>2.393469623460109E-2</c:v>
                  </c:pt>
                  <c:pt idx="8">
                    <c:v>1.9275791067962629E-2</c:v>
                  </c:pt>
                  <c:pt idx="9">
                    <c:v>9.1913061538150525E-3</c:v>
                  </c:pt>
                  <c:pt idx="10">
                    <c:v>5.8189440988444816E-3</c:v>
                  </c:pt>
                  <c:pt idx="11">
                    <c:v>3.0570470941658099E-3</c:v>
                  </c:pt>
                  <c:pt idx="12">
                    <c:v>2.9240077275851282E-3</c:v>
                  </c:pt>
                  <c:pt idx="13">
                    <c:v>1.919943268157319E-3</c:v>
                  </c:pt>
                </c:numCache>
              </c:numRef>
            </c:plus>
            <c:minus>
              <c:numRef>
                <c:f>[1]wt!$G$2:$G$15</c:f>
                <c:numCache>
                  <c:formatCode>General</c:formatCode>
                  <c:ptCount val="14"/>
                  <c:pt idx="0">
                    <c:v>2.4713664961974871E-2</c:v>
                  </c:pt>
                  <c:pt idx="1">
                    <c:v>9.0344753372176734E-2</c:v>
                  </c:pt>
                  <c:pt idx="2">
                    <c:v>8.0479580111493379E-2</c:v>
                  </c:pt>
                  <c:pt idx="3">
                    <c:v>1.598472459123073E-2</c:v>
                  </c:pt>
                  <c:pt idx="4">
                    <c:v>2.2706031364187119E-2</c:v>
                  </c:pt>
                  <c:pt idx="5">
                    <c:v>2.5784930494791941E-2</c:v>
                  </c:pt>
                  <c:pt idx="6">
                    <c:v>2.4976364299581791E-2</c:v>
                  </c:pt>
                  <c:pt idx="7">
                    <c:v>2.393469623460109E-2</c:v>
                  </c:pt>
                  <c:pt idx="8">
                    <c:v>1.9275791067962629E-2</c:v>
                  </c:pt>
                  <c:pt idx="9">
                    <c:v>9.1913061538150525E-3</c:v>
                  </c:pt>
                  <c:pt idx="10">
                    <c:v>5.8189440988444816E-3</c:v>
                  </c:pt>
                  <c:pt idx="11">
                    <c:v>3.0570470941658099E-3</c:v>
                  </c:pt>
                  <c:pt idx="12">
                    <c:v>2.9240077275851282E-3</c:v>
                  </c:pt>
                  <c:pt idx="13">
                    <c:v>1.919943268157319E-3</c:v>
                  </c:pt>
                </c:numCache>
              </c:numRef>
            </c:minus>
            <c:spPr>
              <a:ln w="25400">
                <a:solidFill>
                  <a:srgbClr val="0000FF"/>
                </a:solidFill>
                <a:prstDash val="solid"/>
              </a:ln>
            </c:spPr>
          </c:errBars>
          <c:xVal>
            <c:numRef>
              <c:f>[1]wt!$A$2:$A$15</c:f>
              <c:numCache>
                <c:formatCode>General</c:formatCode>
                <c:ptCount val="14"/>
                <c:pt idx="0">
                  <c:v>5000</c:v>
                </c:pt>
                <c:pt idx="1">
                  <c:v>2500</c:v>
                </c:pt>
                <c:pt idx="2">
                  <c:v>1250</c:v>
                </c:pt>
                <c:pt idx="3">
                  <c:v>625</c:v>
                </c:pt>
                <c:pt idx="4">
                  <c:v>312.5</c:v>
                </c:pt>
                <c:pt idx="5">
                  <c:v>156.25</c:v>
                </c:pt>
                <c:pt idx="6">
                  <c:v>78.125</c:v>
                </c:pt>
                <c:pt idx="7">
                  <c:v>39.0625</c:v>
                </c:pt>
                <c:pt idx="8">
                  <c:v>19.53125</c:v>
                </c:pt>
                <c:pt idx="9">
                  <c:v>9.765625</c:v>
                </c:pt>
                <c:pt idx="10">
                  <c:v>4.8828125</c:v>
                </c:pt>
                <c:pt idx="11">
                  <c:v>2.44140625</c:v>
                </c:pt>
                <c:pt idx="12">
                  <c:v>1.220703125</c:v>
                </c:pt>
                <c:pt idx="13">
                  <c:v>0.6103515625</c:v>
                </c:pt>
              </c:numCache>
            </c:numRef>
          </c:xVal>
          <c:yVal>
            <c:numRef>
              <c:f>[1]wt!$F$2:$F$15</c:f>
              <c:numCache>
                <c:formatCode>General</c:formatCode>
                <c:ptCount val="14"/>
                <c:pt idx="0">
                  <c:v>0.83947773340779885</c:v>
                </c:pt>
                <c:pt idx="1">
                  <c:v>1</c:v>
                </c:pt>
                <c:pt idx="2">
                  <c:v>0.96636133192687457</c:v>
                </c:pt>
                <c:pt idx="3">
                  <c:v>0.83567961786876177</c:v>
                </c:pt>
                <c:pt idx="4">
                  <c:v>0.70766825901048935</c:v>
                </c:pt>
                <c:pt idx="5">
                  <c:v>0.57016454366882829</c:v>
                </c:pt>
                <c:pt idx="6">
                  <c:v>0.36460900800863261</c:v>
                </c:pt>
                <c:pt idx="7">
                  <c:v>0.18997838804249151</c:v>
                </c:pt>
                <c:pt idx="8">
                  <c:v>7.9054234857638059E-2</c:v>
                </c:pt>
                <c:pt idx="9">
                  <c:v>2.6264146892730961E-2</c:v>
                </c:pt>
                <c:pt idx="10">
                  <c:v>3.5482081097757659E-3</c:v>
                </c:pt>
                <c:pt idx="11">
                  <c:v>2.6197360017200572E-4</c:v>
                </c:pt>
                <c:pt idx="12">
                  <c:v>6.3600538940928317E-4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76-0E48-91C5-BF7346E5D2A0}"/>
            </c:ext>
          </c:extLst>
        </c:ser>
        <c:ser>
          <c:idx val="1"/>
          <c:order val="1"/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[1]wt!$T$2:$T$91</c:f>
              <c:numCache>
                <c:formatCode>General</c:formatCode>
                <c:ptCount val="90"/>
                <c:pt idx="0">
                  <c:v>6000</c:v>
                </c:pt>
                <c:pt idx="1">
                  <c:v>5400</c:v>
                </c:pt>
                <c:pt idx="2">
                  <c:v>4860</c:v>
                </c:pt>
                <c:pt idx="3">
                  <c:v>4374</c:v>
                </c:pt>
                <c:pt idx="4">
                  <c:v>3936.6</c:v>
                </c:pt>
                <c:pt idx="5">
                  <c:v>3542.94</c:v>
                </c:pt>
                <c:pt idx="6">
                  <c:v>3188.6460000000002</c:v>
                </c:pt>
                <c:pt idx="7">
                  <c:v>2869.7813999999998</c:v>
                </c:pt>
                <c:pt idx="8">
                  <c:v>2582.8032600000001</c:v>
                </c:pt>
                <c:pt idx="9">
                  <c:v>2324.5229340000001</c:v>
                </c:pt>
                <c:pt idx="10">
                  <c:v>2092.0706405999999</c:v>
                </c:pt>
                <c:pt idx="11">
                  <c:v>1882.8635765399999</c:v>
                </c:pt>
                <c:pt idx="12">
                  <c:v>1694.5772188860001</c:v>
                </c:pt>
                <c:pt idx="13">
                  <c:v>1525.1194969973999</c:v>
                </c:pt>
                <c:pt idx="14">
                  <c:v>1372.6075472976599</c:v>
                </c:pt>
                <c:pt idx="15">
                  <c:v>1235.346792567894</c:v>
                </c:pt>
                <c:pt idx="16">
                  <c:v>1111.8121133111049</c:v>
                </c:pt>
                <c:pt idx="17">
                  <c:v>1000.630901979994</c:v>
                </c:pt>
                <c:pt idx="18">
                  <c:v>900.56781178199503</c:v>
                </c:pt>
                <c:pt idx="19">
                  <c:v>810.51103060379558</c:v>
                </c:pt>
                <c:pt idx="20">
                  <c:v>729.45992754341603</c:v>
                </c:pt>
                <c:pt idx="21">
                  <c:v>656.51393478907448</c:v>
                </c:pt>
                <c:pt idx="22">
                  <c:v>590.8625413101671</c:v>
                </c:pt>
                <c:pt idx="23">
                  <c:v>531.77628717915036</c:v>
                </c:pt>
                <c:pt idx="24">
                  <c:v>478.59865846123529</c:v>
                </c:pt>
                <c:pt idx="25">
                  <c:v>430.73879261511178</c:v>
                </c:pt>
                <c:pt idx="26">
                  <c:v>387.66491335360058</c:v>
                </c:pt>
                <c:pt idx="27">
                  <c:v>348.89842201824058</c:v>
                </c:pt>
                <c:pt idx="28">
                  <c:v>314.00857981641661</c:v>
                </c:pt>
                <c:pt idx="29">
                  <c:v>282.60772183477491</c:v>
                </c:pt>
                <c:pt idx="30">
                  <c:v>254.34694965129739</c:v>
                </c:pt>
                <c:pt idx="31">
                  <c:v>228.9122546861677</c:v>
                </c:pt>
                <c:pt idx="32">
                  <c:v>206.0210292175509</c:v>
                </c:pt>
                <c:pt idx="33">
                  <c:v>185.41892629579581</c:v>
                </c:pt>
                <c:pt idx="34">
                  <c:v>166.87703366621619</c:v>
                </c:pt>
                <c:pt idx="35">
                  <c:v>150.18933029959459</c:v>
                </c:pt>
                <c:pt idx="36">
                  <c:v>135.17039726963509</c:v>
                </c:pt>
                <c:pt idx="37">
                  <c:v>121.6533575426716</c:v>
                </c:pt>
                <c:pt idx="38">
                  <c:v>109.4880217884045</c:v>
                </c:pt>
                <c:pt idx="39">
                  <c:v>98.539219609564029</c:v>
                </c:pt>
                <c:pt idx="40">
                  <c:v>88.68529764860763</c:v>
                </c:pt>
                <c:pt idx="41">
                  <c:v>79.816767883746863</c:v>
                </c:pt>
                <c:pt idx="42">
                  <c:v>71.835091095372178</c:v>
                </c:pt>
                <c:pt idx="43">
                  <c:v>64.651581985834966</c:v>
                </c:pt>
                <c:pt idx="44">
                  <c:v>58.186423787251471</c:v>
                </c:pt>
                <c:pt idx="45">
                  <c:v>52.367781408526326</c:v>
                </c:pt>
                <c:pt idx="46">
                  <c:v>47.131003267673698</c:v>
                </c:pt>
                <c:pt idx="47">
                  <c:v>42.41790294090633</c:v>
                </c:pt>
                <c:pt idx="48">
                  <c:v>38.176112646815703</c:v>
                </c:pt>
                <c:pt idx="49">
                  <c:v>34.358501382134129</c:v>
                </c:pt>
                <c:pt idx="50">
                  <c:v>30.922651243920718</c:v>
                </c:pt>
                <c:pt idx="51">
                  <c:v>27.830386119528651</c:v>
                </c:pt>
                <c:pt idx="52">
                  <c:v>25.047347507575779</c:v>
                </c:pt>
                <c:pt idx="53">
                  <c:v>22.542612756818201</c:v>
                </c:pt>
                <c:pt idx="54">
                  <c:v>20.288351481136381</c:v>
                </c:pt>
                <c:pt idx="55">
                  <c:v>18.259516333022749</c:v>
                </c:pt>
                <c:pt idx="56">
                  <c:v>16.433564699720471</c:v>
                </c:pt>
                <c:pt idx="57">
                  <c:v>14.790208229748419</c:v>
                </c:pt>
                <c:pt idx="58">
                  <c:v>13.31118740677358</c:v>
                </c:pt>
                <c:pt idx="59">
                  <c:v>11.980068666096219</c:v>
                </c:pt>
                <c:pt idx="60">
                  <c:v>10.7820617994866</c:v>
                </c:pt>
                <c:pt idx="61">
                  <c:v>9.7038556195379417</c:v>
                </c:pt>
                <c:pt idx="62">
                  <c:v>8.7334700575841477</c:v>
                </c:pt>
                <c:pt idx="63">
                  <c:v>7.8601230518257328</c:v>
                </c:pt>
                <c:pt idx="64">
                  <c:v>7.0741107466431599</c:v>
                </c:pt>
                <c:pt idx="65">
                  <c:v>6.3666996719788438</c:v>
                </c:pt>
                <c:pt idx="66">
                  <c:v>5.7300297047809599</c:v>
                </c:pt>
                <c:pt idx="67">
                  <c:v>5.157026734302864</c:v>
                </c:pt>
                <c:pt idx="68">
                  <c:v>4.6413240608725781</c:v>
                </c:pt>
                <c:pt idx="69">
                  <c:v>4.1771916547853207</c:v>
                </c:pt>
                <c:pt idx="70">
                  <c:v>3.759472489306789</c:v>
                </c:pt>
                <c:pt idx="71">
                  <c:v>3.3835252403761098</c:v>
                </c:pt>
                <c:pt idx="72">
                  <c:v>3.0451727163384992</c:v>
                </c:pt>
                <c:pt idx="73">
                  <c:v>2.7406554447046489</c:v>
                </c:pt>
                <c:pt idx="74">
                  <c:v>2.466589900234184</c:v>
                </c:pt>
                <c:pt idx="75">
                  <c:v>2.2199309102107661</c:v>
                </c:pt>
                <c:pt idx="76">
                  <c:v>1.997937819189689</c:v>
                </c:pt>
                <c:pt idx="77">
                  <c:v>1.79814403727072</c:v>
                </c:pt>
                <c:pt idx="78">
                  <c:v>1.6183296335436479</c:v>
                </c:pt>
                <c:pt idx="79">
                  <c:v>1.4564966701892841</c:v>
                </c:pt>
                <c:pt idx="80">
                  <c:v>1.310847003170355</c:v>
                </c:pt>
                <c:pt idx="81">
                  <c:v>1.17976230285332</c:v>
                </c:pt>
                <c:pt idx="82">
                  <c:v>1.061786072567988</c:v>
                </c:pt>
                <c:pt idx="83">
                  <c:v>0.95560746531118923</c:v>
                </c:pt>
                <c:pt idx="84">
                  <c:v>0.86004671878007033</c:v>
                </c:pt>
                <c:pt idx="85">
                  <c:v>0.77404204690206335</c:v>
                </c:pt>
                <c:pt idx="86">
                  <c:v>0.69663784221185698</c:v>
                </c:pt>
                <c:pt idx="87">
                  <c:v>0.6269740579906713</c:v>
                </c:pt>
                <c:pt idx="88">
                  <c:v>0.56427665219160417</c:v>
                </c:pt>
                <c:pt idx="89">
                  <c:v>0.50784898697244374</c:v>
                </c:pt>
              </c:numCache>
            </c:numRef>
          </c:xVal>
          <c:yVal>
            <c:numRef>
              <c:f>[1]wt!$W$2:$W$91</c:f>
              <c:numCache>
                <c:formatCode>General</c:formatCode>
                <c:ptCount val="90"/>
                <c:pt idx="0">
                  <c:v>0.98452726710121297</c:v>
                </c:pt>
                <c:pt idx="1">
                  <c:v>0.98283727775055996</c:v>
                </c:pt>
                <c:pt idx="2">
                  <c:v>0.98096623423672469</c:v>
                </c:pt>
                <c:pt idx="3">
                  <c:v>0.97889554979616822</c:v>
                </c:pt>
                <c:pt idx="4">
                  <c:v>0.97660491465514931</c:v>
                </c:pt>
                <c:pt idx="5">
                  <c:v>0.97407217886180009</c:v>
                </c:pt>
                <c:pt idx="6">
                  <c:v>0.97127323742408445</c:v>
                </c:pt>
                <c:pt idx="7">
                  <c:v>0.96818192088769639</c:v>
                </c:pt>
                <c:pt idx="8">
                  <c:v>0.96476989527569046</c:v>
                </c:pt>
                <c:pt idx="9">
                  <c:v>0.96100657621717367</c:v>
                </c:pt>
                <c:pt idx="10">
                  <c:v>0.95685906311561464</c:v>
                </c:pt>
                <c:pt idx="11">
                  <c:v>0.9522921003404583</c:v>
                </c:pt>
                <c:pt idx="12">
                  <c:v>0.94726807365017285</c:v>
                </c:pt>
                <c:pt idx="13">
                  <c:v>0.94174705133735337</c:v>
                </c:pt>
                <c:pt idx="14">
                  <c:v>0.93568688087486696</c:v>
                </c:pt>
                <c:pt idx="15">
                  <c:v>0.92904335306028774</c:v>
                </c:pt>
                <c:pt idx="16">
                  <c:v>0.92177044669959007</c:v>
                </c:pt>
                <c:pt idx="17">
                  <c:v>0.91382066760317004</c:v>
                </c:pt>
                <c:pt idx="18">
                  <c:v>0.90514549591538362</c:v>
                </c:pt>
                <c:pt idx="19">
                  <c:v>0.89569595535555468</c:v>
                </c:pt>
                <c:pt idx="20">
                  <c:v>0.88542331657602535</c:v>
                </c:pt>
                <c:pt idx="21">
                  <c:v>0.87427994428418199</c:v>
                </c:pt>
                <c:pt idx="22">
                  <c:v>0.86222029377350162</c:v>
                </c:pt>
                <c:pt idx="23">
                  <c:v>0.84920205683621319</c:v>
                </c:pt>
                <c:pt idx="24">
                  <c:v>0.83518744953024648</c:v>
                </c:pt>
                <c:pt idx="25">
                  <c:v>0.82014462491031492</c:v>
                </c:pt>
                <c:pt idx="26">
                  <c:v>0.8040491827516697</c:v>
                </c:pt>
                <c:pt idx="27">
                  <c:v>0.78688573587885458</c:v>
                </c:pt>
                <c:pt idx="28">
                  <c:v>0.76864947963312569</c:v>
                </c:pt>
                <c:pt idx="29">
                  <c:v>0.74934769825883152</c:v>
                </c:pt>
                <c:pt idx="30">
                  <c:v>0.7290011308505121</c:v>
                </c:pt>
                <c:pt idx="31">
                  <c:v>0.70764511150113307</c:v>
                </c:pt>
                <c:pt idx="32">
                  <c:v>0.68533039504743343</c:v>
                </c:pt>
                <c:pt idx="33">
                  <c:v>0.66212358283531747</c:v>
                </c:pt>
                <c:pt idx="34">
                  <c:v>0.63810707338123884</c:v>
                </c:pt>
                <c:pt idx="35">
                  <c:v>0.61337848120592253</c:v>
                </c:pt>
                <c:pt idx="36">
                  <c:v>0.58804949311074528</c:v>
                </c:pt>
                <c:pt idx="37">
                  <c:v>0.56224416337566774</c:v>
                </c:pt>
                <c:pt idx="38">
                  <c:v>0.53609668537505917</c:v>
                </c:pt>
                <c:pt idx="39">
                  <c:v>0.50974871368471375</c:v>
                </c:pt>
                <c:pt idx="40">
                  <c:v>0.48334634416461658</c:v>
                </c:pt>
                <c:pt idx="41">
                  <c:v>0.45703688605418752</c:v>
                </c:pt>
                <c:pt idx="42">
                  <c:v>0.430965576709534</c:v>
                </c:pt>
                <c:pt idx="43">
                  <c:v>0.40527239424258982</c:v>
                </c:pt>
                <c:pt idx="44">
                  <c:v>0.38008911542290819</c:v>
                </c:pt>
                <c:pt idx="45">
                  <c:v>0.35553674674091862</c:v>
                </c:pt>
                <c:pt idx="46">
                  <c:v>0.33172342784072661</c:v>
                </c:pt>
                <c:pt idx="47">
                  <c:v>0.30874287192082062</c:v>
                </c:pt>
                <c:pt idx="48">
                  <c:v>0.28667337092748901</c:v>
                </c:pt>
                <c:pt idx="49">
                  <c:v>0.26557735807180949</c:v>
                </c:pt>
                <c:pt idx="50">
                  <c:v>0.24550148944114189</c:v>
                </c:pt>
                <c:pt idx="51">
                  <c:v>0.22647718239425371</c:v>
                </c:pt>
                <c:pt idx="52">
                  <c:v>0.20852153212682989</c:v>
                </c:pt>
                <c:pt idx="53">
                  <c:v>0.19163851937513859</c:v>
                </c:pt>
                <c:pt idx="54">
                  <c:v>0.17582042097664299</c:v>
                </c:pt>
                <c:pt idx="55">
                  <c:v>0.16104933965231341</c:v>
                </c:pt>
                <c:pt idx="56">
                  <c:v>0.1472987783520382</c:v>
                </c:pt>
                <c:pt idx="57">
                  <c:v>0.13453519620167831</c:v>
                </c:pt>
                <c:pt idx="58">
                  <c:v>0.12271949603726449</c:v>
                </c:pt>
                <c:pt idx="59">
                  <c:v>0.11180840649474171</c:v>
                </c:pt>
                <c:pt idx="60">
                  <c:v>0.1017557337385732</c:v>
                </c:pt>
                <c:pt idx="61">
                  <c:v>9.2513468566708904E-2</c:v>
                </c:pt>
                <c:pt idx="62">
                  <c:v>8.4032743507510485E-2</c:v>
                </c:pt>
                <c:pt idx="63">
                  <c:v>7.6264641534674715E-2</c:v>
                </c:pt>
                <c:pt idx="64">
                  <c:v>6.9160863241562689E-2</c:v>
                </c:pt>
                <c:pt idx="65">
                  <c:v>6.2674262916335849E-2</c:v>
                </c:pt>
                <c:pt idx="66">
                  <c:v>5.6759266182287237E-2</c:v>
                </c:pt>
                <c:pt idx="67">
                  <c:v>5.1372182973037639E-2</c:v>
                </c:pt>
                <c:pt idx="68">
                  <c:v>4.6471429853246378E-2</c:v>
                </c:pt>
                <c:pt idx="69">
                  <c:v>4.201767530267024E-2</c:v>
                </c:pt>
                <c:pt idx="70">
                  <c:v>3.7973920753166197E-2</c:v>
                </c:pt>
                <c:pt idx="71">
                  <c:v>3.4305529067537061E-2</c:v>
                </c:pt>
                <c:pt idx="72">
                  <c:v>3.0980210904138321E-2</c:v>
                </c:pt>
                <c:pt idx="73">
                  <c:v>2.7967978118447031E-2</c:v>
                </c:pt>
                <c:pt idx="74">
                  <c:v>2.524107208160823E-2</c:v>
                </c:pt>
                <c:pt idx="75">
                  <c:v>2.2773873593125629E-2</c:v>
                </c:pt>
                <c:pt idx="76">
                  <c:v>2.0542799959363631E-2</c:v>
                </c:pt>
                <c:pt idx="77">
                  <c:v>1.8526193816831571E-2</c:v>
                </c:pt>
                <c:pt idx="78">
                  <c:v>1.670420740482205E-2</c:v>
                </c:pt>
                <c:pt idx="79">
                  <c:v>1.50586852344345E-2</c:v>
                </c:pt>
                <c:pt idx="80">
                  <c:v>1.357304745425693E-2</c:v>
                </c:pt>
                <c:pt idx="81">
                  <c:v>1.223217566816379E-2</c:v>
                </c:pt>
                <c:pt idx="82">
                  <c:v>1.1022302507502611E-2</c:v>
                </c:pt>
                <c:pt idx="83">
                  <c:v>9.9309058875852122E-3</c:v>
                </c:pt>
                <c:pt idx="84">
                  <c:v>8.946608576229035E-3</c:v>
                </c:pt>
                <c:pt idx="85">
                  <c:v>8.0590834600271378E-3</c:v>
                </c:pt>
                <c:pt idx="86">
                  <c:v>7.2589647028319746E-3</c:v>
                </c:pt>
                <c:pt idx="87">
                  <c:v>6.5377648423166727E-3</c:v>
                </c:pt>
                <c:pt idx="88">
                  <c:v>5.8877977571097509E-3</c:v>
                </c:pt>
                <c:pt idx="89">
                  <c:v>5.3021073525579727E-3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76-0E48-91C5-BF7346E5D2A0}"/>
            </c:ext>
          </c:extLst>
        </c:ser>
        <c:ser>
          <c:idx val="2"/>
          <c:order val="2"/>
          <c:spPr>
            <a:ln>
              <a:noFill/>
              <a:prstDash val="soli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47E24F4B-72FA-4243-8972-7CABCA709E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176-0E48-91C5-BF7346E5D2A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8D7AE20-28DE-C64A-BCF7-F45C0589A1D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176-0E48-91C5-BF7346E5D2A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C2A9696-0346-6E48-A434-545EE42556A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176-0E48-91C5-BF7346E5D2A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EE42E6B-B28C-F545-A9D8-CB679364F0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176-0E48-91C5-BF7346E5D2A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E39E604-1494-A84F-ADF4-960267F56DF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176-0E48-91C5-BF7346E5D2A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4022671-11B3-9447-A449-5AE2D082B83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176-0E48-91C5-BF7346E5D2A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A57BBB2-42BA-0045-96C6-CBD99E53B0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176-0E48-91C5-BF7346E5D2A0}"/>
                </c:ext>
              </c:extLst>
            </c:dLbl>
            <c:numFmt formatCode="&quot;     &quot;0;#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300">
                    <a:latin typeface="Calibri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[1]wt!$Y$2:$Y$8</c:f>
              <c:numCache>
                <c:formatCode>General</c:formatCode>
                <c:ptCount val="7"/>
                <c:pt idx="0">
                  <c:v>0.1</c:v>
                </c:pt>
                <c:pt idx="1">
                  <c:v>1</c:v>
                </c:pt>
                <c:pt idx="2">
                  <c:v>10</c:v>
                </c:pt>
                <c:pt idx="3">
                  <c:v>100</c:v>
                </c:pt>
                <c:pt idx="4">
                  <c:v>1000</c:v>
                </c:pt>
                <c:pt idx="5">
                  <c:v>10000</c:v>
                </c:pt>
                <c:pt idx="6">
                  <c:v>100000</c:v>
                </c:pt>
              </c:numCache>
            </c:numRef>
          </c:xVal>
          <c:yVal>
            <c:numRef>
              <c:f>[1]wt!$Z$2:$Z$8</c:f>
              <c:numCache>
                <c:formatCode>General</c:formatCode>
                <c:ptCount val="7"/>
                <c:pt idx="0">
                  <c:v>-0.1</c:v>
                </c:pt>
                <c:pt idx="1">
                  <c:v>-0.1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-0.1</c:v>
                </c:pt>
                <c:pt idx="6">
                  <c:v>-0.1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[1]wt!$AA$2:$AA$8</c15:f>
                <c15:dlblRangeCache>
                  <c:ptCount val="7"/>
                  <c:pt idx="0">
                    <c:v>          -1</c:v>
                  </c:pt>
                  <c:pt idx="1">
                    <c:v>         0</c:v>
                  </c:pt>
                  <c:pt idx="2">
                    <c:v>         1</c:v>
                  </c:pt>
                  <c:pt idx="3">
                    <c:v>         2</c:v>
                  </c:pt>
                  <c:pt idx="4">
                    <c:v>         3</c:v>
                  </c:pt>
                  <c:pt idx="5">
                    <c:v>         4</c:v>
                  </c:pt>
                  <c:pt idx="6">
                    <c:v>         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D176-0E48-91C5-BF7346E5D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logBase val="10"/>
          <c:orientation val="minMax"/>
          <c:max val="100000"/>
          <c:min val="0.1"/>
        </c:scaling>
        <c:delete val="0"/>
        <c:axPos val="b"/>
        <c:majorGridlines>
          <c:spPr>
            <a:ln>
              <a:solidFill>
                <a:srgbClr val="BFBFBF"/>
              </a:solidFill>
              <a:prstDash val="solid"/>
            </a:ln>
          </c:spPr>
        </c:majorGridlines>
        <c:minorGridlines>
          <c:spPr>
            <a:ln>
              <a:solidFill>
                <a:srgbClr val="F2F2F2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2000">
                    <a:latin typeface="Calibri"/>
                  </a:defRPr>
                </a:pPr>
                <a:r>
                  <a:rPr lang="en-US"/>
                  <a:t>[Ligand] nM</a:t>
                </a:r>
              </a:p>
            </c:rich>
          </c:tx>
          <c:overlay val="0"/>
        </c:title>
        <c:numFmt formatCode="&quot;10&quot;" sourceLinked="0"/>
        <c:majorTickMark val="in"/>
        <c:minorTickMark val="in"/>
        <c:tickLblPos val="nextTo"/>
        <c:txPr>
          <a:bodyPr/>
          <a:lstStyle/>
          <a:p>
            <a:pPr>
              <a:defRPr sz="1800">
                <a:latin typeface="Calibri"/>
              </a:defRPr>
            </a:pPr>
            <a:endParaRPr lang="en-US"/>
          </a:p>
        </c:txPr>
        <c:crossAx val="20"/>
        <c:crosses val="min"/>
        <c:crossBetween val="midCat"/>
        <c:majorUnit val="1"/>
      </c:valAx>
      <c:valAx>
        <c:axId val="20"/>
        <c:scaling>
          <c:orientation val="minMax"/>
          <c:max val="1.1000000000000001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2000">
                    <a:latin typeface="Calibri"/>
                  </a:defRPr>
                </a:pPr>
                <a:r>
                  <a:rPr lang="en-US"/>
                  <a:t>Normalized fluorescence</a:t>
                </a:r>
              </a:p>
            </c:rich>
          </c:tx>
          <c:overlay val="0"/>
        </c:title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800">
                <a:latin typeface="Calibri"/>
              </a:defRPr>
            </a:pPr>
            <a:endParaRPr lang="en-US"/>
          </a:p>
        </c:txPr>
        <c:crossAx val="10"/>
        <c:crossesAt val="0.1"/>
        <c:crossBetween val="midCat"/>
        <c:majorUnit val="0.2"/>
      </c:valAx>
      <c:spPr>
        <a:ln>
          <a:solidFill>
            <a:srgbClr val="868686"/>
          </a:solidFill>
          <a:prstDash val="solid"/>
        </a:ln>
      </c:spPr>
    </c:plotArea>
    <c:plotVisOnly val="1"/>
    <c:dispBlanksAs val="gap"/>
    <c:showDLblsOverMax val="0"/>
  </c:chart>
  <c:spPr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  <a:prstDash val="solid"/>
            </a:ln>
          </c:spPr>
          <c:marker>
            <c:symbol val="circle"/>
            <c:size val="10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[1]mutant!$G$2:$G$15</c:f>
                <c:numCache>
                  <c:formatCode>General</c:formatCode>
                  <c:ptCount val="14"/>
                  <c:pt idx="0">
                    <c:v>8.6252549806032808E-2</c:v>
                  </c:pt>
                  <c:pt idx="1">
                    <c:v>4.9199971033894202E-2</c:v>
                  </c:pt>
                  <c:pt idx="2">
                    <c:v>1.1887110680826809E-2</c:v>
                  </c:pt>
                  <c:pt idx="3">
                    <c:v>4.6299255395797323E-2</c:v>
                  </c:pt>
                  <c:pt idx="4">
                    <c:v>1.78650380305303E-2</c:v>
                  </c:pt>
                  <c:pt idx="5">
                    <c:v>6.8553786855205861E-3</c:v>
                  </c:pt>
                  <c:pt idx="6">
                    <c:v>7.2735130150770183E-3</c:v>
                  </c:pt>
                  <c:pt idx="7">
                    <c:v>8.6686188418284241E-3</c:v>
                  </c:pt>
                  <c:pt idx="8">
                    <c:v>8.7670876922984493E-3</c:v>
                  </c:pt>
                  <c:pt idx="9">
                    <c:v>5.4186479122012767E-3</c:v>
                  </c:pt>
                  <c:pt idx="10">
                    <c:v>4.3343172142225233E-3</c:v>
                  </c:pt>
                  <c:pt idx="11">
                    <c:v>5.0053028085909014E-3</c:v>
                  </c:pt>
                  <c:pt idx="12">
                    <c:v>3.6376625981940488E-3</c:v>
                  </c:pt>
                  <c:pt idx="13">
                    <c:v>9.1218828678231775E-3</c:v>
                  </c:pt>
                </c:numCache>
              </c:numRef>
            </c:plus>
            <c:minus>
              <c:numRef>
                <c:f>[1]mutant!$G$2:$G$15</c:f>
                <c:numCache>
                  <c:formatCode>General</c:formatCode>
                  <c:ptCount val="14"/>
                  <c:pt idx="0">
                    <c:v>8.6252549806032808E-2</c:v>
                  </c:pt>
                  <c:pt idx="1">
                    <c:v>4.9199971033894202E-2</c:v>
                  </c:pt>
                  <c:pt idx="2">
                    <c:v>1.1887110680826809E-2</c:v>
                  </c:pt>
                  <c:pt idx="3">
                    <c:v>4.6299255395797323E-2</c:v>
                  </c:pt>
                  <c:pt idx="4">
                    <c:v>1.78650380305303E-2</c:v>
                  </c:pt>
                  <c:pt idx="5">
                    <c:v>6.8553786855205861E-3</c:v>
                  </c:pt>
                  <c:pt idx="6">
                    <c:v>7.2735130150770183E-3</c:v>
                  </c:pt>
                  <c:pt idx="7">
                    <c:v>8.6686188418284241E-3</c:v>
                  </c:pt>
                  <c:pt idx="8">
                    <c:v>8.7670876922984493E-3</c:v>
                  </c:pt>
                  <c:pt idx="9">
                    <c:v>5.4186479122012767E-3</c:v>
                  </c:pt>
                  <c:pt idx="10">
                    <c:v>4.3343172142225233E-3</c:v>
                  </c:pt>
                  <c:pt idx="11">
                    <c:v>5.0053028085909014E-3</c:v>
                  </c:pt>
                  <c:pt idx="12">
                    <c:v>3.6376625981940488E-3</c:v>
                  </c:pt>
                  <c:pt idx="13">
                    <c:v>9.1218828678231775E-3</c:v>
                  </c:pt>
                </c:numCache>
              </c:numRef>
            </c:minus>
            <c:spPr>
              <a:ln w="25400">
                <a:solidFill>
                  <a:srgbClr val="0000FF"/>
                </a:solidFill>
                <a:prstDash val="solid"/>
              </a:ln>
            </c:spPr>
          </c:errBars>
          <c:xVal>
            <c:numRef>
              <c:f>[1]mutant!$A$2:$A$15</c:f>
              <c:numCache>
                <c:formatCode>General</c:formatCode>
                <c:ptCount val="14"/>
                <c:pt idx="0">
                  <c:v>5000</c:v>
                </c:pt>
                <c:pt idx="1">
                  <c:v>2500</c:v>
                </c:pt>
                <c:pt idx="2">
                  <c:v>1250</c:v>
                </c:pt>
                <c:pt idx="3">
                  <c:v>625</c:v>
                </c:pt>
                <c:pt idx="4">
                  <c:v>312.5</c:v>
                </c:pt>
                <c:pt idx="5">
                  <c:v>156.25</c:v>
                </c:pt>
                <c:pt idx="6">
                  <c:v>78.125</c:v>
                </c:pt>
                <c:pt idx="7">
                  <c:v>39.0625</c:v>
                </c:pt>
                <c:pt idx="8">
                  <c:v>19.53125</c:v>
                </c:pt>
                <c:pt idx="9">
                  <c:v>9.765625</c:v>
                </c:pt>
                <c:pt idx="10">
                  <c:v>4.8828125</c:v>
                </c:pt>
                <c:pt idx="11">
                  <c:v>2.44140625</c:v>
                </c:pt>
                <c:pt idx="12">
                  <c:v>1.220703125</c:v>
                </c:pt>
                <c:pt idx="13">
                  <c:v>0.6103515625</c:v>
                </c:pt>
              </c:numCache>
            </c:numRef>
          </c:xVal>
          <c:yVal>
            <c:numRef>
              <c:f>[1]mutant!$F$2:$F$15</c:f>
              <c:numCache>
                <c:formatCode>General</c:formatCode>
                <c:ptCount val="14"/>
                <c:pt idx="0">
                  <c:v>0.96965420780186606</c:v>
                </c:pt>
                <c:pt idx="1">
                  <c:v>1</c:v>
                </c:pt>
                <c:pt idx="2">
                  <c:v>0.74127033104074613</c:v>
                </c:pt>
                <c:pt idx="3">
                  <c:v>0.49579539214653329</c:v>
                </c:pt>
                <c:pt idx="4">
                  <c:v>0.27323062513539959</c:v>
                </c:pt>
                <c:pt idx="5">
                  <c:v>0.1258389626084549</c:v>
                </c:pt>
                <c:pt idx="6">
                  <c:v>4.9120068000852779E-2</c:v>
                </c:pt>
                <c:pt idx="7">
                  <c:v>1.9110048947359029E-2</c:v>
                </c:pt>
                <c:pt idx="8">
                  <c:v>8.5936767918740747E-3</c:v>
                </c:pt>
                <c:pt idx="9">
                  <c:v>1.0602214425386161E-2</c:v>
                </c:pt>
                <c:pt idx="10">
                  <c:v>1.0091044363690181E-2</c:v>
                </c:pt>
                <c:pt idx="11">
                  <c:v>9.9779948069636925E-3</c:v>
                </c:pt>
                <c:pt idx="12">
                  <c:v>2.8912057932946778E-19</c:v>
                </c:pt>
                <c:pt idx="13">
                  <c:v>1.3774392615469659E-2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E0-B14A-BCE6-B8E760C7E755}"/>
            </c:ext>
          </c:extLst>
        </c:ser>
        <c:ser>
          <c:idx val="1"/>
          <c:order val="1"/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[1]mutant!$T$2:$T$91</c:f>
              <c:numCache>
                <c:formatCode>General</c:formatCode>
                <c:ptCount val="90"/>
                <c:pt idx="0">
                  <c:v>6000</c:v>
                </c:pt>
                <c:pt idx="1">
                  <c:v>5400</c:v>
                </c:pt>
                <c:pt idx="2">
                  <c:v>4860</c:v>
                </c:pt>
                <c:pt idx="3">
                  <c:v>4374</c:v>
                </c:pt>
                <c:pt idx="4">
                  <c:v>3936.6</c:v>
                </c:pt>
                <c:pt idx="5">
                  <c:v>3542.94</c:v>
                </c:pt>
                <c:pt idx="6">
                  <c:v>3188.6460000000002</c:v>
                </c:pt>
                <c:pt idx="7">
                  <c:v>2869.7813999999998</c:v>
                </c:pt>
                <c:pt idx="8">
                  <c:v>2582.8032600000001</c:v>
                </c:pt>
                <c:pt idx="9">
                  <c:v>2324.5229340000001</c:v>
                </c:pt>
                <c:pt idx="10">
                  <c:v>2092.0706405999999</c:v>
                </c:pt>
                <c:pt idx="11">
                  <c:v>1882.8635765399999</c:v>
                </c:pt>
                <c:pt idx="12">
                  <c:v>1694.5772188860001</c:v>
                </c:pt>
                <c:pt idx="13">
                  <c:v>1525.1194969973999</c:v>
                </c:pt>
                <c:pt idx="14">
                  <c:v>1372.6075472976599</c:v>
                </c:pt>
                <c:pt idx="15">
                  <c:v>1235.346792567894</c:v>
                </c:pt>
                <c:pt idx="16">
                  <c:v>1111.8121133111049</c:v>
                </c:pt>
                <c:pt idx="17">
                  <c:v>1000.630901979994</c:v>
                </c:pt>
                <c:pt idx="18">
                  <c:v>900.56781178199503</c:v>
                </c:pt>
                <c:pt idx="19">
                  <c:v>810.51103060379558</c:v>
                </c:pt>
                <c:pt idx="20">
                  <c:v>729.45992754341603</c:v>
                </c:pt>
                <c:pt idx="21">
                  <c:v>656.51393478907448</c:v>
                </c:pt>
                <c:pt idx="22">
                  <c:v>590.8625413101671</c:v>
                </c:pt>
                <c:pt idx="23">
                  <c:v>531.77628717915036</c:v>
                </c:pt>
                <c:pt idx="24">
                  <c:v>478.59865846123529</c:v>
                </c:pt>
                <c:pt idx="25">
                  <c:v>430.73879261511178</c:v>
                </c:pt>
                <c:pt idx="26">
                  <c:v>387.66491335360058</c:v>
                </c:pt>
                <c:pt idx="27">
                  <c:v>348.89842201824058</c:v>
                </c:pt>
                <c:pt idx="28">
                  <c:v>314.00857981641661</c:v>
                </c:pt>
                <c:pt idx="29">
                  <c:v>282.60772183477491</c:v>
                </c:pt>
                <c:pt idx="30">
                  <c:v>254.34694965129739</c:v>
                </c:pt>
                <c:pt idx="31">
                  <c:v>228.9122546861677</c:v>
                </c:pt>
                <c:pt idx="32">
                  <c:v>206.0210292175509</c:v>
                </c:pt>
                <c:pt idx="33">
                  <c:v>185.41892629579581</c:v>
                </c:pt>
                <c:pt idx="34">
                  <c:v>166.87703366621619</c:v>
                </c:pt>
                <c:pt idx="35">
                  <c:v>150.18933029959459</c:v>
                </c:pt>
                <c:pt idx="36">
                  <c:v>135.17039726963509</c:v>
                </c:pt>
                <c:pt idx="37">
                  <c:v>121.6533575426716</c:v>
                </c:pt>
                <c:pt idx="38">
                  <c:v>109.4880217884045</c:v>
                </c:pt>
                <c:pt idx="39">
                  <c:v>98.539219609564029</c:v>
                </c:pt>
                <c:pt idx="40">
                  <c:v>88.68529764860763</c:v>
                </c:pt>
                <c:pt idx="41">
                  <c:v>79.816767883746863</c:v>
                </c:pt>
                <c:pt idx="42">
                  <c:v>71.835091095372178</c:v>
                </c:pt>
                <c:pt idx="43">
                  <c:v>64.651581985834966</c:v>
                </c:pt>
                <c:pt idx="44">
                  <c:v>58.186423787251471</c:v>
                </c:pt>
                <c:pt idx="45">
                  <c:v>52.367781408526326</c:v>
                </c:pt>
                <c:pt idx="46">
                  <c:v>47.131003267673698</c:v>
                </c:pt>
                <c:pt idx="47">
                  <c:v>42.41790294090633</c:v>
                </c:pt>
                <c:pt idx="48">
                  <c:v>38.176112646815703</c:v>
                </c:pt>
                <c:pt idx="49">
                  <c:v>34.358501382134129</c:v>
                </c:pt>
                <c:pt idx="50">
                  <c:v>30.922651243920718</c:v>
                </c:pt>
                <c:pt idx="51">
                  <c:v>27.830386119528651</c:v>
                </c:pt>
                <c:pt idx="52">
                  <c:v>25.047347507575779</c:v>
                </c:pt>
                <c:pt idx="53">
                  <c:v>22.542612756818201</c:v>
                </c:pt>
                <c:pt idx="54">
                  <c:v>20.288351481136381</c:v>
                </c:pt>
                <c:pt idx="55">
                  <c:v>18.259516333022749</c:v>
                </c:pt>
                <c:pt idx="56">
                  <c:v>16.433564699720471</c:v>
                </c:pt>
                <c:pt idx="57">
                  <c:v>14.790208229748419</c:v>
                </c:pt>
                <c:pt idx="58">
                  <c:v>13.31118740677358</c:v>
                </c:pt>
                <c:pt idx="59">
                  <c:v>11.980068666096219</c:v>
                </c:pt>
                <c:pt idx="60">
                  <c:v>10.7820617994866</c:v>
                </c:pt>
                <c:pt idx="61">
                  <c:v>9.7038556195379417</c:v>
                </c:pt>
                <c:pt idx="62">
                  <c:v>8.7334700575841477</c:v>
                </c:pt>
                <c:pt idx="63">
                  <c:v>7.8601230518257328</c:v>
                </c:pt>
                <c:pt idx="64">
                  <c:v>7.0741107466431599</c:v>
                </c:pt>
                <c:pt idx="65">
                  <c:v>6.3666996719788438</c:v>
                </c:pt>
                <c:pt idx="66">
                  <c:v>5.7300297047809599</c:v>
                </c:pt>
                <c:pt idx="67">
                  <c:v>5.157026734302864</c:v>
                </c:pt>
                <c:pt idx="68">
                  <c:v>4.6413240608725781</c:v>
                </c:pt>
                <c:pt idx="69">
                  <c:v>4.1771916547853207</c:v>
                </c:pt>
                <c:pt idx="70">
                  <c:v>3.759472489306789</c:v>
                </c:pt>
                <c:pt idx="71">
                  <c:v>3.3835252403761098</c:v>
                </c:pt>
                <c:pt idx="72">
                  <c:v>3.0451727163384992</c:v>
                </c:pt>
                <c:pt idx="73">
                  <c:v>2.7406554447046489</c:v>
                </c:pt>
                <c:pt idx="74">
                  <c:v>2.466589900234184</c:v>
                </c:pt>
                <c:pt idx="75">
                  <c:v>2.2199309102107661</c:v>
                </c:pt>
                <c:pt idx="76">
                  <c:v>1.997937819189689</c:v>
                </c:pt>
                <c:pt idx="77">
                  <c:v>1.79814403727072</c:v>
                </c:pt>
                <c:pt idx="78">
                  <c:v>1.6183296335436479</c:v>
                </c:pt>
                <c:pt idx="79">
                  <c:v>1.4564966701892841</c:v>
                </c:pt>
                <c:pt idx="80">
                  <c:v>1.310847003170355</c:v>
                </c:pt>
                <c:pt idx="81">
                  <c:v>1.17976230285332</c:v>
                </c:pt>
                <c:pt idx="82">
                  <c:v>1.061786072567988</c:v>
                </c:pt>
                <c:pt idx="83">
                  <c:v>0.95560746531118923</c:v>
                </c:pt>
                <c:pt idx="84">
                  <c:v>0.86004671878007033</c:v>
                </c:pt>
                <c:pt idx="85">
                  <c:v>0.77404204690206335</c:v>
                </c:pt>
                <c:pt idx="86">
                  <c:v>0.69663784221185698</c:v>
                </c:pt>
                <c:pt idx="87">
                  <c:v>0.6269740579906713</c:v>
                </c:pt>
                <c:pt idx="88">
                  <c:v>0.56427665219160417</c:v>
                </c:pt>
                <c:pt idx="89">
                  <c:v>0.50784898697244374</c:v>
                </c:pt>
              </c:numCache>
            </c:numRef>
          </c:xVal>
          <c:yVal>
            <c:numRef>
              <c:f>[1]mutant!$U$2:$U$91</c:f>
              <c:numCache>
                <c:formatCode>General</c:formatCode>
                <c:ptCount val="90"/>
                <c:pt idx="0">
                  <c:v>1.0210845772805135</c:v>
                </c:pt>
                <c:pt idx="1">
                  <c:v>1.0150767092031396</c:v>
                </c:pt>
                <c:pt idx="2">
                  <c:v>1.0081203054161445</c:v>
                </c:pt>
                <c:pt idx="3">
                  <c:v>1.0000826917518435</c:v>
                </c:pt>
                <c:pt idx="4">
                  <c:v>0.99081856930964562</c:v>
                </c:pt>
                <c:pt idx="5">
                  <c:v>0.98017091492951824</c:v>
                </c:pt>
                <c:pt idx="6">
                  <c:v>0.9679727897994993</c:v>
                </c:pt>
                <c:pt idx="7">
                  <c:v>0.95405030703936866</c:v>
                </c:pt>
                <c:pt idx="8">
                  <c:v>0.93822701411861054</c:v>
                </c:pt>
                <c:pt idx="9">
                  <c:v>0.92032991893876837</c:v>
                </c:pt>
                <c:pt idx="10">
                  <c:v>0.90019731404396963</c:v>
                </c:pt>
                <c:pt idx="11">
                  <c:v>0.87768841648896112</c:v>
                </c:pt>
                <c:pt idx="12">
                  <c:v>0.85269463058063821</c:v>
                </c:pt>
                <c:pt idx="13">
                  <c:v>0.82515195706537159</c:v>
                </c:pt>
                <c:pt idx="14">
                  <c:v>0.79505373396569257</c:v>
                </c:pt>
                <c:pt idx="15">
                  <c:v>0.76246254504991384</c:v>
                </c:pt>
                <c:pt idx="16">
                  <c:v>0.72751984295456285</c:v>
                </c:pt>
                <c:pt idx="17">
                  <c:v>0.69045169635551407</c:v>
                </c:pt>
                <c:pt idx="18">
                  <c:v>0.65156917577100604</c:v>
                </c:pt>
                <c:pt idx="19">
                  <c:v>0.6112623017907941</c:v>
                </c:pt>
                <c:pt idx="20">
                  <c:v>0.56998719007394272</c:v>
                </c:pt>
                <c:pt idx="21">
                  <c:v>0.52824695041521486</c:v>
                </c:pt>
                <c:pt idx="22">
                  <c:v>0.48656786156086451</c:v>
                </c:pt>
                <c:pt idx="23">
                  <c:v>0.44547313422678791</c:v>
                </c:pt>
                <c:pt idx="24">
                  <c:v>0.4054569965542677</c:v>
                </c:pt>
                <c:pt idx="25">
                  <c:v>0.36696177917929951</c:v>
                </c:pt>
                <c:pt idx="26">
                  <c:v>0.33036015625977078</c:v>
                </c:pt>
                <c:pt idx="27">
                  <c:v>0.29594384870069812</c:v>
                </c:pt>
                <c:pt idx="28">
                  <c:v>0.26391912261059858</c:v>
                </c:pt>
                <c:pt idx="29">
                  <c:v>0.23440852957642766</c:v>
                </c:pt>
                <c:pt idx="30">
                  <c:v>0.20745768983421076</c:v>
                </c:pt>
                <c:pt idx="31">
                  <c:v>0.18304558303655871</c:v>
                </c:pt>
                <c:pt idx="32">
                  <c:v>0.16109676933700723</c:v>
                </c:pt>
                <c:pt idx="33">
                  <c:v>0.14149414464554078</c:v>
                </c:pt>
                <c:pt idx="34">
                  <c:v>0.12409114438183944</c:v>
                </c:pt>
                <c:pt idx="35">
                  <c:v>0.10872266212583714</c:v>
                </c:pt>
                <c:pt idx="36">
                  <c:v>9.521427818486039E-2</c:v>
                </c:pt>
                <c:pt idx="37">
                  <c:v>8.3389660647218977E-2</c:v>
                </c:pt>
                <c:pt idx="38">
                  <c:v>7.3076194338845157E-2</c:v>
                </c:pt>
                <c:pt idx="39">
                  <c:v>6.4109014365706263E-2</c:v>
                </c:pt>
                <c:pt idx="40">
                  <c:v>5.6333682943103147E-2</c:v>
                </c:pt>
                <c:pt idx="41">
                  <c:v>4.9607766536453379E-2</c:v>
                </c:pt>
                <c:pt idx="42">
                  <c:v>4.3801559876759821E-2</c:v>
                </c:pt>
                <c:pt idx="43">
                  <c:v>3.8798176474498902E-2</c:v>
                </c:pt>
                <c:pt idx="44">
                  <c:v>3.4493190939837159E-2</c:v>
                </c:pt>
                <c:pt idx="45">
                  <c:v>3.0793982819426358E-2</c:v>
                </c:pt>
                <c:pt idx="46">
                  <c:v>2.7618898432423267E-2</c:v>
                </c:pt>
                <c:pt idx="47">
                  <c:v>2.4896318191443667E-2</c:v>
                </c:pt>
                <c:pt idx="48">
                  <c:v>2.256369278678183E-2</c:v>
                </c:pt>
                <c:pt idx="49">
                  <c:v>2.0566592318775667E-2</c:v>
                </c:pt>
                <c:pt idx="50">
                  <c:v>1.8857797511451224E-2</c:v>
                </c:pt>
                <c:pt idx="51">
                  <c:v>1.7396450886966841E-2</c:v>
                </c:pt>
                <c:pt idx="52">
                  <c:v>1.6147277548735683E-2</c:v>
                </c:pt>
                <c:pt idx="53">
                  <c:v>1.5079879379992445E-2</c:v>
                </c:pt>
                <c:pt idx="54">
                  <c:v>1.416810246368061E-2</c:v>
                </c:pt>
                <c:pt idx="55">
                  <c:v>1.338947491130571E-2</c:v>
                </c:pt>
                <c:pt idx="56">
                  <c:v>1.272471068521619E-2</c:v>
                </c:pt>
                <c:pt idx="57">
                  <c:v>1.2157274123230311E-2</c:v>
                </c:pt>
                <c:pt idx="58">
                  <c:v>1.1672999507072124E-2</c:v>
                </c:pt>
                <c:pt idx="59">
                  <c:v>1.1259759992186869E-2</c:v>
                </c:pt>
                <c:pt idx="60">
                  <c:v>1.0907180415400619E-2</c:v>
                </c:pt>
                <c:pt idx="61">
                  <c:v>1.0606388831406077E-2</c:v>
                </c:pt>
                <c:pt idx="62">
                  <c:v>1.0349802037736167E-2</c:v>
                </c:pt>
                <c:pt idx="63">
                  <c:v>1.0130940788264153E-2</c:v>
                </c:pt>
                <c:pt idx="64">
                  <c:v>9.9442708389794188E-3</c:v>
                </c:pt>
                <c:pt idx="65">
                  <c:v>9.7850663985692421E-3</c:v>
                </c:pt>
                <c:pt idx="66">
                  <c:v>9.6492929591487364E-3</c:v>
                </c:pt>
                <c:pt idx="67">
                  <c:v>9.5335068533328737E-3</c:v>
                </c:pt>
                <c:pt idx="68">
                  <c:v>9.4347692201515176E-3</c:v>
                </c:pt>
                <c:pt idx="69">
                  <c:v>9.3505723638309668E-3</c:v>
                </c:pt>
                <c:pt idx="70">
                  <c:v>9.2787767573474511E-3</c:v>
                </c:pt>
                <c:pt idx="71">
                  <c:v>9.2175571789698818E-3</c:v>
                </c:pt>
                <c:pt idx="72">
                  <c:v>9.1653566772729178E-3</c:v>
                </c:pt>
                <c:pt idx="73">
                  <c:v>9.1208472410400088E-3</c:v>
                </c:pt>
                <c:pt idx="74">
                  <c:v>9.082896207823099E-3</c:v>
                </c:pt>
                <c:pt idx="75">
                  <c:v>9.0505375813327849E-3</c:v>
                </c:pt>
                <c:pt idx="76">
                  <c:v>9.0229475457559438E-3</c:v>
                </c:pt>
                <c:pt idx="77">
                  <c:v>8.9994235668617861E-3</c:v>
                </c:pt>
                <c:pt idx="78">
                  <c:v>8.9793665573558723E-3</c:v>
                </c:pt>
                <c:pt idx="79">
                  <c:v>8.9622656592900363E-3</c:v>
                </c:pt>
                <c:pt idx="80">
                  <c:v>8.9476852610181901E-3</c:v>
                </c:pt>
                <c:pt idx="81">
                  <c:v>8.935253921685371E-3</c:v>
                </c:pt>
                <c:pt idx="82">
                  <c:v>8.9246549237853579E-3</c:v>
                </c:pt>
                <c:pt idx="83">
                  <c:v>8.9156182150527119E-3</c:v>
                </c:pt>
                <c:pt idx="84">
                  <c:v>8.9079135357970074E-3</c:v>
                </c:pt>
                <c:pt idx="85">
                  <c:v>8.9013445575933936E-3</c:v>
                </c:pt>
                <c:pt idx="86">
                  <c:v>8.8957438847292458E-3</c:v>
                </c:pt>
                <c:pt idx="87">
                  <c:v>8.8909687915736946E-3</c:v>
                </c:pt>
                <c:pt idx="88">
                  <c:v>8.8868975876432721E-3</c:v>
                </c:pt>
                <c:pt idx="89">
                  <c:v>8.8834265180144367E-3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E0-B14A-BCE6-B8E760C7E755}"/>
            </c:ext>
          </c:extLst>
        </c:ser>
        <c:ser>
          <c:idx val="2"/>
          <c:order val="2"/>
          <c:spPr>
            <a:ln>
              <a:noFill/>
              <a:prstDash val="soli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BBD60B47-D196-C84E-B066-FEFE125BC98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3E0-B14A-BCE6-B8E760C7E75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1B5026F-06D8-A849-AD1E-94ADC8C7FE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3E0-B14A-BCE6-B8E760C7E75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4038456-88B3-6140-8EBB-F9B77BD30F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3E0-B14A-BCE6-B8E760C7E75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D4864B8-0AE6-4F49-A66A-B0D90EFDA6D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3E0-B14A-BCE6-B8E760C7E75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61FEDB4-DC92-E143-960F-0834F1572E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3E0-B14A-BCE6-B8E760C7E75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EA5AF5A-8419-854E-A504-7F1821B3E2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3E0-B14A-BCE6-B8E760C7E75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5716B7D-8BA8-B444-B6E4-984B7F0F89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3E0-B14A-BCE6-B8E760C7E755}"/>
                </c:ext>
              </c:extLst>
            </c:dLbl>
            <c:numFmt formatCode="&quot;     &quot;0;#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300">
                    <a:latin typeface="Calibri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[1]mutant!$Y$2:$Y$8</c:f>
              <c:numCache>
                <c:formatCode>General</c:formatCode>
                <c:ptCount val="7"/>
                <c:pt idx="0">
                  <c:v>0.1</c:v>
                </c:pt>
                <c:pt idx="1">
                  <c:v>1</c:v>
                </c:pt>
                <c:pt idx="2">
                  <c:v>10</c:v>
                </c:pt>
                <c:pt idx="3">
                  <c:v>100</c:v>
                </c:pt>
                <c:pt idx="4">
                  <c:v>1000</c:v>
                </c:pt>
                <c:pt idx="5">
                  <c:v>10000</c:v>
                </c:pt>
                <c:pt idx="6">
                  <c:v>100000</c:v>
                </c:pt>
              </c:numCache>
            </c:numRef>
          </c:xVal>
          <c:yVal>
            <c:numRef>
              <c:f>[1]mutant!$Z$2:$Z$8</c:f>
              <c:numCache>
                <c:formatCode>General</c:formatCode>
                <c:ptCount val="7"/>
                <c:pt idx="0">
                  <c:v>-0.1</c:v>
                </c:pt>
                <c:pt idx="1">
                  <c:v>-0.1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-0.1</c:v>
                </c:pt>
                <c:pt idx="6">
                  <c:v>-0.1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[1]mutant!$AA$2:$AA$8</c15:f>
                <c15:dlblRangeCache>
                  <c:ptCount val="7"/>
                  <c:pt idx="0">
                    <c:v>          -1</c:v>
                  </c:pt>
                  <c:pt idx="1">
                    <c:v>         0</c:v>
                  </c:pt>
                  <c:pt idx="2">
                    <c:v>         1</c:v>
                  </c:pt>
                  <c:pt idx="3">
                    <c:v>         2</c:v>
                  </c:pt>
                  <c:pt idx="4">
                    <c:v>         3</c:v>
                  </c:pt>
                  <c:pt idx="5">
                    <c:v>         4</c:v>
                  </c:pt>
                  <c:pt idx="6">
                    <c:v>         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53E0-B14A-BCE6-B8E760C7E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logBase val="10"/>
          <c:orientation val="minMax"/>
          <c:max val="100000"/>
          <c:min val="0.1"/>
        </c:scaling>
        <c:delete val="0"/>
        <c:axPos val="b"/>
        <c:majorGridlines>
          <c:spPr>
            <a:ln>
              <a:solidFill>
                <a:srgbClr val="BFBFBF"/>
              </a:solidFill>
              <a:prstDash val="solid"/>
            </a:ln>
          </c:spPr>
        </c:majorGridlines>
        <c:minorGridlines>
          <c:spPr>
            <a:ln>
              <a:solidFill>
                <a:srgbClr val="F2F2F2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2000">
                    <a:latin typeface="Calibri"/>
                  </a:defRPr>
                </a:pPr>
                <a:r>
                  <a:rPr lang="en-US"/>
                  <a:t>[Ligand] nM</a:t>
                </a:r>
              </a:p>
            </c:rich>
          </c:tx>
          <c:overlay val="0"/>
        </c:title>
        <c:numFmt formatCode="&quot;10&quot;" sourceLinked="0"/>
        <c:majorTickMark val="in"/>
        <c:minorTickMark val="in"/>
        <c:tickLblPos val="nextTo"/>
        <c:txPr>
          <a:bodyPr/>
          <a:lstStyle/>
          <a:p>
            <a:pPr>
              <a:defRPr sz="1800">
                <a:latin typeface="Calibri"/>
              </a:defRPr>
            </a:pPr>
            <a:endParaRPr lang="en-US"/>
          </a:p>
        </c:txPr>
        <c:crossAx val="20"/>
        <c:crosses val="min"/>
        <c:crossBetween val="midCat"/>
        <c:majorUnit val="1"/>
      </c:valAx>
      <c:valAx>
        <c:axId val="20"/>
        <c:scaling>
          <c:orientation val="minMax"/>
          <c:max val="1.1000000000000001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2000">
                    <a:latin typeface="Calibri"/>
                  </a:defRPr>
                </a:pPr>
                <a:r>
                  <a:rPr lang="en-US"/>
                  <a:t>Normalized fluorescence</a:t>
                </a:r>
              </a:p>
            </c:rich>
          </c:tx>
          <c:overlay val="0"/>
        </c:title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800">
                <a:latin typeface="Calibri"/>
              </a:defRPr>
            </a:pPr>
            <a:endParaRPr lang="en-US"/>
          </a:p>
        </c:txPr>
        <c:crossAx val="10"/>
        <c:crossesAt val="0.1"/>
        <c:crossBetween val="midCat"/>
        <c:majorUnit val="0.2"/>
      </c:valAx>
      <c:spPr>
        <a:ln>
          <a:solidFill>
            <a:srgbClr val="868686"/>
          </a:solidFill>
          <a:prstDash val="solid"/>
        </a:ln>
      </c:spPr>
    </c:plotArea>
    <c:plotVisOnly val="1"/>
    <c:dispBlanksAs val="gap"/>
    <c:showDLblsOverMax val="0"/>
  </c:chart>
  <c:spPr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  <a:prstDash val="solid"/>
            </a:ln>
          </c:spPr>
          <c:marker>
            <c:symbol val="circle"/>
            <c:size val="10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[1]mutant!$G$2:$G$15</c:f>
                <c:numCache>
                  <c:formatCode>General</c:formatCode>
                  <c:ptCount val="14"/>
                  <c:pt idx="0">
                    <c:v>8.6252549806032808E-2</c:v>
                  </c:pt>
                  <c:pt idx="1">
                    <c:v>4.9199971033894202E-2</c:v>
                  </c:pt>
                  <c:pt idx="2">
                    <c:v>1.1887110680826809E-2</c:v>
                  </c:pt>
                  <c:pt idx="3">
                    <c:v>4.6299255395797323E-2</c:v>
                  </c:pt>
                  <c:pt idx="4">
                    <c:v>1.78650380305303E-2</c:v>
                  </c:pt>
                  <c:pt idx="5">
                    <c:v>6.8553786855205861E-3</c:v>
                  </c:pt>
                  <c:pt idx="6">
                    <c:v>7.2735130150770183E-3</c:v>
                  </c:pt>
                  <c:pt idx="7">
                    <c:v>8.6686188418284241E-3</c:v>
                  </c:pt>
                  <c:pt idx="8">
                    <c:v>8.7670876922984493E-3</c:v>
                  </c:pt>
                  <c:pt idx="9">
                    <c:v>5.4186479122012767E-3</c:v>
                  </c:pt>
                  <c:pt idx="10">
                    <c:v>4.3343172142225233E-3</c:v>
                  </c:pt>
                  <c:pt idx="11">
                    <c:v>5.0053028085909014E-3</c:v>
                  </c:pt>
                  <c:pt idx="12">
                    <c:v>3.6376625981940488E-3</c:v>
                  </c:pt>
                  <c:pt idx="13">
                    <c:v>9.1218828678231775E-3</c:v>
                  </c:pt>
                </c:numCache>
              </c:numRef>
            </c:plus>
            <c:minus>
              <c:numRef>
                <c:f>[1]mutant!$G$2:$G$15</c:f>
                <c:numCache>
                  <c:formatCode>General</c:formatCode>
                  <c:ptCount val="14"/>
                  <c:pt idx="0">
                    <c:v>8.6252549806032808E-2</c:v>
                  </c:pt>
                  <c:pt idx="1">
                    <c:v>4.9199971033894202E-2</c:v>
                  </c:pt>
                  <c:pt idx="2">
                    <c:v>1.1887110680826809E-2</c:v>
                  </c:pt>
                  <c:pt idx="3">
                    <c:v>4.6299255395797323E-2</c:v>
                  </c:pt>
                  <c:pt idx="4">
                    <c:v>1.78650380305303E-2</c:v>
                  </c:pt>
                  <c:pt idx="5">
                    <c:v>6.8553786855205861E-3</c:v>
                  </c:pt>
                  <c:pt idx="6">
                    <c:v>7.2735130150770183E-3</c:v>
                  </c:pt>
                  <c:pt idx="7">
                    <c:v>8.6686188418284241E-3</c:v>
                  </c:pt>
                  <c:pt idx="8">
                    <c:v>8.7670876922984493E-3</c:v>
                  </c:pt>
                  <c:pt idx="9">
                    <c:v>5.4186479122012767E-3</c:v>
                  </c:pt>
                  <c:pt idx="10">
                    <c:v>4.3343172142225233E-3</c:v>
                  </c:pt>
                  <c:pt idx="11">
                    <c:v>5.0053028085909014E-3</c:v>
                  </c:pt>
                  <c:pt idx="12">
                    <c:v>3.6376625981940488E-3</c:v>
                  </c:pt>
                  <c:pt idx="13">
                    <c:v>9.1218828678231775E-3</c:v>
                  </c:pt>
                </c:numCache>
              </c:numRef>
            </c:minus>
            <c:spPr>
              <a:ln w="25400">
                <a:solidFill>
                  <a:srgbClr val="0000FF"/>
                </a:solidFill>
                <a:prstDash val="solid"/>
              </a:ln>
            </c:spPr>
          </c:errBars>
          <c:xVal>
            <c:numRef>
              <c:f>[1]mutant!$A$2:$A$15</c:f>
              <c:numCache>
                <c:formatCode>General</c:formatCode>
                <c:ptCount val="14"/>
                <c:pt idx="0">
                  <c:v>5000</c:v>
                </c:pt>
                <c:pt idx="1">
                  <c:v>2500</c:v>
                </c:pt>
                <c:pt idx="2">
                  <c:v>1250</c:v>
                </c:pt>
                <c:pt idx="3">
                  <c:v>625</c:v>
                </c:pt>
                <c:pt idx="4">
                  <c:v>312.5</c:v>
                </c:pt>
                <c:pt idx="5">
                  <c:v>156.25</c:v>
                </c:pt>
                <c:pt idx="6">
                  <c:v>78.125</c:v>
                </c:pt>
                <c:pt idx="7">
                  <c:v>39.0625</c:v>
                </c:pt>
                <c:pt idx="8">
                  <c:v>19.53125</c:v>
                </c:pt>
                <c:pt idx="9">
                  <c:v>9.765625</c:v>
                </c:pt>
                <c:pt idx="10">
                  <c:v>4.8828125</c:v>
                </c:pt>
                <c:pt idx="11">
                  <c:v>2.44140625</c:v>
                </c:pt>
                <c:pt idx="12">
                  <c:v>1.220703125</c:v>
                </c:pt>
                <c:pt idx="13">
                  <c:v>0.6103515625</c:v>
                </c:pt>
              </c:numCache>
            </c:numRef>
          </c:xVal>
          <c:yVal>
            <c:numRef>
              <c:f>[1]mutant!$F$2:$F$15</c:f>
              <c:numCache>
                <c:formatCode>General</c:formatCode>
                <c:ptCount val="14"/>
                <c:pt idx="0">
                  <c:v>0.96965420780186606</c:v>
                </c:pt>
                <c:pt idx="1">
                  <c:v>1</c:v>
                </c:pt>
                <c:pt idx="2">
                  <c:v>0.74127033104074613</c:v>
                </c:pt>
                <c:pt idx="3">
                  <c:v>0.49579539214653329</c:v>
                </c:pt>
                <c:pt idx="4">
                  <c:v>0.27323062513539959</c:v>
                </c:pt>
                <c:pt idx="5">
                  <c:v>0.1258389626084549</c:v>
                </c:pt>
                <c:pt idx="6">
                  <c:v>4.9120068000852779E-2</c:v>
                </c:pt>
                <c:pt idx="7">
                  <c:v>1.9110048947359029E-2</c:v>
                </c:pt>
                <c:pt idx="8">
                  <c:v>8.5936767918740747E-3</c:v>
                </c:pt>
                <c:pt idx="9">
                  <c:v>1.0602214425386161E-2</c:v>
                </c:pt>
                <c:pt idx="10">
                  <c:v>1.0091044363690181E-2</c:v>
                </c:pt>
                <c:pt idx="11">
                  <c:v>9.9779948069636925E-3</c:v>
                </c:pt>
                <c:pt idx="12">
                  <c:v>2.8912057932946778E-19</c:v>
                </c:pt>
                <c:pt idx="13">
                  <c:v>1.3774392615469659E-2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70-A246-951C-EB8664EE4619}"/>
            </c:ext>
          </c:extLst>
        </c:ser>
        <c:ser>
          <c:idx val="1"/>
          <c:order val="1"/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[1]mutant!$T$2:$T$91</c:f>
              <c:numCache>
                <c:formatCode>General</c:formatCode>
                <c:ptCount val="90"/>
                <c:pt idx="0">
                  <c:v>6000</c:v>
                </c:pt>
                <c:pt idx="1">
                  <c:v>5400</c:v>
                </c:pt>
                <c:pt idx="2">
                  <c:v>4860</c:v>
                </c:pt>
                <c:pt idx="3">
                  <c:v>4374</c:v>
                </c:pt>
                <c:pt idx="4">
                  <c:v>3936.6</c:v>
                </c:pt>
                <c:pt idx="5">
                  <c:v>3542.94</c:v>
                </c:pt>
                <c:pt idx="6">
                  <c:v>3188.6460000000002</c:v>
                </c:pt>
                <c:pt idx="7">
                  <c:v>2869.7813999999998</c:v>
                </c:pt>
                <c:pt idx="8">
                  <c:v>2582.8032600000001</c:v>
                </c:pt>
                <c:pt idx="9">
                  <c:v>2324.5229340000001</c:v>
                </c:pt>
                <c:pt idx="10">
                  <c:v>2092.0706405999999</c:v>
                </c:pt>
                <c:pt idx="11">
                  <c:v>1882.8635765399999</c:v>
                </c:pt>
                <c:pt idx="12">
                  <c:v>1694.5772188860001</c:v>
                </c:pt>
                <c:pt idx="13">
                  <c:v>1525.1194969973999</c:v>
                </c:pt>
                <c:pt idx="14">
                  <c:v>1372.6075472976599</c:v>
                </c:pt>
                <c:pt idx="15">
                  <c:v>1235.346792567894</c:v>
                </c:pt>
                <c:pt idx="16">
                  <c:v>1111.8121133111049</c:v>
                </c:pt>
                <c:pt idx="17">
                  <c:v>1000.630901979994</c:v>
                </c:pt>
                <c:pt idx="18">
                  <c:v>900.56781178199503</c:v>
                </c:pt>
                <c:pt idx="19">
                  <c:v>810.51103060379558</c:v>
                </c:pt>
                <c:pt idx="20">
                  <c:v>729.45992754341603</c:v>
                </c:pt>
                <c:pt idx="21">
                  <c:v>656.51393478907448</c:v>
                </c:pt>
                <c:pt idx="22">
                  <c:v>590.8625413101671</c:v>
                </c:pt>
                <c:pt idx="23">
                  <c:v>531.77628717915036</c:v>
                </c:pt>
                <c:pt idx="24">
                  <c:v>478.59865846123529</c:v>
                </c:pt>
                <c:pt idx="25">
                  <c:v>430.73879261511178</c:v>
                </c:pt>
                <c:pt idx="26">
                  <c:v>387.66491335360058</c:v>
                </c:pt>
                <c:pt idx="27">
                  <c:v>348.89842201824058</c:v>
                </c:pt>
                <c:pt idx="28">
                  <c:v>314.00857981641661</c:v>
                </c:pt>
                <c:pt idx="29">
                  <c:v>282.60772183477491</c:v>
                </c:pt>
                <c:pt idx="30">
                  <c:v>254.34694965129739</c:v>
                </c:pt>
                <c:pt idx="31">
                  <c:v>228.9122546861677</c:v>
                </c:pt>
                <c:pt idx="32">
                  <c:v>206.0210292175509</c:v>
                </c:pt>
                <c:pt idx="33">
                  <c:v>185.41892629579581</c:v>
                </c:pt>
                <c:pt idx="34">
                  <c:v>166.87703366621619</c:v>
                </c:pt>
                <c:pt idx="35">
                  <c:v>150.18933029959459</c:v>
                </c:pt>
                <c:pt idx="36">
                  <c:v>135.17039726963509</c:v>
                </c:pt>
                <c:pt idx="37">
                  <c:v>121.6533575426716</c:v>
                </c:pt>
                <c:pt idx="38">
                  <c:v>109.4880217884045</c:v>
                </c:pt>
                <c:pt idx="39">
                  <c:v>98.539219609564029</c:v>
                </c:pt>
                <c:pt idx="40">
                  <c:v>88.68529764860763</c:v>
                </c:pt>
                <c:pt idx="41">
                  <c:v>79.816767883746863</c:v>
                </c:pt>
                <c:pt idx="42">
                  <c:v>71.835091095372178</c:v>
                </c:pt>
                <c:pt idx="43">
                  <c:v>64.651581985834966</c:v>
                </c:pt>
                <c:pt idx="44">
                  <c:v>58.186423787251471</c:v>
                </c:pt>
                <c:pt idx="45">
                  <c:v>52.367781408526326</c:v>
                </c:pt>
                <c:pt idx="46">
                  <c:v>47.131003267673698</c:v>
                </c:pt>
                <c:pt idx="47">
                  <c:v>42.41790294090633</c:v>
                </c:pt>
                <c:pt idx="48">
                  <c:v>38.176112646815703</c:v>
                </c:pt>
                <c:pt idx="49">
                  <c:v>34.358501382134129</c:v>
                </c:pt>
                <c:pt idx="50">
                  <c:v>30.922651243920718</c:v>
                </c:pt>
                <c:pt idx="51">
                  <c:v>27.830386119528651</c:v>
                </c:pt>
                <c:pt idx="52">
                  <c:v>25.047347507575779</c:v>
                </c:pt>
                <c:pt idx="53">
                  <c:v>22.542612756818201</c:v>
                </c:pt>
                <c:pt idx="54">
                  <c:v>20.288351481136381</c:v>
                </c:pt>
                <c:pt idx="55">
                  <c:v>18.259516333022749</c:v>
                </c:pt>
                <c:pt idx="56">
                  <c:v>16.433564699720471</c:v>
                </c:pt>
                <c:pt idx="57">
                  <c:v>14.790208229748419</c:v>
                </c:pt>
                <c:pt idx="58">
                  <c:v>13.31118740677358</c:v>
                </c:pt>
                <c:pt idx="59">
                  <c:v>11.980068666096219</c:v>
                </c:pt>
                <c:pt idx="60">
                  <c:v>10.7820617994866</c:v>
                </c:pt>
                <c:pt idx="61">
                  <c:v>9.7038556195379417</c:v>
                </c:pt>
                <c:pt idx="62">
                  <c:v>8.7334700575841477</c:v>
                </c:pt>
                <c:pt idx="63">
                  <c:v>7.8601230518257328</c:v>
                </c:pt>
                <c:pt idx="64">
                  <c:v>7.0741107466431599</c:v>
                </c:pt>
                <c:pt idx="65">
                  <c:v>6.3666996719788438</c:v>
                </c:pt>
                <c:pt idx="66">
                  <c:v>5.7300297047809599</c:v>
                </c:pt>
                <c:pt idx="67">
                  <c:v>5.157026734302864</c:v>
                </c:pt>
                <c:pt idx="68">
                  <c:v>4.6413240608725781</c:v>
                </c:pt>
                <c:pt idx="69">
                  <c:v>4.1771916547853207</c:v>
                </c:pt>
                <c:pt idx="70">
                  <c:v>3.759472489306789</c:v>
                </c:pt>
                <c:pt idx="71">
                  <c:v>3.3835252403761098</c:v>
                </c:pt>
                <c:pt idx="72">
                  <c:v>3.0451727163384992</c:v>
                </c:pt>
                <c:pt idx="73">
                  <c:v>2.7406554447046489</c:v>
                </c:pt>
                <c:pt idx="74">
                  <c:v>2.466589900234184</c:v>
                </c:pt>
                <c:pt idx="75">
                  <c:v>2.2199309102107661</c:v>
                </c:pt>
                <c:pt idx="76">
                  <c:v>1.997937819189689</c:v>
                </c:pt>
                <c:pt idx="77">
                  <c:v>1.79814403727072</c:v>
                </c:pt>
                <c:pt idx="78">
                  <c:v>1.6183296335436479</c:v>
                </c:pt>
                <c:pt idx="79">
                  <c:v>1.4564966701892841</c:v>
                </c:pt>
                <c:pt idx="80">
                  <c:v>1.310847003170355</c:v>
                </c:pt>
                <c:pt idx="81">
                  <c:v>1.17976230285332</c:v>
                </c:pt>
                <c:pt idx="82">
                  <c:v>1.061786072567988</c:v>
                </c:pt>
                <c:pt idx="83">
                  <c:v>0.95560746531118923</c:v>
                </c:pt>
                <c:pt idx="84">
                  <c:v>0.86004671878007033</c:v>
                </c:pt>
                <c:pt idx="85">
                  <c:v>0.77404204690206335</c:v>
                </c:pt>
                <c:pt idx="86">
                  <c:v>0.69663784221185698</c:v>
                </c:pt>
                <c:pt idx="87">
                  <c:v>0.6269740579906713</c:v>
                </c:pt>
                <c:pt idx="88">
                  <c:v>0.56427665219160417</c:v>
                </c:pt>
                <c:pt idx="89">
                  <c:v>0.50784898697244374</c:v>
                </c:pt>
              </c:numCache>
            </c:numRef>
          </c:xVal>
          <c:yVal>
            <c:numRef>
              <c:f>[1]mutant!$V$2:$V$91</c:f>
              <c:numCache>
                <c:formatCode>General</c:formatCode>
                <c:ptCount val="90"/>
                <c:pt idx="0">
                  <c:v>1.0268458926124282</c:v>
                </c:pt>
                <c:pt idx="1">
                  <c:v>1.0173222143703624</c:v>
                </c:pt>
                <c:pt idx="2">
                  <c:v>1.0066713703458041</c:v>
                </c:pt>
                <c:pt idx="3">
                  <c:v>0.99479034502118713</c:v>
                </c:pt>
                <c:pt idx="4">
                  <c:v>0.98157475829518315</c:v>
                </c:pt>
                <c:pt idx="5">
                  <c:v>0.96692120875222165</c:v>
                </c:pt>
                <c:pt idx="6">
                  <c:v>0.95073021098210675</c:v>
                </c:pt>
                <c:pt idx="7">
                  <c:v>0.93290974647140534</c:v>
                </c:pt>
                <c:pt idx="8">
                  <c:v>0.91337940644756377</c:v>
                </c:pt>
                <c:pt idx="9">
                  <c:v>0.89207504949670235</c:v>
                </c:pt>
                <c:pt idx="10">
                  <c:v>0.8689538277792157</c:v>
                </c:pt>
                <c:pt idx="11">
                  <c:v>0.84399935696997042</c:v>
                </c:pt>
                <c:pt idx="12">
                  <c:v>0.81722672382943984</c:v>
                </c:pt>
                <c:pt idx="13">
                  <c:v>0.78868695239912789</c:v>
                </c:pt>
                <c:pt idx="14">
                  <c:v>0.7584704990775879</c:v>
                </c:pt>
                <c:pt idx="15">
                  <c:v>0.72670933345617728</c:v>
                </c:pt>
                <c:pt idx="16">
                  <c:v>0.69357719939444562</c:v>
                </c:pt>
                <c:pt idx="17">
                  <c:v>0.65928774774953947</c:v>
                </c:pt>
                <c:pt idx="18">
                  <c:v>0.62409038783623338</c:v>
                </c:pt>
                <c:pt idx="19">
                  <c:v>0.58826390699386244</c:v>
                </c:pt>
                <c:pt idx="20">
                  <c:v>0.55210813286932836</c:v>
                </c:pt>
                <c:pt idx="21">
                  <c:v>0.51593412888940793</c:v>
                </c:pt>
                <c:pt idx="22">
                  <c:v>0.48005358497323075</c:v>
                </c:pt>
                <c:pt idx="23">
                  <c:v>0.44476816294028237</c:v>
                </c:pt>
                <c:pt idx="24">
                  <c:v>0.41035956161861292</c:v>
                </c:pt>
                <c:pt idx="25">
                  <c:v>0.37708097933037887</c:v>
                </c:pt>
                <c:pt idx="26">
                  <c:v>0.34515048712744195</c:v>
                </c:pt>
                <c:pt idx="27">
                  <c:v>0.31474661367025264</c:v>
                </c:pt>
                <c:pt idx="28">
                  <c:v>0.28600621672610949</c:v>
                </c:pt>
                <c:pt idx="29">
                  <c:v>0.25902450986996961</c:v>
                </c:pt>
                <c:pt idx="30">
                  <c:v>0.23385695102531923</c:v>
                </c:pt>
                <c:pt idx="31">
                  <c:v>0.2105225954760182</c:v>
                </c:pt>
                <c:pt idx="32">
                  <c:v>0.18900847176137181</c:v>
                </c:pt>
                <c:pt idx="33">
                  <c:v>0.16927454694412722</c:v>
                </c:pt>
                <c:pt idx="34">
                  <c:v>0.15125889490992114</c:v>
                </c:pt>
                <c:pt idx="35">
                  <c:v>0.13488275244664624</c:v>
                </c:pt>
                <c:pt idx="36">
                  <c:v>0.12005522873008603</c:v>
                </c:pt>
                <c:pt idx="37">
                  <c:v>0.10667751327290692</c:v>
                </c:pt>
                <c:pt idx="38">
                  <c:v>9.4646497773201707E-2</c:v>
                </c:pt>
                <c:pt idx="39">
                  <c:v>8.385778451874655E-2</c:v>
                </c:pt>
                <c:pt idx="40">
                  <c:v>7.4208096803923609E-2</c:v>
                </c:pt>
                <c:pt idx="41">
                  <c:v>6.5597135937022419E-2</c:v>
                </c:pt>
                <c:pt idx="42">
                  <c:v>5.7928946773547048E-2</c:v>
                </c:pt>
                <c:pt idx="43">
                  <c:v>5.1112861733237681E-2</c:v>
                </c:pt>
                <c:pt idx="44">
                  <c:v>4.5064094408819512E-2</c:v>
                </c:pt>
                <c:pt idx="45">
                  <c:v>3.9704050366985516E-2</c:v>
                </c:pt>
                <c:pt idx="46">
                  <c:v>3.4960416401698849E-2</c:v>
                </c:pt>
                <c:pt idx="47">
                  <c:v>3.0767081727394532E-2</c:v>
                </c:pt>
                <c:pt idx="48">
                  <c:v>2.7063936400265515E-2</c:v>
                </c:pt>
                <c:pt idx="49">
                  <c:v>2.3796584299629324E-2</c:v>
                </c:pt>
                <c:pt idx="50">
                  <c:v>2.0916000694407598E-2</c:v>
                </c:pt>
                <c:pt idx="51">
                  <c:v>1.83781579723876E-2</c:v>
                </c:pt>
                <c:pt idx="52">
                  <c:v>1.6143637596076954E-2</c:v>
                </c:pt>
                <c:pt idx="53">
                  <c:v>1.4177241753478492E-2</c:v>
                </c:pt>
                <c:pt idx="54">
                  <c:v>1.2447614426680673E-2</c:v>
                </c:pt>
                <c:pt idx="55">
                  <c:v>1.0926878609948124E-2</c:v>
                </c:pt>
                <c:pt idx="56">
                  <c:v>9.5902940660727663E-3</c:v>
                </c:pt>
                <c:pt idx="57">
                  <c:v>8.415938210187662E-3</c:v>
                </c:pt>
                <c:pt idx="58">
                  <c:v>7.3844113566451687E-3</c:v>
                </c:pt>
                <c:pt idx="59">
                  <c:v>6.4785665703399947E-3</c:v>
                </c:pt>
                <c:pt idx="60">
                  <c:v>5.6832636544702367E-3</c:v>
                </c:pt>
                <c:pt idx="61">
                  <c:v>4.9851463195489006E-3</c:v>
                </c:pt>
                <c:pt idx="62">
                  <c:v>4.3724412619309061E-3</c:v>
                </c:pt>
                <c:pt idx="63">
                  <c:v>3.8347776924456635E-3</c:v>
                </c:pt>
                <c:pt idx="64">
                  <c:v>3.3630257636063361E-3</c:v>
                </c:pt>
                <c:pt idx="65">
                  <c:v>2.9491523210810849E-3</c:v>
                </c:pt>
                <c:pt idx="66">
                  <c:v>2.5860924312855536E-3</c:v>
                </c:pt>
                <c:pt idx="67">
                  <c:v>2.2676351964625997E-3</c:v>
                </c:pt>
                <c:pt idx="68">
                  <c:v>1.9883224496282798E-3</c:v>
                </c:pt>
                <c:pt idx="69">
                  <c:v>1.7433590154627258E-3</c:v>
                </c:pt>
                <c:pt idx="70">
                  <c:v>1.5285333231432746E-3</c:v>
                </c:pt>
                <c:pt idx="71">
                  <c:v>1.3401472586090655E-3</c:v>
                </c:pt>
                <c:pt idx="72">
                  <c:v>1.1749542435599389E-3</c:v>
                </c:pt>
                <c:pt idx="73">
                  <c:v>1.0301046244339661E-3</c:v>
                </c:pt>
                <c:pt idx="74">
                  <c:v>9.0309754527425549E-4</c:v>
                </c:pt>
                <c:pt idx="75">
                  <c:v>7.9173856296866382E-4</c:v>
                </c:pt>
                <c:pt idx="76">
                  <c:v>6.9410234143213272E-4</c:v>
                </c:pt>
                <c:pt idx="77">
                  <c:v>6.0849983280978931E-4</c:v>
                </c:pt>
                <c:pt idx="78">
                  <c:v>5.3344941882900779E-4</c:v>
                </c:pt>
                <c:pt idx="79">
                  <c:v>4.6765154428006505E-4</c:v>
                </c:pt>
                <c:pt idx="80">
                  <c:v>4.0996642760658306E-4</c:v>
                </c:pt>
                <c:pt idx="81">
                  <c:v>3.5939448113827546E-4</c:v>
                </c:pt>
                <c:pt idx="82">
                  <c:v>3.1505911602305815E-4</c:v>
                </c:pt>
                <c:pt idx="83">
                  <c:v>2.7619164484109302E-4</c:v>
                </c:pt>
                <c:pt idx="84">
                  <c:v>2.4211802862868944E-4</c:v>
                </c:pt>
                <c:pt idx="85">
                  <c:v>2.122472450062879E-4</c:v>
                </c:pt>
                <c:pt idx="86">
                  <c:v>1.8606108066983695E-4</c:v>
                </c:pt>
                <c:pt idx="87">
                  <c:v>1.6310517502024765E-4</c:v>
                </c:pt>
                <c:pt idx="88">
                  <c:v>1.4298116249502233E-4</c:v>
                </c:pt>
                <c:pt idx="89">
                  <c:v>1.2533977952549504E-4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70-A246-951C-EB8664EE4619}"/>
            </c:ext>
          </c:extLst>
        </c:ser>
        <c:ser>
          <c:idx val="2"/>
          <c:order val="2"/>
          <c:spPr>
            <a:ln>
              <a:noFill/>
              <a:prstDash val="soli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26808E4F-2B30-B846-89B2-D391705BE5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F70-A246-951C-EB8664EE461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58DD0E6-979C-D644-9C9C-00DC94900AF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F70-A246-951C-EB8664EE461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A082039-25FC-714F-B4A8-5F5D4F1F4A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F70-A246-951C-EB8664EE461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4A906BE-0703-FC46-BB5C-0DBE3FE10B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F70-A246-951C-EB8664EE461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9824CD5-4FBC-3844-85D9-73502AF441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F70-A246-951C-EB8664EE461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534C0F1-462D-4C41-B760-B40057FE360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F70-A246-951C-EB8664EE461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1EDBD45-1BB8-BA43-A40D-BD51678EE5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F70-A246-951C-EB8664EE4619}"/>
                </c:ext>
              </c:extLst>
            </c:dLbl>
            <c:numFmt formatCode="&quot;     &quot;0;#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300">
                    <a:latin typeface="Calibri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[1]mutant!$Y$2:$Y$8</c:f>
              <c:numCache>
                <c:formatCode>General</c:formatCode>
                <c:ptCount val="7"/>
                <c:pt idx="0">
                  <c:v>0.1</c:v>
                </c:pt>
                <c:pt idx="1">
                  <c:v>1</c:v>
                </c:pt>
                <c:pt idx="2">
                  <c:v>10</c:v>
                </c:pt>
                <c:pt idx="3">
                  <c:v>100</c:v>
                </c:pt>
                <c:pt idx="4">
                  <c:v>1000</c:v>
                </c:pt>
                <c:pt idx="5">
                  <c:v>10000</c:v>
                </c:pt>
                <c:pt idx="6">
                  <c:v>100000</c:v>
                </c:pt>
              </c:numCache>
            </c:numRef>
          </c:xVal>
          <c:yVal>
            <c:numRef>
              <c:f>[1]mutant!$Z$2:$Z$8</c:f>
              <c:numCache>
                <c:formatCode>General</c:formatCode>
                <c:ptCount val="7"/>
                <c:pt idx="0">
                  <c:v>-0.1</c:v>
                </c:pt>
                <c:pt idx="1">
                  <c:v>-0.1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-0.1</c:v>
                </c:pt>
                <c:pt idx="6">
                  <c:v>-0.1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[1]mutant!$AA$2:$AA$8</c15:f>
                <c15:dlblRangeCache>
                  <c:ptCount val="7"/>
                  <c:pt idx="0">
                    <c:v>          -1</c:v>
                  </c:pt>
                  <c:pt idx="1">
                    <c:v>         0</c:v>
                  </c:pt>
                  <c:pt idx="2">
                    <c:v>         1</c:v>
                  </c:pt>
                  <c:pt idx="3">
                    <c:v>         2</c:v>
                  </c:pt>
                  <c:pt idx="4">
                    <c:v>         3</c:v>
                  </c:pt>
                  <c:pt idx="5">
                    <c:v>         4</c:v>
                  </c:pt>
                  <c:pt idx="6">
                    <c:v>         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3F70-A246-951C-EB8664EE4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logBase val="10"/>
          <c:orientation val="minMax"/>
          <c:max val="100000"/>
          <c:min val="0.1"/>
        </c:scaling>
        <c:delete val="0"/>
        <c:axPos val="b"/>
        <c:majorGridlines>
          <c:spPr>
            <a:ln>
              <a:solidFill>
                <a:srgbClr val="BFBFBF"/>
              </a:solidFill>
              <a:prstDash val="solid"/>
            </a:ln>
          </c:spPr>
        </c:majorGridlines>
        <c:minorGridlines>
          <c:spPr>
            <a:ln>
              <a:solidFill>
                <a:srgbClr val="F2F2F2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2000">
                    <a:latin typeface="Calibri"/>
                  </a:defRPr>
                </a:pPr>
                <a:r>
                  <a:rPr lang="en-US"/>
                  <a:t>[Ligand] nM</a:t>
                </a:r>
              </a:p>
            </c:rich>
          </c:tx>
          <c:overlay val="0"/>
        </c:title>
        <c:numFmt formatCode="&quot;10&quot;" sourceLinked="0"/>
        <c:majorTickMark val="in"/>
        <c:minorTickMark val="in"/>
        <c:tickLblPos val="nextTo"/>
        <c:txPr>
          <a:bodyPr/>
          <a:lstStyle/>
          <a:p>
            <a:pPr>
              <a:defRPr sz="1800">
                <a:latin typeface="Calibri"/>
              </a:defRPr>
            </a:pPr>
            <a:endParaRPr lang="en-US"/>
          </a:p>
        </c:txPr>
        <c:crossAx val="20"/>
        <c:crosses val="min"/>
        <c:crossBetween val="midCat"/>
        <c:majorUnit val="1"/>
      </c:valAx>
      <c:valAx>
        <c:axId val="20"/>
        <c:scaling>
          <c:orientation val="minMax"/>
          <c:max val="1.1000000000000001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2000">
                    <a:latin typeface="Calibri"/>
                  </a:defRPr>
                </a:pPr>
                <a:r>
                  <a:rPr lang="en-US"/>
                  <a:t>Normalized fluorescence</a:t>
                </a:r>
              </a:p>
            </c:rich>
          </c:tx>
          <c:overlay val="0"/>
        </c:title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800">
                <a:latin typeface="Calibri"/>
              </a:defRPr>
            </a:pPr>
            <a:endParaRPr lang="en-US"/>
          </a:p>
        </c:txPr>
        <c:crossAx val="10"/>
        <c:crossesAt val="0.1"/>
        <c:crossBetween val="midCat"/>
        <c:majorUnit val="0.2"/>
      </c:valAx>
      <c:spPr>
        <a:ln>
          <a:solidFill>
            <a:srgbClr val="868686"/>
          </a:solidFill>
          <a:prstDash val="solid"/>
        </a:ln>
      </c:spPr>
    </c:plotArea>
    <c:plotVisOnly val="1"/>
    <c:dispBlanksAs val="gap"/>
    <c:showDLblsOverMax val="0"/>
  </c:chart>
  <c:spPr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  <a:prstDash val="solid"/>
            </a:ln>
          </c:spPr>
          <c:marker>
            <c:symbol val="circle"/>
            <c:size val="10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[1]mutant!$G$2:$G$15</c:f>
                <c:numCache>
                  <c:formatCode>General</c:formatCode>
                  <c:ptCount val="14"/>
                  <c:pt idx="0">
                    <c:v>8.6252549806032808E-2</c:v>
                  </c:pt>
                  <c:pt idx="1">
                    <c:v>4.9199971033894202E-2</c:v>
                  </c:pt>
                  <c:pt idx="2">
                    <c:v>1.1887110680826809E-2</c:v>
                  </c:pt>
                  <c:pt idx="3">
                    <c:v>4.6299255395797323E-2</c:v>
                  </c:pt>
                  <c:pt idx="4">
                    <c:v>1.78650380305303E-2</c:v>
                  </c:pt>
                  <c:pt idx="5">
                    <c:v>6.8553786855205861E-3</c:v>
                  </c:pt>
                  <c:pt idx="6">
                    <c:v>7.2735130150770183E-3</c:v>
                  </c:pt>
                  <c:pt idx="7">
                    <c:v>8.6686188418284241E-3</c:v>
                  </c:pt>
                  <c:pt idx="8">
                    <c:v>8.7670876922984493E-3</c:v>
                  </c:pt>
                  <c:pt idx="9">
                    <c:v>5.4186479122012767E-3</c:v>
                  </c:pt>
                  <c:pt idx="10">
                    <c:v>4.3343172142225233E-3</c:v>
                  </c:pt>
                  <c:pt idx="11">
                    <c:v>5.0053028085909014E-3</c:v>
                  </c:pt>
                  <c:pt idx="12">
                    <c:v>3.6376625981940488E-3</c:v>
                  </c:pt>
                  <c:pt idx="13">
                    <c:v>9.1218828678231775E-3</c:v>
                  </c:pt>
                </c:numCache>
              </c:numRef>
            </c:plus>
            <c:minus>
              <c:numRef>
                <c:f>[1]mutant!$G$2:$G$15</c:f>
                <c:numCache>
                  <c:formatCode>General</c:formatCode>
                  <c:ptCount val="14"/>
                  <c:pt idx="0">
                    <c:v>8.6252549806032808E-2</c:v>
                  </c:pt>
                  <c:pt idx="1">
                    <c:v>4.9199971033894202E-2</c:v>
                  </c:pt>
                  <c:pt idx="2">
                    <c:v>1.1887110680826809E-2</c:v>
                  </c:pt>
                  <c:pt idx="3">
                    <c:v>4.6299255395797323E-2</c:v>
                  </c:pt>
                  <c:pt idx="4">
                    <c:v>1.78650380305303E-2</c:v>
                  </c:pt>
                  <c:pt idx="5">
                    <c:v>6.8553786855205861E-3</c:v>
                  </c:pt>
                  <c:pt idx="6">
                    <c:v>7.2735130150770183E-3</c:v>
                  </c:pt>
                  <c:pt idx="7">
                    <c:v>8.6686188418284241E-3</c:v>
                  </c:pt>
                  <c:pt idx="8">
                    <c:v>8.7670876922984493E-3</c:v>
                  </c:pt>
                  <c:pt idx="9">
                    <c:v>5.4186479122012767E-3</c:v>
                  </c:pt>
                  <c:pt idx="10">
                    <c:v>4.3343172142225233E-3</c:v>
                  </c:pt>
                  <c:pt idx="11">
                    <c:v>5.0053028085909014E-3</c:v>
                  </c:pt>
                  <c:pt idx="12">
                    <c:v>3.6376625981940488E-3</c:v>
                  </c:pt>
                  <c:pt idx="13">
                    <c:v>9.1218828678231775E-3</c:v>
                  </c:pt>
                </c:numCache>
              </c:numRef>
            </c:minus>
            <c:spPr>
              <a:ln w="25400">
                <a:solidFill>
                  <a:srgbClr val="0000FF"/>
                </a:solidFill>
                <a:prstDash val="solid"/>
              </a:ln>
            </c:spPr>
          </c:errBars>
          <c:xVal>
            <c:numRef>
              <c:f>[1]mutant!$A$2:$A$15</c:f>
              <c:numCache>
                <c:formatCode>General</c:formatCode>
                <c:ptCount val="14"/>
                <c:pt idx="0">
                  <c:v>5000</c:v>
                </c:pt>
                <c:pt idx="1">
                  <c:v>2500</c:v>
                </c:pt>
                <c:pt idx="2">
                  <c:v>1250</c:v>
                </c:pt>
                <c:pt idx="3">
                  <c:v>625</c:v>
                </c:pt>
                <c:pt idx="4">
                  <c:v>312.5</c:v>
                </c:pt>
                <c:pt idx="5">
                  <c:v>156.25</c:v>
                </c:pt>
                <c:pt idx="6">
                  <c:v>78.125</c:v>
                </c:pt>
                <c:pt idx="7">
                  <c:v>39.0625</c:v>
                </c:pt>
                <c:pt idx="8">
                  <c:v>19.53125</c:v>
                </c:pt>
                <c:pt idx="9">
                  <c:v>9.765625</c:v>
                </c:pt>
                <c:pt idx="10">
                  <c:v>4.8828125</c:v>
                </c:pt>
                <c:pt idx="11">
                  <c:v>2.44140625</c:v>
                </c:pt>
                <c:pt idx="12">
                  <c:v>1.220703125</c:v>
                </c:pt>
                <c:pt idx="13">
                  <c:v>0.6103515625</c:v>
                </c:pt>
              </c:numCache>
            </c:numRef>
          </c:xVal>
          <c:yVal>
            <c:numRef>
              <c:f>[1]mutant!$F$2:$F$15</c:f>
              <c:numCache>
                <c:formatCode>General</c:formatCode>
                <c:ptCount val="14"/>
                <c:pt idx="0">
                  <c:v>0.96965420780186606</c:v>
                </c:pt>
                <c:pt idx="1">
                  <c:v>1</c:v>
                </c:pt>
                <c:pt idx="2">
                  <c:v>0.74127033104074613</c:v>
                </c:pt>
                <c:pt idx="3">
                  <c:v>0.49579539214653329</c:v>
                </c:pt>
                <c:pt idx="4">
                  <c:v>0.27323062513539959</c:v>
                </c:pt>
                <c:pt idx="5">
                  <c:v>0.1258389626084549</c:v>
                </c:pt>
                <c:pt idx="6">
                  <c:v>4.9120068000852779E-2</c:v>
                </c:pt>
                <c:pt idx="7">
                  <c:v>1.9110048947359029E-2</c:v>
                </c:pt>
                <c:pt idx="8">
                  <c:v>8.5936767918740747E-3</c:v>
                </c:pt>
                <c:pt idx="9">
                  <c:v>1.0602214425386161E-2</c:v>
                </c:pt>
                <c:pt idx="10">
                  <c:v>1.0091044363690181E-2</c:v>
                </c:pt>
                <c:pt idx="11">
                  <c:v>9.9779948069636925E-3</c:v>
                </c:pt>
                <c:pt idx="12">
                  <c:v>2.8912057932946778E-19</c:v>
                </c:pt>
                <c:pt idx="13">
                  <c:v>1.3774392615469659E-2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C6-114B-B7F9-F4194957AAE2}"/>
            </c:ext>
          </c:extLst>
        </c:ser>
        <c:ser>
          <c:idx val="1"/>
          <c:order val="1"/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[1]mutant!$T$2:$T$91</c:f>
              <c:numCache>
                <c:formatCode>General</c:formatCode>
                <c:ptCount val="90"/>
                <c:pt idx="0">
                  <c:v>6000</c:v>
                </c:pt>
                <c:pt idx="1">
                  <c:v>5400</c:v>
                </c:pt>
                <c:pt idx="2">
                  <c:v>4860</c:v>
                </c:pt>
                <c:pt idx="3">
                  <c:v>4374</c:v>
                </c:pt>
                <c:pt idx="4">
                  <c:v>3936.6</c:v>
                </c:pt>
                <c:pt idx="5">
                  <c:v>3542.94</c:v>
                </c:pt>
                <c:pt idx="6">
                  <c:v>3188.6460000000002</c:v>
                </c:pt>
                <c:pt idx="7">
                  <c:v>2869.7813999999998</c:v>
                </c:pt>
                <c:pt idx="8">
                  <c:v>2582.8032600000001</c:v>
                </c:pt>
                <c:pt idx="9">
                  <c:v>2324.5229340000001</c:v>
                </c:pt>
                <c:pt idx="10">
                  <c:v>2092.0706405999999</c:v>
                </c:pt>
                <c:pt idx="11">
                  <c:v>1882.8635765399999</c:v>
                </c:pt>
                <c:pt idx="12">
                  <c:v>1694.5772188860001</c:v>
                </c:pt>
                <c:pt idx="13">
                  <c:v>1525.1194969973999</c:v>
                </c:pt>
                <c:pt idx="14">
                  <c:v>1372.6075472976599</c:v>
                </c:pt>
                <c:pt idx="15">
                  <c:v>1235.346792567894</c:v>
                </c:pt>
                <c:pt idx="16">
                  <c:v>1111.8121133111049</c:v>
                </c:pt>
                <c:pt idx="17">
                  <c:v>1000.630901979994</c:v>
                </c:pt>
                <c:pt idx="18">
                  <c:v>900.56781178199503</c:v>
                </c:pt>
                <c:pt idx="19">
                  <c:v>810.51103060379558</c:v>
                </c:pt>
                <c:pt idx="20">
                  <c:v>729.45992754341603</c:v>
                </c:pt>
                <c:pt idx="21">
                  <c:v>656.51393478907448</c:v>
                </c:pt>
                <c:pt idx="22">
                  <c:v>590.8625413101671</c:v>
                </c:pt>
                <c:pt idx="23">
                  <c:v>531.77628717915036</c:v>
                </c:pt>
                <c:pt idx="24">
                  <c:v>478.59865846123529</c:v>
                </c:pt>
                <c:pt idx="25">
                  <c:v>430.73879261511178</c:v>
                </c:pt>
                <c:pt idx="26">
                  <c:v>387.66491335360058</c:v>
                </c:pt>
                <c:pt idx="27">
                  <c:v>348.89842201824058</c:v>
                </c:pt>
                <c:pt idx="28">
                  <c:v>314.00857981641661</c:v>
                </c:pt>
                <c:pt idx="29">
                  <c:v>282.60772183477491</c:v>
                </c:pt>
                <c:pt idx="30">
                  <c:v>254.34694965129739</c:v>
                </c:pt>
                <c:pt idx="31">
                  <c:v>228.9122546861677</c:v>
                </c:pt>
                <c:pt idx="32">
                  <c:v>206.0210292175509</c:v>
                </c:pt>
                <c:pt idx="33">
                  <c:v>185.41892629579581</c:v>
                </c:pt>
                <c:pt idx="34">
                  <c:v>166.87703366621619</c:v>
                </c:pt>
                <c:pt idx="35">
                  <c:v>150.18933029959459</c:v>
                </c:pt>
                <c:pt idx="36">
                  <c:v>135.17039726963509</c:v>
                </c:pt>
                <c:pt idx="37">
                  <c:v>121.6533575426716</c:v>
                </c:pt>
                <c:pt idx="38">
                  <c:v>109.4880217884045</c:v>
                </c:pt>
                <c:pt idx="39">
                  <c:v>98.539219609564029</c:v>
                </c:pt>
                <c:pt idx="40">
                  <c:v>88.68529764860763</c:v>
                </c:pt>
                <c:pt idx="41">
                  <c:v>79.816767883746863</c:v>
                </c:pt>
                <c:pt idx="42">
                  <c:v>71.835091095372178</c:v>
                </c:pt>
                <c:pt idx="43">
                  <c:v>64.651581985834966</c:v>
                </c:pt>
                <c:pt idx="44">
                  <c:v>58.186423787251471</c:v>
                </c:pt>
                <c:pt idx="45">
                  <c:v>52.367781408526326</c:v>
                </c:pt>
                <c:pt idx="46">
                  <c:v>47.131003267673698</c:v>
                </c:pt>
                <c:pt idx="47">
                  <c:v>42.41790294090633</c:v>
                </c:pt>
                <c:pt idx="48">
                  <c:v>38.176112646815703</c:v>
                </c:pt>
                <c:pt idx="49">
                  <c:v>34.358501382134129</c:v>
                </c:pt>
                <c:pt idx="50">
                  <c:v>30.922651243920718</c:v>
                </c:pt>
                <c:pt idx="51">
                  <c:v>27.830386119528651</c:v>
                </c:pt>
                <c:pt idx="52">
                  <c:v>25.047347507575779</c:v>
                </c:pt>
                <c:pt idx="53">
                  <c:v>22.542612756818201</c:v>
                </c:pt>
                <c:pt idx="54">
                  <c:v>20.288351481136381</c:v>
                </c:pt>
                <c:pt idx="55">
                  <c:v>18.259516333022749</c:v>
                </c:pt>
                <c:pt idx="56">
                  <c:v>16.433564699720471</c:v>
                </c:pt>
                <c:pt idx="57">
                  <c:v>14.790208229748419</c:v>
                </c:pt>
                <c:pt idx="58">
                  <c:v>13.31118740677358</c:v>
                </c:pt>
                <c:pt idx="59">
                  <c:v>11.980068666096219</c:v>
                </c:pt>
                <c:pt idx="60">
                  <c:v>10.7820617994866</c:v>
                </c:pt>
                <c:pt idx="61">
                  <c:v>9.7038556195379417</c:v>
                </c:pt>
                <c:pt idx="62">
                  <c:v>8.7334700575841477</c:v>
                </c:pt>
                <c:pt idx="63">
                  <c:v>7.8601230518257328</c:v>
                </c:pt>
                <c:pt idx="64">
                  <c:v>7.0741107466431599</c:v>
                </c:pt>
                <c:pt idx="65">
                  <c:v>6.3666996719788438</c:v>
                </c:pt>
                <c:pt idx="66">
                  <c:v>5.7300297047809599</c:v>
                </c:pt>
                <c:pt idx="67">
                  <c:v>5.157026734302864</c:v>
                </c:pt>
                <c:pt idx="68">
                  <c:v>4.6413240608725781</c:v>
                </c:pt>
                <c:pt idx="69">
                  <c:v>4.1771916547853207</c:v>
                </c:pt>
                <c:pt idx="70">
                  <c:v>3.759472489306789</c:v>
                </c:pt>
                <c:pt idx="71">
                  <c:v>3.3835252403761098</c:v>
                </c:pt>
                <c:pt idx="72">
                  <c:v>3.0451727163384992</c:v>
                </c:pt>
                <c:pt idx="73">
                  <c:v>2.7406554447046489</c:v>
                </c:pt>
                <c:pt idx="74">
                  <c:v>2.466589900234184</c:v>
                </c:pt>
                <c:pt idx="75">
                  <c:v>2.2199309102107661</c:v>
                </c:pt>
                <c:pt idx="76">
                  <c:v>1.997937819189689</c:v>
                </c:pt>
                <c:pt idx="77">
                  <c:v>1.79814403727072</c:v>
                </c:pt>
                <c:pt idx="78">
                  <c:v>1.6183296335436479</c:v>
                </c:pt>
                <c:pt idx="79">
                  <c:v>1.4564966701892841</c:v>
                </c:pt>
                <c:pt idx="80">
                  <c:v>1.310847003170355</c:v>
                </c:pt>
                <c:pt idx="81">
                  <c:v>1.17976230285332</c:v>
                </c:pt>
                <c:pt idx="82">
                  <c:v>1.061786072567988</c:v>
                </c:pt>
                <c:pt idx="83">
                  <c:v>0.95560746531118923</c:v>
                </c:pt>
                <c:pt idx="84">
                  <c:v>0.86004671878007033</c:v>
                </c:pt>
                <c:pt idx="85">
                  <c:v>0.77404204690206335</c:v>
                </c:pt>
                <c:pt idx="86">
                  <c:v>0.69663784221185698</c:v>
                </c:pt>
                <c:pt idx="87">
                  <c:v>0.6269740579906713</c:v>
                </c:pt>
                <c:pt idx="88">
                  <c:v>0.56427665219160417</c:v>
                </c:pt>
                <c:pt idx="89">
                  <c:v>0.50784898697244374</c:v>
                </c:pt>
              </c:numCache>
            </c:numRef>
          </c:xVal>
          <c:yVal>
            <c:numRef>
              <c:f>[1]mutant!$W$2:$W$91</c:f>
              <c:numCache>
                <c:formatCode>General</c:formatCode>
                <c:ptCount val="90"/>
                <c:pt idx="0">
                  <c:v>1.1258441255463425</c:v>
                </c:pt>
                <c:pt idx="1">
                  <c:v>1.1153093892141652</c:v>
                </c:pt>
                <c:pt idx="2">
                  <c:v>1.1034064684625979</c:v>
                </c:pt>
                <c:pt idx="3">
                  <c:v>1.0899956415460881</c:v>
                </c:pt>
                <c:pt idx="4">
                  <c:v>1.0749339269343248</c:v>
                </c:pt>
                <c:pt idx="5">
                  <c:v>1.0580784848107534</c:v>
                </c:pt>
                <c:pt idx="6">
                  <c:v>1.0392910206239159</c:v>
                </c:pt>
                <c:pt idx="7">
                  <c:v>1.0184432448928342</c:v>
                </c:pt>
                <c:pt idx="8">
                  <c:v>0.99542336806534648</c:v>
                </c:pt>
                <c:pt idx="9">
                  <c:v>0.97014350277895955</c:v>
                </c:pt>
                <c:pt idx="10">
                  <c:v>0.9425477097986743</c:v>
                </c:pt>
                <c:pt idx="11">
                  <c:v>0.91262026628020521</c:v>
                </c:pt>
                <c:pt idx="12">
                  <c:v>0.8803935724706069</c:v>
                </c:pt>
                <c:pt idx="13">
                  <c:v>0.84595497128085873</c:v>
                </c:pt>
                <c:pt idx="14">
                  <c:v>0.80945166736838592</c:v>
                </c:pt>
                <c:pt idx="15">
                  <c:v>0.77109293358290287</c:v>
                </c:pt>
                <c:pt idx="16">
                  <c:v>0.73114891170505691</c:v>
                </c:pt>
                <c:pt idx="17">
                  <c:v>0.68994556368818361</c:v>
                </c:pt>
                <c:pt idx="18">
                  <c:v>0.64785569583743619</c:v>
                </c:pt>
                <c:pt idx="19">
                  <c:v>0.60528641853421661</c:v>
                </c:pt>
                <c:pt idx="20">
                  <c:v>0.56266384964414173</c:v>
                </c:pt>
                <c:pt idx="21">
                  <c:v>0.5204162397111215</c:v>
                </c:pt>
                <c:pt idx="22">
                  <c:v>0.47895691785438904</c:v>
                </c:pt>
                <c:pt idx="23">
                  <c:v>0.43866848276305065</c:v>
                </c:pt>
                <c:pt idx="24">
                  <c:v>0.39988948789610268</c:v>
                </c:pt>
                <c:pt idx="25">
                  <c:v>0.36290453087925983</c:v>
                </c:pt>
                <c:pt idx="26">
                  <c:v>0.32793822266457306</c:v>
                </c:pt>
                <c:pt idx="27">
                  <c:v>0.29515306335752806</c:v>
                </c:pt>
                <c:pt idx="28">
                  <c:v>0.26465086192776005</c:v>
                </c:pt>
                <c:pt idx="29">
                  <c:v>0.23647705638992311</c:v>
                </c:pt>
                <c:pt idx="30">
                  <c:v>0.21062713999113505</c:v>
                </c:pt>
                <c:pt idx="31">
                  <c:v>0.18705437074862011</c:v>
                </c:pt>
                <c:pt idx="32">
                  <c:v>0.16567801061667367</c:v>
                </c:pt>
                <c:pt idx="33">
                  <c:v>0.14639147216210233</c:v>
                </c:pt>
                <c:pt idx="34">
                  <c:v>0.12906991073267499</c:v>
                </c:pt>
                <c:pt idx="35">
                  <c:v>0.11357696085574093</c:v>
                </c:pt>
                <c:pt idx="36">
                  <c:v>9.9770458077840893E-2</c:v>
                </c:pt>
                <c:pt idx="37">
                  <c:v>8.7507101597561684E-2</c:v>
                </c:pt>
                <c:pt idx="38">
                  <c:v>7.6646095996638589E-2</c:v>
                </c:pt>
                <c:pt idx="39">
                  <c:v>6.7051864191241137E-2</c:v>
                </c:pt>
                <c:pt idx="40">
                  <c:v>5.8595953177614783E-2</c:v>
                </c:pt>
                <c:pt idx="41">
                  <c:v>5.1158264999824031E-2</c:v>
                </c:pt>
                <c:pt idx="42">
                  <c:v>4.4627743231882365E-2</c:v>
                </c:pt>
                <c:pt idx="43">
                  <c:v>3.8902634958835954E-2</c:v>
                </c:pt>
                <c:pt idx="44">
                  <c:v>3.3890433535259681E-2</c:v>
                </c:pt>
                <c:pt idx="45">
                  <c:v>2.9507591025567142E-2</c:v>
                </c:pt>
                <c:pt idx="46">
                  <c:v>2.5679073009633593E-2</c:v>
                </c:pt>
                <c:pt idx="47">
                  <c:v>2.2337813468667131E-2</c:v>
                </c:pt>
                <c:pt idx="48">
                  <c:v>1.9424114317364616E-2</c:v>
                </c:pt>
                <c:pt idx="49">
                  <c:v>1.6885023021139915E-2</c:v>
                </c:pt>
                <c:pt idx="50">
                  <c:v>1.4673712601091397E-2</c:v>
                </c:pt>
                <c:pt idx="51">
                  <c:v>1.2748881020013913E-2</c:v>
                </c:pt>
                <c:pt idx="52">
                  <c:v>1.107418123080816E-2</c:v>
                </c:pt>
                <c:pt idx="53">
                  <c:v>9.617688804838655E-3</c:v>
                </c:pt>
                <c:pt idx="54">
                  <c:v>8.3514108003696439E-3</c:v>
                </c:pt>
                <c:pt idx="55">
                  <c:v>7.2508371608315629E-3</c:v>
                </c:pt>
                <c:pt idx="56">
                  <c:v>6.294534259103075E-3</c:v>
                </c:pt>
                <c:pt idx="57">
                  <c:v>5.4637790675783823E-3</c:v>
                </c:pt>
                <c:pt idx="58">
                  <c:v>4.7422317039185853E-3</c:v>
                </c:pt>
                <c:pt idx="59">
                  <c:v>4.1156436744307339E-3</c:v>
                </c:pt>
                <c:pt idx="60">
                  <c:v>3.5715989286523877E-3</c:v>
                </c:pt>
                <c:pt idx="61">
                  <c:v>3.0992847862028592E-3</c:v>
                </c:pt>
                <c:pt idx="62">
                  <c:v>2.6892898516865317E-3</c:v>
                </c:pt>
                <c:pt idx="63">
                  <c:v>2.3334261588822437E-3</c:v>
                </c:pt>
                <c:pt idx="64">
                  <c:v>2.0245729546225135E-3</c:v>
                </c:pt>
                <c:pt idx="65">
                  <c:v>1.7565397260293975E-3</c:v>
                </c:pt>
                <c:pt idx="66">
                  <c:v>1.5239462781532289E-3</c:v>
                </c:pt>
                <c:pt idx="67">
                  <c:v>1.3221178728512431E-3</c:v>
                </c:pt>
                <c:pt idx="68">
                  <c:v>1.146993637432427E-3</c:v>
                </c:pt>
                <c:pt idx="69">
                  <c:v>9.9504663902315457E-4</c:v>
                </c:pt>
                <c:pt idx="70">
                  <c:v>8.6321419532516474E-4</c:v>
                </c:pt>
                <c:pt idx="71">
                  <c:v>7.4883715321391803E-4</c:v>
                </c:pt>
                <c:pt idx="72">
                  <c:v>6.4960701308540392E-4</c:v>
                </c:pt>
                <c:pt idx="73">
                  <c:v>5.6351990920721468E-4</c:v>
                </c:pt>
                <c:pt idx="74">
                  <c:v>4.8883657514803985E-4</c:v>
                </c:pt>
                <c:pt idx="75">
                  <c:v>4.2404752946455216E-4</c:v>
                </c:pt>
                <c:pt idx="76">
                  <c:v>3.6784281115982107E-4</c:v>
                </c:pt>
                <c:pt idx="77">
                  <c:v>3.1908567799160327E-4</c:v>
                </c:pt>
                <c:pt idx="78">
                  <c:v>2.7678975450494539E-4</c:v>
                </c:pt>
                <c:pt idx="79">
                  <c:v>2.4009918166503866E-4</c:v>
                </c:pt>
                <c:pt idx="80">
                  <c:v>2.0827137709621048E-4</c:v>
                </c:pt>
                <c:pt idx="81">
                  <c:v>1.8066206505141743E-4</c:v>
                </c:pt>
                <c:pt idx="82">
                  <c:v>1.5671227913468993E-4</c:v>
                </c:pt>
                <c:pt idx="83">
                  <c:v>1.3593707919684267E-4</c:v>
                </c:pt>
                <c:pt idx="84">
                  <c:v>1.1791575737279734E-4</c:v>
                </c:pt>
                <c:pt idx="85">
                  <c:v>1.0228333751061837E-4</c:v>
                </c:pt>
                <c:pt idx="86">
                  <c:v>8.8723197778658642E-5</c:v>
                </c:pt>
                <c:pt idx="87">
                  <c:v>7.6960668490859302E-5</c:v>
                </c:pt>
                <c:pt idx="88">
                  <c:v>6.6757476571026591E-5</c:v>
                </c:pt>
                <c:pt idx="89">
                  <c:v>5.790692494654199E-5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C6-114B-B7F9-F4194957AAE2}"/>
            </c:ext>
          </c:extLst>
        </c:ser>
        <c:ser>
          <c:idx val="2"/>
          <c:order val="2"/>
          <c:spPr>
            <a:ln>
              <a:noFill/>
              <a:prstDash val="soli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BA6F102A-A65E-1741-817B-18A5111327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EC6-114B-B7F9-F4194957AAE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950F2AE-534B-0045-80B5-883DA36079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EC6-114B-B7F9-F4194957AAE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71BF3FB-F093-3245-A716-ACD093077A3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EC6-114B-B7F9-F4194957AAE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9A5A699-23A7-CF43-A87D-DF930552C5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EC6-114B-B7F9-F4194957AAE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113D8E8-8A1C-2E4D-959F-90260C2F0F6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EC6-114B-B7F9-F4194957AAE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8CD2855-7040-6348-9618-05CD776873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EC6-114B-B7F9-F4194957AAE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8F788A2-2508-994C-A59A-3A89C89A8B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EC6-114B-B7F9-F4194957AAE2}"/>
                </c:ext>
              </c:extLst>
            </c:dLbl>
            <c:numFmt formatCode="&quot;     &quot;0;#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300">
                    <a:latin typeface="Calibri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[1]mutant!$Y$2:$Y$8</c:f>
              <c:numCache>
                <c:formatCode>General</c:formatCode>
                <c:ptCount val="7"/>
                <c:pt idx="0">
                  <c:v>0.1</c:v>
                </c:pt>
                <c:pt idx="1">
                  <c:v>1</c:v>
                </c:pt>
                <c:pt idx="2">
                  <c:v>10</c:v>
                </c:pt>
                <c:pt idx="3">
                  <c:v>100</c:v>
                </c:pt>
                <c:pt idx="4">
                  <c:v>1000</c:v>
                </c:pt>
                <c:pt idx="5">
                  <c:v>10000</c:v>
                </c:pt>
                <c:pt idx="6">
                  <c:v>100000</c:v>
                </c:pt>
              </c:numCache>
            </c:numRef>
          </c:xVal>
          <c:yVal>
            <c:numRef>
              <c:f>[1]mutant!$Z$2:$Z$8</c:f>
              <c:numCache>
                <c:formatCode>General</c:formatCode>
                <c:ptCount val="7"/>
                <c:pt idx="0">
                  <c:v>-0.1</c:v>
                </c:pt>
                <c:pt idx="1">
                  <c:v>-0.1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-0.1</c:v>
                </c:pt>
                <c:pt idx="6">
                  <c:v>-0.1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[1]mutant!$AA$2:$AA$8</c15:f>
                <c15:dlblRangeCache>
                  <c:ptCount val="7"/>
                  <c:pt idx="0">
                    <c:v>          -1</c:v>
                  </c:pt>
                  <c:pt idx="1">
                    <c:v>         0</c:v>
                  </c:pt>
                  <c:pt idx="2">
                    <c:v>         1</c:v>
                  </c:pt>
                  <c:pt idx="3">
                    <c:v>         2</c:v>
                  </c:pt>
                  <c:pt idx="4">
                    <c:v>         3</c:v>
                  </c:pt>
                  <c:pt idx="5">
                    <c:v>         4</c:v>
                  </c:pt>
                  <c:pt idx="6">
                    <c:v>         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DEC6-114B-B7F9-F4194957A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logBase val="10"/>
          <c:orientation val="minMax"/>
          <c:max val="100000"/>
          <c:min val="0.1"/>
        </c:scaling>
        <c:delete val="0"/>
        <c:axPos val="b"/>
        <c:majorGridlines>
          <c:spPr>
            <a:ln>
              <a:solidFill>
                <a:srgbClr val="BFBFBF"/>
              </a:solidFill>
              <a:prstDash val="solid"/>
            </a:ln>
          </c:spPr>
        </c:majorGridlines>
        <c:minorGridlines>
          <c:spPr>
            <a:ln>
              <a:solidFill>
                <a:srgbClr val="F2F2F2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2000">
                    <a:latin typeface="Calibri"/>
                  </a:defRPr>
                </a:pPr>
                <a:r>
                  <a:rPr lang="en-US"/>
                  <a:t>[Ligand] nM</a:t>
                </a:r>
              </a:p>
            </c:rich>
          </c:tx>
          <c:overlay val="0"/>
        </c:title>
        <c:numFmt formatCode="&quot;10&quot;" sourceLinked="0"/>
        <c:majorTickMark val="in"/>
        <c:minorTickMark val="in"/>
        <c:tickLblPos val="nextTo"/>
        <c:txPr>
          <a:bodyPr/>
          <a:lstStyle/>
          <a:p>
            <a:pPr>
              <a:defRPr sz="1800">
                <a:latin typeface="Calibri"/>
              </a:defRPr>
            </a:pPr>
            <a:endParaRPr lang="en-US"/>
          </a:p>
        </c:txPr>
        <c:crossAx val="20"/>
        <c:crosses val="min"/>
        <c:crossBetween val="midCat"/>
        <c:majorUnit val="1"/>
      </c:valAx>
      <c:valAx>
        <c:axId val="20"/>
        <c:scaling>
          <c:orientation val="minMax"/>
          <c:max val="1.1000000000000001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2000">
                    <a:latin typeface="Calibri"/>
                  </a:defRPr>
                </a:pPr>
                <a:r>
                  <a:rPr lang="en-US"/>
                  <a:t>Normalized fluorescence</a:t>
                </a:r>
              </a:p>
            </c:rich>
          </c:tx>
          <c:overlay val="0"/>
        </c:title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800">
                <a:latin typeface="Calibri"/>
              </a:defRPr>
            </a:pPr>
            <a:endParaRPr lang="en-US"/>
          </a:p>
        </c:txPr>
        <c:crossAx val="10"/>
        <c:crossesAt val="0.1"/>
        <c:crossBetween val="midCat"/>
        <c:majorUnit val="0.2"/>
      </c:valAx>
      <c:spPr>
        <a:ln>
          <a:solidFill>
            <a:srgbClr val="868686"/>
          </a:solidFill>
          <a:prstDash val="solid"/>
        </a:ln>
      </c:spPr>
    </c:plotArea>
    <c:plotVisOnly val="1"/>
    <c:dispBlanksAs val="gap"/>
    <c:showDLblsOverMax val="0"/>
  </c:chart>
  <c:spPr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  <a:prstDash val="solid"/>
            </a:ln>
          </c:spPr>
          <c:marker>
            <c:symbol val="circle"/>
            <c:size val="10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[1]mutant!$G$2:$G$15</c:f>
                <c:numCache>
                  <c:formatCode>General</c:formatCode>
                  <c:ptCount val="14"/>
                  <c:pt idx="0">
                    <c:v>8.6252549806032808E-2</c:v>
                  </c:pt>
                  <c:pt idx="1">
                    <c:v>4.9199971033894202E-2</c:v>
                  </c:pt>
                  <c:pt idx="2">
                    <c:v>1.1887110680826809E-2</c:v>
                  </c:pt>
                  <c:pt idx="3">
                    <c:v>4.6299255395797323E-2</c:v>
                  </c:pt>
                  <c:pt idx="4">
                    <c:v>1.78650380305303E-2</c:v>
                  </c:pt>
                  <c:pt idx="5">
                    <c:v>6.8553786855205861E-3</c:v>
                  </c:pt>
                  <c:pt idx="6">
                    <c:v>7.2735130150770183E-3</c:v>
                  </c:pt>
                  <c:pt idx="7">
                    <c:v>8.6686188418284241E-3</c:v>
                  </c:pt>
                  <c:pt idx="8">
                    <c:v>8.7670876922984493E-3</c:v>
                  </c:pt>
                  <c:pt idx="9">
                    <c:v>5.4186479122012767E-3</c:v>
                  </c:pt>
                  <c:pt idx="10">
                    <c:v>4.3343172142225233E-3</c:v>
                  </c:pt>
                  <c:pt idx="11">
                    <c:v>5.0053028085909014E-3</c:v>
                  </c:pt>
                  <c:pt idx="12">
                    <c:v>3.6376625981940488E-3</c:v>
                  </c:pt>
                  <c:pt idx="13">
                    <c:v>9.1218828678231775E-3</c:v>
                  </c:pt>
                </c:numCache>
              </c:numRef>
            </c:plus>
            <c:minus>
              <c:numRef>
                <c:f>[1]mutant!$G$2:$G$15</c:f>
                <c:numCache>
                  <c:formatCode>General</c:formatCode>
                  <c:ptCount val="14"/>
                  <c:pt idx="0">
                    <c:v>8.6252549806032808E-2</c:v>
                  </c:pt>
                  <c:pt idx="1">
                    <c:v>4.9199971033894202E-2</c:v>
                  </c:pt>
                  <c:pt idx="2">
                    <c:v>1.1887110680826809E-2</c:v>
                  </c:pt>
                  <c:pt idx="3">
                    <c:v>4.6299255395797323E-2</c:v>
                  </c:pt>
                  <c:pt idx="4">
                    <c:v>1.78650380305303E-2</c:v>
                  </c:pt>
                  <c:pt idx="5">
                    <c:v>6.8553786855205861E-3</c:v>
                  </c:pt>
                  <c:pt idx="6">
                    <c:v>7.2735130150770183E-3</c:v>
                  </c:pt>
                  <c:pt idx="7">
                    <c:v>8.6686188418284241E-3</c:v>
                  </c:pt>
                  <c:pt idx="8">
                    <c:v>8.7670876922984493E-3</c:v>
                  </c:pt>
                  <c:pt idx="9">
                    <c:v>5.4186479122012767E-3</c:v>
                  </c:pt>
                  <c:pt idx="10">
                    <c:v>4.3343172142225233E-3</c:v>
                  </c:pt>
                  <c:pt idx="11">
                    <c:v>5.0053028085909014E-3</c:v>
                  </c:pt>
                  <c:pt idx="12">
                    <c:v>3.6376625981940488E-3</c:v>
                  </c:pt>
                  <c:pt idx="13">
                    <c:v>9.1218828678231775E-3</c:v>
                  </c:pt>
                </c:numCache>
              </c:numRef>
            </c:minus>
            <c:spPr>
              <a:ln w="25400">
                <a:solidFill>
                  <a:srgbClr val="0000FF"/>
                </a:solidFill>
                <a:prstDash val="solid"/>
              </a:ln>
            </c:spPr>
          </c:errBars>
          <c:xVal>
            <c:numRef>
              <c:f>[1]mutant!$A$2:$A$15</c:f>
              <c:numCache>
                <c:formatCode>General</c:formatCode>
                <c:ptCount val="14"/>
                <c:pt idx="0">
                  <c:v>5000</c:v>
                </c:pt>
                <c:pt idx="1">
                  <c:v>2500</c:v>
                </c:pt>
                <c:pt idx="2">
                  <c:v>1250</c:v>
                </c:pt>
                <c:pt idx="3">
                  <c:v>625</c:v>
                </c:pt>
                <c:pt idx="4">
                  <c:v>312.5</c:v>
                </c:pt>
                <c:pt idx="5">
                  <c:v>156.25</c:v>
                </c:pt>
                <c:pt idx="6">
                  <c:v>78.125</c:v>
                </c:pt>
                <c:pt idx="7">
                  <c:v>39.0625</c:v>
                </c:pt>
                <c:pt idx="8">
                  <c:v>19.53125</c:v>
                </c:pt>
                <c:pt idx="9">
                  <c:v>9.765625</c:v>
                </c:pt>
                <c:pt idx="10">
                  <c:v>4.8828125</c:v>
                </c:pt>
                <c:pt idx="11">
                  <c:v>2.44140625</c:v>
                </c:pt>
                <c:pt idx="12">
                  <c:v>1.220703125</c:v>
                </c:pt>
                <c:pt idx="13">
                  <c:v>0.6103515625</c:v>
                </c:pt>
              </c:numCache>
            </c:numRef>
          </c:xVal>
          <c:yVal>
            <c:numRef>
              <c:f>[1]mutant!$F$2:$F$15</c:f>
              <c:numCache>
                <c:formatCode>General</c:formatCode>
                <c:ptCount val="14"/>
                <c:pt idx="0">
                  <c:v>0.96965420780186606</c:v>
                </c:pt>
                <c:pt idx="1">
                  <c:v>1</c:v>
                </c:pt>
                <c:pt idx="2">
                  <c:v>0.74127033104074613</c:v>
                </c:pt>
                <c:pt idx="3">
                  <c:v>0.49579539214653329</c:v>
                </c:pt>
                <c:pt idx="4">
                  <c:v>0.27323062513539959</c:v>
                </c:pt>
                <c:pt idx="5">
                  <c:v>0.1258389626084549</c:v>
                </c:pt>
                <c:pt idx="6">
                  <c:v>4.9120068000852779E-2</c:v>
                </c:pt>
                <c:pt idx="7">
                  <c:v>1.9110048947359029E-2</c:v>
                </c:pt>
                <c:pt idx="8">
                  <c:v>8.5936767918740747E-3</c:v>
                </c:pt>
                <c:pt idx="9">
                  <c:v>1.0602214425386161E-2</c:v>
                </c:pt>
                <c:pt idx="10">
                  <c:v>1.0091044363690181E-2</c:v>
                </c:pt>
                <c:pt idx="11">
                  <c:v>9.9779948069636925E-3</c:v>
                </c:pt>
                <c:pt idx="12">
                  <c:v>2.8912057932946778E-19</c:v>
                </c:pt>
                <c:pt idx="13">
                  <c:v>1.3774392615469659E-2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3A-CF46-B713-B29B8332C2CB}"/>
            </c:ext>
          </c:extLst>
        </c:ser>
        <c:ser>
          <c:idx val="1"/>
          <c:order val="1"/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[1]mutant!$AC$2:$AC$91</c:f>
              <c:numCache>
                <c:formatCode>General</c:formatCode>
                <c:ptCount val="90"/>
                <c:pt idx="0">
                  <c:v>6000</c:v>
                </c:pt>
                <c:pt idx="1">
                  <c:v>5400</c:v>
                </c:pt>
                <c:pt idx="2">
                  <c:v>4860</c:v>
                </c:pt>
                <c:pt idx="3">
                  <c:v>4374</c:v>
                </c:pt>
                <c:pt idx="4">
                  <c:v>3936.6</c:v>
                </c:pt>
                <c:pt idx="5">
                  <c:v>3542.94</c:v>
                </c:pt>
                <c:pt idx="6">
                  <c:v>3188.6460000000002</c:v>
                </c:pt>
                <c:pt idx="7">
                  <c:v>2869.7814000000003</c:v>
                </c:pt>
                <c:pt idx="8">
                  <c:v>2582.8032600000001</c:v>
                </c:pt>
                <c:pt idx="9">
                  <c:v>2324.5229340000001</c:v>
                </c:pt>
                <c:pt idx="10">
                  <c:v>2092.0706405999999</c:v>
                </c:pt>
                <c:pt idx="11">
                  <c:v>1882.8635765399999</c:v>
                </c:pt>
                <c:pt idx="12">
                  <c:v>1694.5772188860001</c:v>
                </c:pt>
                <c:pt idx="13">
                  <c:v>1525.1194969974001</c:v>
                </c:pt>
                <c:pt idx="14">
                  <c:v>1372.6075472976602</c:v>
                </c:pt>
                <c:pt idx="15">
                  <c:v>1235.3467925678942</c:v>
                </c:pt>
                <c:pt idx="16">
                  <c:v>1111.8121133111049</c:v>
                </c:pt>
                <c:pt idx="17">
                  <c:v>1000.6309019799944</c:v>
                </c:pt>
                <c:pt idx="18">
                  <c:v>900.56781178199503</c:v>
                </c:pt>
                <c:pt idx="19">
                  <c:v>810.51103060379558</c:v>
                </c:pt>
                <c:pt idx="20">
                  <c:v>729.45992754341603</c:v>
                </c:pt>
                <c:pt idx="21">
                  <c:v>656.51393478907448</c:v>
                </c:pt>
                <c:pt idx="22">
                  <c:v>590.8625413101671</c:v>
                </c:pt>
                <c:pt idx="23">
                  <c:v>531.77628717915036</c:v>
                </c:pt>
                <c:pt idx="24">
                  <c:v>478.59865846123535</c:v>
                </c:pt>
                <c:pt idx="25">
                  <c:v>430.73879261511183</c:v>
                </c:pt>
                <c:pt idx="26">
                  <c:v>387.66491335360064</c:v>
                </c:pt>
                <c:pt idx="27">
                  <c:v>348.89842201824058</c:v>
                </c:pt>
                <c:pt idx="28">
                  <c:v>314.00857981641656</c:v>
                </c:pt>
                <c:pt idx="29">
                  <c:v>282.60772183477491</c:v>
                </c:pt>
                <c:pt idx="30">
                  <c:v>254.34694965129742</c:v>
                </c:pt>
                <c:pt idx="31">
                  <c:v>228.91225468616767</c:v>
                </c:pt>
                <c:pt idx="32">
                  <c:v>206.0210292175509</c:v>
                </c:pt>
                <c:pt idx="33">
                  <c:v>185.41892629579581</c:v>
                </c:pt>
                <c:pt idx="34">
                  <c:v>166.87703366621625</c:v>
                </c:pt>
                <c:pt idx="35">
                  <c:v>150.18933029959462</c:v>
                </c:pt>
                <c:pt idx="36">
                  <c:v>135.17039726963515</c:v>
                </c:pt>
                <c:pt idx="37">
                  <c:v>121.65335754267163</c:v>
                </c:pt>
                <c:pt idx="38">
                  <c:v>109.48802178840447</c:v>
                </c:pt>
                <c:pt idx="39">
                  <c:v>98.539219609564029</c:v>
                </c:pt>
                <c:pt idx="40">
                  <c:v>88.68529764860763</c:v>
                </c:pt>
                <c:pt idx="41">
                  <c:v>79.816767883746863</c:v>
                </c:pt>
                <c:pt idx="42">
                  <c:v>71.835091095372178</c:v>
                </c:pt>
                <c:pt idx="43">
                  <c:v>64.651581985834966</c:v>
                </c:pt>
                <c:pt idx="44">
                  <c:v>58.186423787251471</c:v>
                </c:pt>
                <c:pt idx="45">
                  <c:v>52.367781408526326</c:v>
                </c:pt>
                <c:pt idx="46">
                  <c:v>47.131003267673698</c:v>
                </c:pt>
                <c:pt idx="47">
                  <c:v>42.41790294090633</c:v>
                </c:pt>
                <c:pt idx="48">
                  <c:v>38.176112646815696</c:v>
                </c:pt>
                <c:pt idx="49">
                  <c:v>34.358501382134129</c:v>
                </c:pt>
                <c:pt idx="50">
                  <c:v>30.922651243920718</c:v>
                </c:pt>
                <c:pt idx="51">
                  <c:v>27.830386119528647</c:v>
                </c:pt>
                <c:pt idx="52">
                  <c:v>25.047347507575783</c:v>
                </c:pt>
                <c:pt idx="53">
                  <c:v>22.542612756818205</c:v>
                </c:pt>
                <c:pt idx="54">
                  <c:v>20.288351481136385</c:v>
                </c:pt>
                <c:pt idx="55">
                  <c:v>18.259516333022745</c:v>
                </c:pt>
                <c:pt idx="56">
                  <c:v>16.433564699720471</c:v>
                </c:pt>
                <c:pt idx="57">
                  <c:v>14.790208229748425</c:v>
                </c:pt>
                <c:pt idx="58">
                  <c:v>13.311187406773582</c:v>
                </c:pt>
                <c:pt idx="59">
                  <c:v>11.980068666096225</c:v>
                </c:pt>
                <c:pt idx="60">
                  <c:v>10.782061799486602</c:v>
                </c:pt>
                <c:pt idx="61">
                  <c:v>9.7038556195379417</c:v>
                </c:pt>
                <c:pt idx="62">
                  <c:v>8.7334700575841477</c:v>
                </c:pt>
                <c:pt idx="63">
                  <c:v>7.8601230518257328</c:v>
                </c:pt>
                <c:pt idx="64">
                  <c:v>7.0741107466431599</c:v>
                </c:pt>
                <c:pt idx="65">
                  <c:v>6.3666996719788438</c:v>
                </c:pt>
                <c:pt idx="66">
                  <c:v>5.7300297047809599</c:v>
                </c:pt>
                <c:pt idx="67">
                  <c:v>5.157026734302864</c:v>
                </c:pt>
                <c:pt idx="68">
                  <c:v>4.6413240608725781</c:v>
                </c:pt>
                <c:pt idx="69">
                  <c:v>4.1771916547853207</c:v>
                </c:pt>
                <c:pt idx="70">
                  <c:v>3.7594724893067886</c:v>
                </c:pt>
                <c:pt idx="71">
                  <c:v>3.3835252403761098</c:v>
                </c:pt>
                <c:pt idx="72">
                  <c:v>3.0451727163384987</c:v>
                </c:pt>
                <c:pt idx="73">
                  <c:v>2.7406554447046489</c:v>
                </c:pt>
                <c:pt idx="74">
                  <c:v>2.466589900234184</c:v>
                </c:pt>
                <c:pt idx="75">
                  <c:v>2.2199309102107656</c:v>
                </c:pt>
                <c:pt idx="76">
                  <c:v>1.997937819189689</c:v>
                </c:pt>
                <c:pt idx="77">
                  <c:v>1.7981440372707203</c:v>
                </c:pt>
                <c:pt idx="78">
                  <c:v>1.6183296335436483</c:v>
                </c:pt>
                <c:pt idx="79">
                  <c:v>1.4564966701892836</c:v>
                </c:pt>
                <c:pt idx="80">
                  <c:v>1.3108470031703554</c:v>
                </c:pt>
                <c:pt idx="81">
                  <c:v>1.17976230285332</c:v>
                </c:pt>
                <c:pt idx="82">
                  <c:v>1.061786072567988</c:v>
                </c:pt>
                <c:pt idx="83">
                  <c:v>0.95560746531118923</c:v>
                </c:pt>
                <c:pt idx="84">
                  <c:v>0.86004671878007033</c:v>
                </c:pt>
                <c:pt idx="85">
                  <c:v>0.77404204690206335</c:v>
                </c:pt>
                <c:pt idx="86">
                  <c:v>0.69663784221185698</c:v>
                </c:pt>
                <c:pt idx="87">
                  <c:v>0.6269740579906713</c:v>
                </c:pt>
                <c:pt idx="88">
                  <c:v>0.56427665219160417</c:v>
                </c:pt>
                <c:pt idx="89">
                  <c:v>0.50784898697244374</c:v>
                </c:pt>
              </c:numCache>
            </c:numRef>
          </c:xVal>
          <c:yVal>
            <c:numRef>
              <c:f>[1]mutant!$AD$2:$AD$91</c:f>
              <c:numCache>
                <c:formatCode>General</c:formatCode>
                <c:ptCount val="90"/>
                <c:pt idx="0">
                  <c:v>0.97750172859185891</c:v>
                </c:pt>
                <c:pt idx="1">
                  <c:v>0.97340390376225649</c:v>
                </c:pt>
                <c:pt idx="2">
                  <c:v>0.96858369106568487</c:v>
                </c:pt>
                <c:pt idx="3">
                  <c:v>0.96292315005463336</c:v>
                </c:pt>
                <c:pt idx="4">
                  <c:v>0.95628872914844987</c:v>
                </c:pt>
                <c:pt idx="5">
                  <c:v>0.94853061898279012</c:v>
                </c:pt>
                <c:pt idx="6">
                  <c:v>0.93948269620655345</c:v>
                </c:pt>
                <c:pt idx="7">
                  <c:v>0.92896333666168063</c:v>
                </c:pt>
                <c:pt idx="8">
                  <c:v>0.91677743625738595</c:v>
                </c:pt>
                <c:pt idx="9">
                  <c:v>0.90272002592959533</c:v>
                </c:pt>
                <c:pt idx="10">
                  <c:v>0.88658188681639993</c:v>
                </c:pt>
                <c:pt idx="11">
                  <c:v>0.86815753942357488</c:v>
                </c:pt>
                <c:pt idx="12">
                  <c:v>0.8472558669122372</c:v>
                </c:pt>
                <c:pt idx="13">
                  <c:v>0.82371340765789747</c:v>
                </c:pt>
                <c:pt idx="14">
                  <c:v>0.79740999419071712</c:v>
                </c:pt>
                <c:pt idx="15">
                  <c:v>0.76828592537910245</c:v>
                </c:pt>
                <c:pt idx="16">
                  <c:v>0.73635927685723845</c:v>
                </c:pt>
                <c:pt idx="17">
                  <c:v>0.70174137577980145</c:v>
                </c:pt>
                <c:pt idx="18">
                  <c:v>0.66464803982770848</c:v>
                </c:pt>
                <c:pt idx="19">
                  <c:v>0.62540408924491064</c:v>
                </c:pt>
                <c:pt idx="20">
                  <c:v>0.5844390467022913</c:v>
                </c:pt>
                <c:pt idx="21">
                  <c:v>0.54227291134625766</c:v>
                </c:pt>
                <c:pt idx="22">
                  <c:v>0.4994923380453043</c:v>
                </c:pt>
                <c:pt idx="23">
                  <c:v>0.45671919635251179</c:v>
                </c:pt>
                <c:pt idx="24">
                  <c:v>0.41457492539067403</c:v>
                </c:pt>
                <c:pt idx="25">
                  <c:v>0.37364494084690997</c:v>
                </c:pt>
                <c:pt idx="26">
                  <c:v>0.33444733967115048</c:v>
                </c:pt>
                <c:pt idx="27">
                  <c:v>0.29740929011012646</c:v>
                </c:pt>
                <c:pt idx="28">
                  <c:v>0.26285304331405729</c:v>
                </c:pt>
                <c:pt idx="29">
                  <c:v>0.23099185962098734</c:v>
                </c:pt>
                <c:pt idx="30">
                  <c:v>0.20193470667503932</c:v>
                </c:pt>
                <c:pt idx="31">
                  <c:v>0.17569762802255889</c:v>
                </c:pt>
                <c:pt idx="32">
                  <c:v>0.15221928789640721</c:v>
                </c:pt>
                <c:pt idx="33">
                  <c:v>0.13137829906270027</c:v>
                </c:pt>
                <c:pt idx="34">
                  <c:v>0.11301037243847026</c:v>
                </c:pt>
                <c:pt idx="35">
                  <c:v>9.6923907711007701E-2</c:v>
                </c:pt>
                <c:pt idx="36">
                  <c:v>8.2913224744810499E-2</c:v>
                </c:pt>
                <c:pt idx="37">
                  <c:v>7.0769122958511052E-2</c:v>
                </c:pt>
                <c:pt idx="38">
                  <c:v>6.0286810631248133E-2</c:v>
                </c:pt>
                <c:pt idx="39">
                  <c:v>5.1271468136631734E-2</c:v>
                </c:pt>
                <c:pt idx="40">
                  <c:v>4.3541820461950376E-2</c:v>
                </c:pt>
                <c:pt idx="41">
                  <c:v>3.6932125171884503E-2</c:v>
                </c:pt>
                <c:pt idx="42">
                  <c:v>3.12929613162947E-2</c:v>
                </c:pt>
                <c:pt idx="43">
                  <c:v>2.6491156264328158E-2</c:v>
                </c:pt>
                <c:pt idx="44">
                  <c:v>2.2409127957255925E-2</c:v>
                </c:pt>
                <c:pt idx="45">
                  <c:v>1.8943860371090269E-2</c:v>
                </c:pt>
                <c:pt idx="46">
                  <c:v>1.6005676049026571E-2</c:v>
                </c:pt>
                <c:pt idx="47">
                  <c:v>1.3516924053180878E-2</c:v>
                </c:pt>
                <c:pt idx="48">
                  <c:v>1.1410665148522956E-2</c:v>
                </c:pt>
                <c:pt idx="49">
                  <c:v>9.6294078502975958E-3</c:v>
                </c:pt>
                <c:pt idx="50">
                  <c:v>8.1239279738028348E-3</c:v>
                </c:pt>
                <c:pt idx="51">
                  <c:v>6.8521891967784883E-3</c:v>
                </c:pt>
                <c:pt idx="52">
                  <c:v>5.7783716107349878E-3</c:v>
                </c:pt>
                <c:pt idx="53">
                  <c:v>4.8720081885180542E-3</c:v>
                </c:pt>
                <c:pt idx="54">
                  <c:v>4.1072246153106111E-3</c:v>
                </c:pt>
                <c:pt idx="55">
                  <c:v>3.4620752936619808E-3</c:v>
                </c:pt>
                <c:pt idx="56">
                  <c:v>2.9179669833788047E-3</c:v>
                </c:pt>
                <c:pt idx="57">
                  <c:v>2.4591610581860129E-3</c:v>
                </c:pt>
                <c:pt idx="58">
                  <c:v>2.0723454491502636E-3</c:v>
                </c:pt>
                <c:pt idx="59">
                  <c:v>1.746267782897928E-3</c:v>
                </c:pt>
                <c:pt idx="60">
                  <c:v>1.4714218590313804E-3</c:v>
                </c:pt>
                <c:pt idx="61">
                  <c:v>1.239780342540656E-3</c:v>
                </c:pt>
                <c:pt idx="62">
                  <c:v>1.0445673051188366E-3</c:v>
                </c:pt>
                <c:pt idx="63">
                  <c:v>8.8006499072676035E-4</c:v>
                </c:pt>
                <c:pt idx="64">
                  <c:v>7.4144987952748007E-4</c:v>
                </c:pt>
                <c:pt idx="65">
                  <c:v>6.246537663482742E-4</c:v>
                </c:pt>
                <c:pt idx="66">
                  <c:v>5.2624614901372819E-4</c:v>
                </c:pt>
                <c:pt idx="67">
                  <c:v>4.4333473726958792E-4</c:v>
                </c:pt>
                <c:pt idx="68">
                  <c:v>3.7348134682371981E-4</c:v>
                </c:pt>
                <c:pt idx="69">
                  <c:v>3.1463083935951661E-4</c:v>
                </c:pt>
                <c:pt idx="70">
                  <c:v>2.6505111326619409E-4</c:v>
                </c:pt>
                <c:pt idx="71">
                  <c:v>2.2328244666777722E-4</c:v>
                </c:pt>
                <c:pt idx="72">
                  <c:v>1.8809474947850018E-4</c:v>
                </c:pt>
                <c:pt idx="73">
                  <c:v>1.5845149977092773E-4</c:v>
                </c:pt>
                <c:pt idx="74">
                  <c:v>1.3347932643492305E-4</c:v>
                </c:pt>
                <c:pt idx="75">
                  <c:v>1.124423592080163E-4</c:v>
                </c:pt>
                <c:pt idx="76">
                  <c:v>9.4720602488596273E-5</c:v>
                </c:pt>
                <c:pt idx="77">
                  <c:v>7.9791704271797004E-5</c:v>
                </c:pt>
                <c:pt idx="78">
                  <c:v>6.7215589021115383E-5</c:v>
                </c:pt>
                <c:pt idx="79">
                  <c:v>5.6621505866938161E-5</c:v>
                </c:pt>
                <c:pt idx="80">
                  <c:v>4.7697113418233648E-5</c:v>
                </c:pt>
                <c:pt idx="81">
                  <c:v>4.0179281588287392E-5</c:v>
                </c:pt>
                <c:pt idx="82">
                  <c:v>3.3846340800194794E-5</c:v>
                </c:pt>
                <c:pt idx="83">
                  <c:v>2.8511551146367303E-5</c:v>
                </c:pt>
                <c:pt idx="84">
                  <c:v>2.4017599716530682E-5</c:v>
                </c:pt>
                <c:pt idx="85">
                  <c:v>2.0231964391340816E-5</c:v>
                </c:pt>
                <c:pt idx="86">
                  <c:v>1.7043007782369939E-5</c:v>
                </c:pt>
                <c:pt idx="87">
                  <c:v>1.4356686412109519E-5</c:v>
                </c:pt>
                <c:pt idx="88">
                  <c:v>1.2093778286880341E-5</c:v>
                </c:pt>
                <c:pt idx="89">
                  <c:v>1.0187547243505169E-5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3A-CF46-B713-B29B8332C2CB}"/>
            </c:ext>
          </c:extLst>
        </c:ser>
        <c:ser>
          <c:idx val="2"/>
          <c:order val="2"/>
          <c:spPr>
            <a:ln>
              <a:noFill/>
              <a:prstDash val="soli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06B4E3E9-AF20-864A-853D-F27361E365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E3A-CF46-B713-B29B8332C2C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ADC70D9-6806-4F4B-926F-324DE2E74E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E3A-CF46-B713-B29B8332C2C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066C910-4888-C246-AB7A-1FE418A9EC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E3A-CF46-B713-B29B8332C2C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668404F-DE69-FF4F-8C29-E5932185475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E3A-CF46-B713-B29B8332C2C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82444E7-E7C4-B141-948D-05F947B2C8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E3A-CF46-B713-B29B8332C2C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32330DC-2F86-5C46-AA95-4971CCB754D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E3A-CF46-B713-B29B8332C2C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3D6100E-F124-7E47-B3EF-B486E5C777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E3A-CF46-B713-B29B8332C2CB}"/>
                </c:ext>
              </c:extLst>
            </c:dLbl>
            <c:numFmt formatCode="&quot;     &quot;0;#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300">
                    <a:latin typeface="Calibri"/>
                  </a:defRPr>
                </a:pPr>
                <a:endParaRPr lang="en-US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[1]mutant!$Y$2:$Y$8</c:f>
              <c:numCache>
                <c:formatCode>General</c:formatCode>
                <c:ptCount val="7"/>
                <c:pt idx="0">
                  <c:v>0.1</c:v>
                </c:pt>
                <c:pt idx="1">
                  <c:v>1</c:v>
                </c:pt>
                <c:pt idx="2">
                  <c:v>10</c:v>
                </c:pt>
                <c:pt idx="3">
                  <c:v>100</c:v>
                </c:pt>
                <c:pt idx="4">
                  <c:v>1000</c:v>
                </c:pt>
                <c:pt idx="5">
                  <c:v>10000</c:v>
                </c:pt>
                <c:pt idx="6">
                  <c:v>100000</c:v>
                </c:pt>
              </c:numCache>
            </c:numRef>
          </c:xVal>
          <c:yVal>
            <c:numRef>
              <c:f>[1]mutant!$Z$2:$Z$8</c:f>
              <c:numCache>
                <c:formatCode>General</c:formatCode>
                <c:ptCount val="7"/>
                <c:pt idx="0">
                  <c:v>-0.1</c:v>
                </c:pt>
                <c:pt idx="1">
                  <c:v>-0.1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-0.1</c:v>
                </c:pt>
                <c:pt idx="6">
                  <c:v>-0.1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[1]mutant!$AA$2:$AA$8</c15:f>
                <c15:dlblRangeCache>
                  <c:ptCount val="7"/>
                  <c:pt idx="0">
                    <c:v>          -1</c:v>
                  </c:pt>
                  <c:pt idx="1">
                    <c:v>         0</c:v>
                  </c:pt>
                  <c:pt idx="2">
                    <c:v>         1</c:v>
                  </c:pt>
                  <c:pt idx="3">
                    <c:v>         2</c:v>
                  </c:pt>
                  <c:pt idx="4">
                    <c:v>         3</c:v>
                  </c:pt>
                  <c:pt idx="5">
                    <c:v>         4</c:v>
                  </c:pt>
                  <c:pt idx="6">
                    <c:v>         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CE3A-CF46-B713-B29B8332C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20"/>
      </c:scatterChart>
      <c:valAx>
        <c:axId val="10"/>
        <c:scaling>
          <c:logBase val="10"/>
          <c:orientation val="minMax"/>
          <c:max val="100000"/>
          <c:min val="0.1"/>
        </c:scaling>
        <c:delete val="0"/>
        <c:axPos val="b"/>
        <c:majorGridlines>
          <c:spPr>
            <a:ln>
              <a:solidFill>
                <a:srgbClr val="BFBFBF"/>
              </a:solidFill>
              <a:prstDash val="solid"/>
            </a:ln>
          </c:spPr>
        </c:majorGridlines>
        <c:minorGridlines>
          <c:spPr>
            <a:ln>
              <a:solidFill>
                <a:srgbClr val="F2F2F2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2000">
                    <a:latin typeface="Calibri"/>
                  </a:defRPr>
                </a:pPr>
                <a:r>
                  <a:rPr lang="en-US"/>
                  <a:t>[Ligand] nM</a:t>
                </a:r>
              </a:p>
            </c:rich>
          </c:tx>
          <c:overlay val="0"/>
        </c:title>
        <c:numFmt formatCode="&quot;10&quot;" sourceLinked="0"/>
        <c:majorTickMark val="in"/>
        <c:minorTickMark val="in"/>
        <c:tickLblPos val="nextTo"/>
        <c:txPr>
          <a:bodyPr/>
          <a:lstStyle/>
          <a:p>
            <a:pPr>
              <a:defRPr sz="1800">
                <a:latin typeface="Calibri"/>
              </a:defRPr>
            </a:pPr>
            <a:endParaRPr lang="en-US"/>
          </a:p>
        </c:txPr>
        <c:crossAx val="20"/>
        <c:crosses val="min"/>
        <c:crossBetween val="midCat"/>
        <c:majorUnit val="1"/>
      </c:valAx>
      <c:valAx>
        <c:axId val="20"/>
        <c:scaling>
          <c:orientation val="minMax"/>
          <c:max val="1.1000000000000001"/>
          <c:min val="-0.1"/>
        </c:scaling>
        <c:delete val="0"/>
        <c:axPos val="l"/>
        <c:title>
          <c:tx>
            <c:rich>
              <a:bodyPr/>
              <a:lstStyle/>
              <a:p>
                <a:pPr>
                  <a:defRPr sz="2000">
                    <a:latin typeface="Calibri"/>
                  </a:defRPr>
                </a:pPr>
                <a:r>
                  <a:rPr lang="en-US"/>
                  <a:t>Normalized fluorescence</a:t>
                </a:r>
              </a:p>
            </c:rich>
          </c:tx>
          <c:overlay val="0"/>
        </c:title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800">
                <a:latin typeface="Calibri"/>
              </a:defRPr>
            </a:pPr>
            <a:endParaRPr lang="en-US"/>
          </a:p>
        </c:txPr>
        <c:crossAx val="10"/>
        <c:crossesAt val="0.1"/>
        <c:crossBetween val="midCat"/>
        <c:majorUnit val="0.2"/>
      </c:valAx>
      <c:spPr>
        <a:ln>
          <a:solidFill>
            <a:srgbClr val="868686"/>
          </a:solidFill>
          <a:prstDash val="solid"/>
        </a:ln>
      </c:spPr>
    </c:plotArea>
    <c:plotVisOnly val="1"/>
    <c:dispBlanksAs val="gap"/>
    <c:showDLblsOverMax val="0"/>
  </c:chart>
  <c:spPr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</xdr:row>
      <xdr:rowOff>0</xdr:rowOff>
    </xdr:from>
    <xdr:ext cx="8229600" cy="5486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3B72D2-472A-F14D-99B4-2662C7846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11</xdr:col>
      <xdr:colOff>0</xdr:colOff>
      <xdr:row>38</xdr:row>
      <xdr:rowOff>0</xdr:rowOff>
    </xdr:from>
    <xdr:ext cx="8229600" cy="54864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CE9B01-BF78-5E44-B51C-E9432A31B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11</xdr:col>
      <xdr:colOff>0</xdr:colOff>
      <xdr:row>75</xdr:row>
      <xdr:rowOff>0</xdr:rowOff>
    </xdr:from>
    <xdr:ext cx="8229600" cy="54864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D46F016-E5D4-5548-96BF-5A3ED6DC2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39</xdr:row>
      <xdr:rowOff>0</xdr:rowOff>
    </xdr:from>
    <xdr:ext cx="8229600" cy="5486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6FCAF8-FB3E-684B-8238-E3B309D37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11</xdr:col>
      <xdr:colOff>0</xdr:colOff>
      <xdr:row>77</xdr:row>
      <xdr:rowOff>0</xdr:rowOff>
    </xdr:from>
    <xdr:ext cx="8229600" cy="54864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D402AE-AC50-7246-BC56-C8EA6D2EC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11</xdr:col>
      <xdr:colOff>0</xdr:colOff>
      <xdr:row>113</xdr:row>
      <xdr:rowOff>0</xdr:rowOff>
    </xdr:from>
    <xdr:ext cx="8229600" cy="5486400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FADD2B9-F0BE-4F40-85FC-734C2ECCD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11</xdr:col>
      <xdr:colOff>0</xdr:colOff>
      <xdr:row>0</xdr:row>
      <xdr:rowOff>0</xdr:rowOff>
    </xdr:from>
    <xdr:ext cx="8229600" cy="5486400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B7651FD-C6F2-1844-8364-DBE2FD935A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pollo/Downloads/EML%20Swc5%20data%20with%20Mg%20mut%20coop.xlsx" TargetMode="External"/><Relationship Id="rId1" Type="http://schemas.openxmlformats.org/officeDocument/2006/relationships/externalLinkPath" Target="/Users/apollo/Downloads/EML%20Swc5%20data%20with%20Mg%20mut%20co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t"/>
      <sheetName val="mutant"/>
      <sheetName val="compare (4PL)"/>
      <sheetName val="compare (coop)"/>
    </sheetNames>
    <sheetDataSet>
      <sheetData sheetId="0">
        <row r="2">
          <cell r="A2">
            <v>5000</v>
          </cell>
          <cell r="F2">
            <v>0.83947773340779885</v>
          </cell>
          <cell r="G2">
            <v>2.4713664961974871E-2</v>
          </cell>
          <cell r="T2">
            <v>6000</v>
          </cell>
          <cell r="U2">
            <v>0.98802046399228927</v>
          </cell>
          <cell r="V2">
            <v>0.97809824114225552</v>
          </cell>
          <cell r="W2">
            <v>0.98452726710121297</v>
          </cell>
          <cell r="Y2">
            <v>0.1</v>
          </cell>
          <cell r="Z2">
            <v>-0.1</v>
          </cell>
          <cell r="AA2" t="str">
            <v xml:space="preserve">          -1</v>
          </cell>
        </row>
        <row r="3">
          <cell r="A3">
            <v>2500</v>
          </cell>
          <cell r="F3">
            <v>1</v>
          </cell>
          <cell r="G3">
            <v>9.0344753372176734E-2</v>
          </cell>
          <cell r="T3">
            <v>5400</v>
          </cell>
          <cell r="U3">
            <v>0.98648577451812758</v>
          </cell>
          <cell r="V3">
            <v>0.97572378923740644</v>
          </cell>
          <cell r="W3">
            <v>0.98283727775055996</v>
          </cell>
          <cell r="Y3">
            <v>1</v>
          </cell>
          <cell r="Z3">
            <v>-0.1</v>
          </cell>
          <cell r="AA3" t="str">
            <v xml:space="preserve">         0</v>
          </cell>
        </row>
        <row r="4">
          <cell r="A4">
            <v>1250</v>
          </cell>
          <cell r="F4">
            <v>0.96636133192687457</v>
          </cell>
          <cell r="G4">
            <v>8.0479580111493379E-2</v>
          </cell>
          <cell r="T4">
            <v>4860</v>
          </cell>
          <cell r="U4">
            <v>0.98475751024338021</v>
          </cell>
          <cell r="V4">
            <v>0.97309899409590195</v>
          </cell>
          <cell r="W4">
            <v>0.98096623423672469</v>
          </cell>
          <cell r="Y4">
            <v>10</v>
          </cell>
          <cell r="Z4">
            <v>-0.1</v>
          </cell>
          <cell r="AA4" t="str">
            <v xml:space="preserve">         1</v>
          </cell>
        </row>
        <row r="5">
          <cell r="A5">
            <v>625</v>
          </cell>
          <cell r="F5">
            <v>0.83567961786876177</v>
          </cell>
          <cell r="G5">
            <v>1.598472459123073E-2</v>
          </cell>
          <cell r="T5">
            <v>4374</v>
          </cell>
          <cell r="U5">
            <v>0.98281207810041005</v>
          </cell>
          <cell r="V5">
            <v>0.97019906844386217</v>
          </cell>
          <cell r="W5">
            <v>0.97889554979616822</v>
          </cell>
          <cell r="Y5">
            <v>100</v>
          </cell>
          <cell r="Z5">
            <v>-0.1</v>
          </cell>
          <cell r="AA5" t="str">
            <v xml:space="preserve">         2</v>
          </cell>
        </row>
        <row r="6">
          <cell r="A6">
            <v>312.5</v>
          </cell>
          <cell r="F6">
            <v>0.70766825901048935</v>
          </cell>
          <cell r="G6">
            <v>2.2706031364187119E-2</v>
          </cell>
          <cell r="T6">
            <v>3936.6</v>
          </cell>
          <cell r="U6">
            <v>0.9806232319357292</v>
          </cell>
          <cell r="V6">
            <v>0.96699713340081106</v>
          </cell>
          <cell r="W6">
            <v>0.97660491465514931</v>
          </cell>
          <cell r="Y6">
            <v>1000</v>
          </cell>
          <cell r="Z6">
            <v>-0.1</v>
          </cell>
          <cell r="AA6" t="str">
            <v xml:space="preserve">         3</v>
          </cell>
        </row>
        <row r="7">
          <cell r="A7">
            <v>156.25</v>
          </cell>
          <cell r="F7">
            <v>0.57016454366882829</v>
          </cell>
          <cell r="G7">
            <v>2.5784930494791941E-2</v>
          </cell>
          <cell r="T7">
            <v>3542.94</v>
          </cell>
          <cell r="U7">
            <v>0.97816183449414995</v>
          </cell>
          <cell r="V7">
            <v>0.96346412473616971</v>
          </cell>
          <cell r="W7">
            <v>0.97407217886180009</v>
          </cell>
          <cell r="Y7">
            <v>10000</v>
          </cell>
          <cell r="Z7">
            <v>-0.1</v>
          </cell>
          <cell r="AA7" t="str">
            <v xml:space="preserve">         4</v>
          </cell>
        </row>
        <row r="8">
          <cell r="A8">
            <v>78.125</v>
          </cell>
          <cell r="F8">
            <v>0.36460900800863261</v>
          </cell>
          <cell r="G8">
            <v>2.4976364299581791E-2</v>
          </cell>
          <cell r="T8">
            <v>3188.6460000000002</v>
          </cell>
          <cell r="U8">
            <v>0.97539561497067273</v>
          </cell>
          <cell r="V8">
            <v>0.95956871552533551</v>
          </cell>
          <cell r="W8">
            <v>0.97127323742408445</v>
          </cell>
          <cell r="Y8">
            <v>100000</v>
          </cell>
          <cell r="Z8">
            <v>-0.1</v>
          </cell>
          <cell r="AA8" t="str">
            <v xml:space="preserve">         5</v>
          </cell>
        </row>
        <row r="9">
          <cell r="A9">
            <v>39.0625</v>
          </cell>
          <cell r="F9">
            <v>0.18997838804249151</v>
          </cell>
          <cell r="G9">
            <v>2.393469623460109E-2</v>
          </cell>
          <cell r="T9">
            <v>2869.7813999999998</v>
          </cell>
          <cell r="U9">
            <v>0.97228892765003527</v>
          </cell>
          <cell r="V9">
            <v>0.95527726144647762</v>
          </cell>
          <cell r="W9">
            <v>0.96818192088769639</v>
          </cell>
        </row>
        <row r="10">
          <cell r="A10">
            <v>19.53125</v>
          </cell>
          <cell r="F10">
            <v>7.9054234857638059E-2</v>
          </cell>
          <cell r="G10">
            <v>1.9275791067962629E-2</v>
          </cell>
          <cell r="T10">
            <v>2582.8032600000001</v>
          </cell>
          <cell r="U10">
            <v>0.96880251906854131</v>
          </cell>
          <cell r="V10">
            <v>0.95055377611201963</v>
          </cell>
          <cell r="W10">
            <v>0.96476989527569046</v>
          </cell>
        </row>
        <row r="11">
          <cell r="A11">
            <v>9.765625</v>
          </cell>
          <cell r="F11">
            <v>2.6264146892730961E-2</v>
          </cell>
          <cell r="G11">
            <v>9.1913061538150525E-3</v>
          </cell>
          <cell r="T11">
            <v>2324.5229340000001</v>
          </cell>
          <cell r="U11">
            <v>0.96489331344338847</v>
          </cell>
          <cell r="V11">
            <v>0.94535994505668619</v>
          </cell>
          <cell r="W11">
            <v>0.96100657621717367</v>
          </cell>
        </row>
        <row r="12">
          <cell r="A12">
            <v>4.8828125</v>
          </cell>
          <cell r="F12">
            <v>3.5482081097757659E-3</v>
          </cell>
          <cell r="G12">
            <v>5.8189440988444816E-3</v>
          </cell>
          <cell r="T12">
            <v>2092.0706405999999</v>
          </cell>
          <cell r="U12">
            <v>0.96051422884973148</v>
          </cell>
          <cell r="V12">
            <v>0.93965518826617134</v>
          </cell>
          <cell r="W12">
            <v>0.95685906311561464</v>
          </cell>
        </row>
        <row r="13">
          <cell r="A13">
            <v>2.44140625</v>
          </cell>
          <cell r="F13">
            <v>2.6197360017200572E-4</v>
          </cell>
          <cell r="G13">
            <v>3.0570470941658099E-3</v>
          </cell>
          <cell r="T13">
            <v>1882.8635765399999</v>
          </cell>
          <cell r="U13">
            <v>0.95561403979251403</v>
          </cell>
          <cell r="V13">
            <v>0.93339678236563639</v>
          </cell>
          <cell r="W13">
            <v>0.9522921003404583</v>
          </cell>
        </row>
        <row r="14">
          <cell r="A14">
            <v>1.220703125</v>
          </cell>
          <cell r="F14">
            <v>6.3600538940928317E-4</v>
          </cell>
          <cell r="G14">
            <v>2.9240077275851282E-3</v>
          </cell>
          <cell r="T14">
            <v>1694.5772188860001</v>
          </cell>
          <cell r="U14">
            <v>0.95013730539168495</v>
          </cell>
          <cell r="V14">
            <v>0.92654005470888845</v>
          </cell>
          <cell r="W14">
            <v>0.94726807365017285</v>
          </cell>
        </row>
        <row r="15">
          <cell r="A15">
            <v>0.6103515625</v>
          </cell>
          <cell r="F15">
            <v>0</v>
          </cell>
          <cell r="G15">
            <v>1.919943268157319E-3</v>
          </cell>
          <cell r="T15">
            <v>1525.1194969973999</v>
          </cell>
          <cell r="U15">
            <v>0.9440243862974681</v>
          </cell>
          <cell r="V15">
            <v>0.91903866250135879</v>
          </cell>
          <cell r="W15">
            <v>0.94174705133735337</v>
          </cell>
        </row>
        <row r="16">
          <cell r="T16">
            <v>1372.6075472976599</v>
          </cell>
          <cell r="U16">
            <v>0.93721157752603712</v>
          </cell>
          <cell r="V16">
            <v>0.91084497060424441</v>
          </cell>
          <cell r="W16">
            <v>0.93568688087486696</v>
          </cell>
        </row>
        <row r="17">
          <cell r="T17">
            <v>1235.346792567894</v>
          </cell>
          <cell r="U17">
            <v>0.92963138840734261</v>
          </cell>
          <cell r="V17">
            <v>0.90191054162085005</v>
          </cell>
          <cell r="W17">
            <v>0.92904335306028774</v>
          </cell>
        </row>
        <row r="18">
          <cell r="T18">
            <v>1111.8121133111049</v>
          </cell>
          <cell r="U18">
            <v>0.92121300439449239</v>
          </cell>
          <cell r="V18">
            <v>0.89218675104495526</v>
          </cell>
          <cell r="W18">
            <v>0.92177044669959007</v>
          </cell>
        </row>
        <row r="19">
          <cell r="T19">
            <v>1000.630901979994</v>
          </cell>
          <cell r="U19">
            <v>0.91188296807826008</v>
          </cell>
          <cell r="V19">
            <v>0.88162553841624469</v>
          </cell>
          <cell r="W19">
            <v>0.91382066760317004</v>
          </cell>
        </row>
        <row r="20">
          <cell r="T20">
            <v>900.56781178199503</v>
          </cell>
          <cell r="U20">
            <v>0.90156611769549588</v>
          </cell>
          <cell r="V20">
            <v>0.87018030233077848</v>
          </cell>
          <cell r="W20">
            <v>0.90514549591538362</v>
          </cell>
        </row>
        <row r="21">
          <cell r="T21">
            <v>810.51103060379558</v>
          </cell>
          <cell r="U21">
            <v>0.89018681986357984</v>
          </cell>
          <cell r="V21">
            <v>0.85780694255948609</v>
          </cell>
          <cell r="W21">
            <v>0.89569595535555468</v>
          </cell>
        </row>
        <row r="22">
          <cell r="T22">
            <v>729.45992754341603</v>
          </cell>
          <cell r="U22">
            <v>0.87767052821992309</v>
          </cell>
          <cell r="V22">
            <v>0.84446504624534491</v>
          </cell>
          <cell r="W22">
            <v>0.88542331657602535</v>
          </cell>
        </row>
        <row r="23">
          <cell r="T23">
            <v>656.51393478907448</v>
          </cell>
          <cell r="U23">
            <v>0.86394569002616473</v>
          </cell>
          <cell r="V23">
            <v>0.83011920708044407</v>
          </cell>
          <cell r="W23">
            <v>0.87427994428418199</v>
          </cell>
        </row>
        <row r="24">
          <cell r="T24">
            <v>590.8625413101671</v>
          </cell>
          <cell r="U24">
            <v>0.84894600758790506</v>
          </cell>
          <cell r="V24">
            <v>0.81474045654908855</v>
          </cell>
          <cell r="W24">
            <v>0.86222029377350162</v>
          </cell>
        </row>
        <row r="25">
          <cell r="T25">
            <v>531.77628717915036</v>
          </cell>
          <cell r="U25">
            <v>0.83261303975335887</v>
          </cell>
          <cell r="V25">
            <v>0.79830777500130468</v>
          </cell>
          <cell r="W25">
            <v>0.84920205683621319</v>
          </cell>
        </row>
        <row r="26">
          <cell r="T26">
            <v>478.59865846123529</v>
          </cell>
          <cell r="U26">
            <v>0.81489910048758929</v>
          </cell>
          <cell r="V26">
            <v>0.78080963798077485</v>
          </cell>
          <cell r="W26">
            <v>0.83518744953024648</v>
          </cell>
        </row>
        <row r="27">
          <cell r="T27">
            <v>430.73879261511178</v>
          </cell>
          <cell r="U27">
            <v>0.79577037706699494</v>
          </cell>
          <cell r="V27">
            <v>0.76224554064721883</v>
          </cell>
          <cell r="W27">
            <v>0.82014462491031492</v>
          </cell>
        </row>
        <row r="28">
          <cell r="T28">
            <v>387.66491335360058</v>
          </cell>
          <cell r="U28">
            <v>0.77521015140741212</v>
          </cell>
          <cell r="V28">
            <v>0.74262743137530973</v>
          </cell>
          <cell r="W28">
            <v>0.8040491827516697</v>
          </cell>
        </row>
        <row r="29">
          <cell r="T29">
            <v>348.89842201824058</v>
          </cell>
          <cell r="U29">
            <v>0.75322196740380465</v>
          </cell>
          <cell r="V29">
            <v>0.72198097600934474</v>
          </cell>
          <cell r="W29">
            <v>0.78688573587885458</v>
          </cell>
        </row>
        <row r="30">
          <cell r="T30">
            <v>314.00857981641661</v>
          </cell>
          <cell r="U30">
            <v>0.72983254936351072</v>
          </cell>
          <cell r="V30">
            <v>0.70034656830109199</v>
          </cell>
          <cell r="W30">
            <v>0.76864947963312569</v>
          </cell>
        </row>
        <row r="31">
          <cell r="T31">
            <v>282.60772183477491</v>
          </cell>
          <cell r="U31">
            <v>0.70509424739668558</v>
          </cell>
          <cell r="V31">
            <v>0.67778000126595506</v>
          </cell>
          <cell r="W31">
            <v>0.74934769825883152</v>
          </cell>
        </row>
        <row r="32">
          <cell r="T32">
            <v>254.34694965129739</v>
          </cell>
          <cell r="U32">
            <v>0.67908677147668561</v>
          </cell>
          <cell r="V32">
            <v>0.65435271986951349</v>
          </cell>
          <cell r="W32">
            <v>0.7290011308505121</v>
          </cell>
        </row>
        <row r="33">
          <cell r="T33">
            <v>228.9122546861677</v>
          </cell>
          <cell r="U33">
            <v>0.65191798308841986</v>
          </cell>
          <cell r="V33">
            <v>0.63015158846690345</v>
          </cell>
          <cell r="W33">
            <v>0.70764511150113307</v>
          </cell>
        </row>
        <row r="34">
          <cell r="T34">
            <v>206.0210292175509</v>
          </cell>
          <cell r="U34">
            <v>0.62372354673754049</v>
          </cell>
          <cell r="V34">
            <v>0.60527812693547955</v>
          </cell>
          <cell r="W34">
            <v>0.68533039504743343</v>
          </cell>
        </row>
        <row r="35">
          <cell r="T35">
            <v>185.41892629579581</v>
          </cell>
          <cell r="U35">
            <v>0.59466530496598335</v>
          </cell>
          <cell r="V35">
            <v>0.57984719675819019</v>
          </cell>
          <cell r="W35">
            <v>0.66212358283531747</v>
          </cell>
        </row>
        <row r="36">
          <cell r="T36">
            <v>166.87703366621619</v>
          </cell>
          <cell r="U36">
            <v>0.56492832762570855</v>
          </cell>
          <cell r="V36">
            <v>0.55398515075337174</v>
          </cell>
          <cell r="W36">
            <v>0.63810707338123884</v>
          </cell>
        </row>
        <row r="37">
          <cell r="T37">
            <v>150.18933029959459</v>
          </cell>
          <cell r="U37">
            <v>0.53471669194808313</v>
          </cell>
          <cell r="V37">
            <v>0.52782749512382943</v>
          </cell>
          <cell r="W37">
            <v>0.61337848120592253</v>
          </cell>
        </row>
        <row r="38">
          <cell r="T38">
            <v>135.17039726963509</v>
          </cell>
          <cell r="U38">
            <v>0.5042481629312674</v>
          </cell>
          <cell r="V38">
            <v>0.50151614676242295</v>
          </cell>
          <cell r="W38">
            <v>0.58804949311074528</v>
          </cell>
        </row>
        <row r="39">
          <cell r="T39">
            <v>121.6533575426716</v>
          </cell>
          <cell r="U39">
            <v>0.47374804930955139</v>
          </cell>
          <cell r="V39">
            <v>0.4751963987729812</v>
          </cell>
          <cell r="W39">
            <v>0.56224416337566774</v>
          </cell>
        </row>
        <row r="40">
          <cell r="T40">
            <v>109.4880217884045</v>
          </cell>
          <cell r="U40">
            <v>0.44344259388383378</v>
          </cell>
          <cell r="V40">
            <v>0.44901372962754649</v>
          </cell>
          <cell r="W40">
            <v>0.53609668537505917</v>
          </cell>
        </row>
        <row r="41">
          <cell r="T41">
            <v>98.539219609564029</v>
          </cell>
          <cell r="U41">
            <v>0.41355230564811429</v>
          </cell>
          <cell r="V41">
            <v>0.42311060368536479</v>
          </cell>
          <cell r="W41">
            <v>0.50974871368471375</v>
          </cell>
        </row>
        <row r="42">
          <cell r="T42">
            <v>88.68529764860763</v>
          </cell>
          <cell r="U42">
            <v>0.38428564730112658</v>
          </cell>
          <cell r="V42">
            <v>0.39762341148407437</v>
          </cell>
          <cell r="W42">
            <v>0.48334634416461658</v>
          </cell>
        </row>
        <row r="43">
          <cell r="T43">
            <v>79.816767883746863</v>
          </cell>
          <cell r="U43">
            <v>0.35583345440474851</v>
          </cell>
          <cell r="V43">
            <v>0.372679687197079</v>
          </cell>
          <cell r="W43">
            <v>0.45703688605418752</v>
          </cell>
        </row>
        <row r="44">
          <cell r="T44">
            <v>71.835091095372178</v>
          </cell>
          <cell r="U44">
            <v>0.32836438754058112</v>
          </cell>
          <cell r="V44">
            <v>0.34839571924424573</v>
          </cell>
          <cell r="W44">
            <v>0.430965576709534</v>
          </cell>
        </row>
        <row r="45">
          <cell r="T45">
            <v>64.651581985834966</v>
          </cell>
          <cell r="U45">
            <v>0.30202161780288678</v>
          </cell>
          <cell r="V45">
            <v>0.32487464073202621</v>
          </cell>
          <cell r="W45">
            <v>0.40527239424258982</v>
          </cell>
        </row>
        <row r="46">
          <cell r="T46">
            <v>58.186423787251471</v>
          </cell>
          <cell r="U46">
            <v>0.27692083347270002</v>
          </cell>
          <cell r="V46">
            <v>0.30220505244279938</v>
          </cell>
          <cell r="W46">
            <v>0.38008911542290819</v>
          </cell>
        </row>
        <row r="47">
          <cell r="T47">
            <v>52.367781408526326</v>
          </cell>
          <cell r="U47">
            <v>0.25314954661235128</v>
          </cell>
          <cell r="V47">
            <v>0.2804601960232519</v>
          </cell>
          <cell r="W47">
            <v>0.35553674674091862</v>
          </cell>
        </row>
        <row r="48">
          <cell r="T48">
            <v>47.131003267673698</v>
          </cell>
          <cell r="U48">
            <v>0.23076758510034509</v>
          </cell>
          <cell r="V48">
            <v>0.25969766214409812</v>
          </cell>
          <cell r="W48">
            <v>0.33172342784072661</v>
          </cell>
        </row>
        <row r="49">
          <cell r="T49">
            <v>42.41790294090633</v>
          </cell>
          <cell r="U49">
            <v>0.20980858666170379</v>
          </cell>
          <cell r="V49">
            <v>0.23995959039310269</v>
          </cell>
          <cell r="W49">
            <v>0.30874287192082062</v>
          </cell>
        </row>
        <row r="50">
          <cell r="T50">
            <v>38.176112646815703</v>
          </cell>
          <cell r="U50">
            <v>0.19028227032422129</v>
          </cell>
          <cell r="V50">
            <v>0.22127329630850451</v>
          </cell>
          <cell r="W50">
            <v>0.28667337092748901</v>
          </cell>
        </row>
        <row r="51">
          <cell r="T51">
            <v>34.358501382134129</v>
          </cell>
          <cell r="U51">
            <v>0.17217724662936371</v>
          </cell>
          <cell r="V51">
            <v>0.2036522470788307</v>
          </cell>
          <cell r="W51">
            <v>0.26557735807180949</v>
          </cell>
        </row>
        <row r="52">
          <cell r="T52">
            <v>30.922651243920718</v>
          </cell>
          <cell r="U52">
            <v>0.15546413672655271</v>
          </cell>
          <cell r="V52">
            <v>0.18709730094697119</v>
          </cell>
          <cell r="W52">
            <v>0.24550148944114189</v>
          </cell>
        </row>
        <row r="53">
          <cell r="T53">
            <v>27.830386119528651</v>
          </cell>
          <cell r="U53">
            <v>0.14009879616794829</v>
          </cell>
          <cell r="V53">
            <v>0.17159812546447031</v>
          </cell>
          <cell r="W53">
            <v>0.22647718239425371</v>
          </cell>
        </row>
        <row r="54">
          <cell r="T54">
            <v>25.047347507575779</v>
          </cell>
          <cell r="U54">
            <v>0.12602547525117641</v>
          </cell>
          <cell r="V54">
            <v>0.157134715174965</v>
          </cell>
          <cell r="W54">
            <v>0.20852153212682989</v>
          </cell>
        </row>
        <row r="55">
          <cell r="T55">
            <v>22.542612756818201</v>
          </cell>
          <cell r="U55">
            <v>0.1131797881101741</v>
          </cell>
          <cell r="V55">
            <v>0.1436789385662941</v>
          </cell>
          <cell r="W55">
            <v>0.19163851937513859</v>
          </cell>
        </row>
        <row r="56">
          <cell r="T56">
            <v>20.288351481136381</v>
          </cell>
          <cell r="U56">
            <v>0.1014914025938282</v>
          </cell>
          <cell r="V56">
            <v>0.13119605571255111</v>
          </cell>
          <cell r="W56">
            <v>0.17582042097664299</v>
          </cell>
        </row>
        <row r="57">
          <cell r="T57">
            <v>18.259516333022749</v>
          </cell>
          <cell r="U57">
            <v>9.0886398914793082E-2</v>
          </cell>
          <cell r="V57">
            <v>0.11964616057617029</v>
          </cell>
          <cell r="W57">
            <v>0.16104933965231341</v>
          </cell>
        </row>
        <row r="58">
          <cell r="T58">
            <v>16.433564699720471</v>
          </cell>
          <cell r="U58">
            <v>8.1289275130825012E-2</v>
          </cell>
          <cell r="V58">
            <v>0.1089855143536365</v>
          </cell>
          <cell r="W58">
            <v>0.1472987783520382</v>
          </cell>
        </row>
        <row r="59">
          <cell r="T59">
            <v>14.790208229748419</v>
          </cell>
          <cell r="U59">
            <v>7.2624600965487535E-2</v>
          </cell>
          <cell r="V59">
            <v>9.9167747717501184E-2</v>
          </cell>
          <cell r="W59">
            <v>0.13453519620167831</v>
          </cell>
        </row>
        <row r="60">
          <cell r="T60">
            <v>13.31118740677358</v>
          </cell>
          <cell r="U60">
            <v>6.4818338395829553E-2</v>
          </cell>
          <cell r="V60">
            <v>9.014491981234761E-2</v>
          </cell>
          <cell r="W60">
            <v>0.12271949603726449</v>
          </cell>
        </row>
        <row r="61">
          <cell r="T61">
            <v>11.980068666096219</v>
          </cell>
          <cell r="U61">
            <v>5.7798858513047932E-2</v>
          </cell>
          <cell r="V61">
            <v>8.18684301381091E-2</v>
          </cell>
          <cell r="W61">
            <v>0.11180840649474171</v>
          </cell>
        </row>
        <row r="62">
          <cell r="T62">
            <v>10.7820617994866</v>
          </cell>
          <cell r="U62">
            <v>5.1497690378080392E-2</v>
          </cell>
          <cell r="V62">
            <v>7.4289785939312972E-2</v>
          </cell>
          <cell r="W62">
            <v>0.1017557337385732</v>
          </cell>
        </row>
        <row r="63">
          <cell r="T63">
            <v>9.7038556195379417</v>
          </cell>
          <cell r="U63">
            <v>4.5850040019221092E-2</v>
          </cell>
          <cell r="V63">
            <v>6.7361232499682649E-2</v>
          </cell>
          <cell r="W63">
            <v>9.2513468566708904E-2</v>
          </cell>
        </row>
        <row r="64">
          <cell r="T64">
            <v>8.7334700575841477</v>
          </cell>
          <cell r="U64">
            <v>4.0795117377555139E-2</v>
          </cell>
          <cell r="V64">
            <v>6.1036256999580277E-2</v>
          </cell>
          <cell r="W64">
            <v>8.4032743507510485E-2</v>
          </cell>
        </row>
        <row r="65">
          <cell r="T65">
            <v>7.8601230518257328</v>
          </cell>
          <cell r="U65">
            <v>3.6276306794667042E-2</v>
          </cell>
          <cell r="V65">
            <v>5.5269978561204559E-2</v>
          </cell>
          <cell r="W65">
            <v>7.6264641534674715E-2</v>
          </cell>
        </row>
        <row r="66">
          <cell r="T66">
            <v>7.0741107466431599</v>
          </cell>
          <cell r="U66">
            <v>3.2241213288542819E-2</v>
          </cell>
          <cell r="V66">
            <v>5.0019438031850487E-2</v>
          </cell>
          <cell r="W66">
            <v>6.9160863241562689E-2</v>
          </cell>
        </row>
        <row r="67">
          <cell r="T67">
            <v>6.3666996719788438</v>
          </cell>
          <cell r="U67">
            <v>2.8641612942477069E-2</v>
          </cell>
          <cell r="V67">
            <v>4.5243801179608321E-2</v>
          </cell>
          <cell r="W67">
            <v>6.2674262916335849E-2</v>
          </cell>
        </row>
        <row r="68">
          <cell r="T68">
            <v>5.7300297047809599</v>
          </cell>
          <cell r="U68">
            <v>2.5433331648533859E-2</v>
          </cell>
          <cell r="V68">
            <v>4.0904488516225662E-2</v>
          </cell>
          <cell r="W68">
            <v>5.6759266182287237E-2</v>
          </cell>
        </row>
        <row r="69">
          <cell r="T69">
            <v>5.157026734302864</v>
          </cell>
          <cell r="U69">
            <v>2.2576072481346091E-2</v>
          </cell>
          <cell r="V69">
            <v>3.6965244104901943E-2</v>
          </cell>
          <cell r="W69">
            <v>5.1372182973037639E-2</v>
          </cell>
        </row>
        <row r="70">
          <cell r="T70">
            <v>4.6413240608725781</v>
          </cell>
          <cell r="U70">
            <v>2.0033208305031341E-2</v>
          </cell>
          <cell r="V70">
            <v>3.3392154609042927E-2</v>
          </cell>
          <cell r="W70">
            <v>4.6471429853246378E-2</v>
          </cell>
        </row>
        <row r="71">
          <cell r="T71">
            <v>4.1771916547853207</v>
          </cell>
          <cell r="U71">
            <v>1.777155293197798E-2</v>
          </cell>
          <cell r="V71">
            <v>3.0153628610998861E-2</v>
          </cell>
          <cell r="W71">
            <v>4.201767530267024E-2</v>
          </cell>
        </row>
        <row r="72">
          <cell r="T72">
            <v>3.759472489306789</v>
          </cell>
          <cell r="U72">
            <v>1.5761121296587879E-2</v>
          </cell>
          <cell r="V72">
            <v>2.722034496717933E-2</v>
          </cell>
          <cell r="W72">
            <v>3.7973920753166197E-2</v>
          </cell>
        </row>
        <row r="73">
          <cell r="T73">
            <v>3.3835252403761098</v>
          </cell>
          <cell r="U73">
            <v>1.3974886680491891E-2</v>
          </cell>
          <cell r="V73">
            <v>2.4565177731665E-2</v>
          </cell>
          <cell r="W73">
            <v>3.4305529067537061E-2</v>
          </cell>
        </row>
        <row r="74">
          <cell r="T74">
            <v>3.0451727163384992</v>
          </cell>
          <cell r="U74">
            <v>1.2388541004535779E-2</v>
          </cell>
          <cell r="V74">
            <v>2.2163104017425841E-2</v>
          </cell>
          <cell r="W74">
            <v>3.0980210904138321E-2</v>
          </cell>
        </row>
        <row r="75">
          <cell r="T75">
            <v>2.7406554447046489</v>
          </cell>
          <cell r="U75">
            <v>1.098026254927105E-2</v>
          </cell>
          <cell r="V75">
            <v>1.9991100098774452E-2</v>
          </cell>
          <cell r="W75">
            <v>2.7967978118447031E-2</v>
          </cell>
        </row>
        <row r="76">
          <cell r="T76">
            <v>2.466589900234184</v>
          </cell>
          <cell r="U76">
            <v>9.7304941355828602E-3</v>
          </cell>
          <cell r="V76">
            <v>1.802803010433696E-2</v>
          </cell>
          <cell r="W76">
            <v>2.524107208160823E-2</v>
          </cell>
        </row>
        <row r="77">
          <cell r="T77">
            <v>2.2199309102107661</v>
          </cell>
          <cell r="U77">
            <v>8.6217337448064989E-3</v>
          </cell>
          <cell r="V77">
            <v>1.6254530810982489E-2</v>
          </cell>
          <cell r="W77">
            <v>2.2773873593125629E-2</v>
          </cell>
        </row>
        <row r="78">
          <cell r="T78">
            <v>1.997937819189689</v>
          </cell>
          <cell r="U78">
            <v>7.6383387393284012E-3</v>
          </cell>
          <cell r="V78">
            <v>1.465289532373521E-2</v>
          </cell>
          <cell r="W78">
            <v>2.0542799959363631E-2</v>
          </cell>
        </row>
        <row r="79">
          <cell r="T79">
            <v>1.79814403727072</v>
          </cell>
          <cell r="U79">
            <v>6.7663442199498627E-3</v>
          </cell>
          <cell r="V79">
            <v>1.320695780839283E-2</v>
          </cell>
          <cell r="W79">
            <v>1.8526193816831571E-2</v>
          </cell>
        </row>
        <row r="80">
          <cell r="T80">
            <v>1.6183296335436479</v>
          </cell>
          <cell r="U80">
            <v>5.9932955894424654E-3</v>
          </cell>
          <cell r="V80">
            <v>1.19019809235429E-2</v>
          </cell>
          <cell r="W80">
            <v>1.670420740482205E-2</v>
          </cell>
        </row>
        <row r="81">
          <cell r="T81">
            <v>1.4564966701892841</v>
          </cell>
          <cell r="U81">
            <v>5.3080950517867594E-3</v>
          </cell>
          <cell r="V81">
            <v>1.0724547166767859E-2</v>
          </cell>
          <cell r="W81">
            <v>1.50586852344345E-2</v>
          </cell>
        </row>
        <row r="82">
          <cell r="T82">
            <v>1.310847003170355</v>
          </cell>
          <cell r="U82">
            <v>4.7008615373004331E-3</v>
          </cell>
          <cell r="V82">
            <v>9.6624549955257062E-3</v>
          </cell>
          <cell r="W82">
            <v>1.357304745425693E-2</v>
          </cell>
        </row>
        <row r="83">
          <cell r="T83">
            <v>1.17976230285332</v>
          </cell>
          <cell r="U83">
            <v>4.1628033833275178E-3</v>
          </cell>
          <cell r="V83">
            <v>8.7046202961596139E-3</v>
          </cell>
          <cell r="W83">
            <v>1.223217566816379E-2</v>
          </cell>
        </row>
        <row r="84">
          <cell r="T84">
            <v>1.061786072567988</v>
          </cell>
          <cell r="U84">
            <v>3.6861030003680598E-3</v>
          </cell>
          <cell r="V84">
            <v>7.8409835449944135E-3</v>
          </cell>
          <cell r="W84">
            <v>1.1022302507502611E-2</v>
          </cell>
        </row>
        <row r="85">
          <cell r="T85">
            <v>0.95560746531118923</v>
          </cell>
          <cell r="U85">
            <v>3.2638126998609709E-3</v>
          </cell>
          <cell r="V85">
            <v>7.0624228246105288E-3</v>
          </cell>
          <cell r="W85">
            <v>9.9309058875852122E-3</v>
          </cell>
        </row>
        <row r="86">
          <cell r="T86">
            <v>0.86004671878007033</v>
          </cell>
          <cell r="U86">
            <v>2.8897608405637951E-3</v>
          </cell>
          <cell r="V86">
            <v>6.3606727181679439E-3</v>
          </cell>
          <cell r="W86">
            <v>8.946608576229035E-3</v>
          </cell>
        </row>
        <row r="87">
          <cell r="T87">
            <v>0.77404204690206335</v>
          </cell>
          <cell r="U87">
            <v>2.5584674562978351E-3</v>
          </cell>
          <cell r="V87">
            <v>5.7282489980636361E-3</v>
          </cell>
          <cell r="W87">
            <v>8.0590834600271378E-3</v>
          </cell>
        </row>
        <row r="88">
          <cell r="T88">
            <v>0.69663784221185698</v>
          </cell>
          <cell r="U88">
            <v>2.2650685514442001E-3</v>
          </cell>
          <cell r="V88">
            <v>5.158378946160269E-3</v>
          </cell>
          <cell r="W88">
            <v>7.2589647028319746E-3</v>
          </cell>
        </row>
        <row r="89">
          <cell r="T89">
            <v>0.6269740579906713</v>
          </cell>
          <cell r="U89">
            <v>2.005248286321129E-3</v>
          </cell>
          <cell r="V89">
            <v>4.6449370861113646E-3</v>
          </cell>
          <cell r="W89">
            <v>6.5377648423166727E-3</v>
          </cell>
        </row>
        <row r="90">
          <cell r="T90">
            <v>0.56427665219160417</v>
          </cell>
          <cell r="U90">
            <v>1.775178318102995E-3</v>
          </cell>
          <cell r="V90">
            <v>4.1823860695165034E-3</v>
          </cell>
          <cell r="W90">
            <v>5.8877977571097509E-3</v>
          </cell>
        </row>
        <row r="91">
          <cell r="T91">
            <v>0.50784898697244374</v>
          </cell>
          <cell r="U91">
            <v>1.571463610972384E-3</v>
          </cell>
          <cell r="V91">
            <v>3.7657224330694258E-3</v>
          </cell>
          <cell r="W91">
            <v>5.3021073525579727E-3</v>
          </cell>
        </row>
      </sheetData>
      <sheetData sheetId="1">
        <row r="2">
          <cell r="A2">
            <v>5000</v>
          </cell>
          <cell r="F2">
            <v>0.96965420780186606</v>
          </cell>
          <cell r="G2">
            <v>8.6252549806032808E-2</v>
          </cell>
          <cell r="T2">
            <v>6000</v>
          </cell>
          <cell r="U2">
            <v>1.0210845772805135</v>
          </cell>
          <cell r="V2">
            <v>1.0268458926124282</v>
          </cell>
          <cell r="W2">
            <v>1.1258441255463425</v>
          </cell>
          <cell r="Y2">
            <v>0.1</v>
          </cell>
          <cell r="Z2">
            <v>-0.1</v>
          </cell>
          <cell r="AA2" t="str">
            <v xml:space="preserve">          -1</v>
          </cell>
          <cell r="AC2">
            <v>6000</v>
          </cell>
          <cell r="AD2">
            <v>0.97750172859185891</v>
          </cell>
        </row>
        <row r="3">
          <cell r="A3">
            <v>2500</v>
          </cell>
          <cell r="F3">
            <v>1</v>
          </cell>
          <cell r="G3">
            <v>4.9199971033894202E-2</v>
          </cell>
          <cell r="T3">
            <v>5400</v>
          </cell>
          <cell r="U3">
            <v>1.0150767092031396</v>
          </cell>
          <cell r="V3">
            <v>1.0173222143703624</v>
          </cell>
          <cell r="W3">
            <v>1.1153093892141652</v>
          </cell>
          <cell r="Y3">
            <v>1</v>
          </cell>
          <cell r="Z3">
            <v>-0.1</v>
          </cell>
          <cell r="AA3" t="str">
            <v xml:space="preserve">         0</v>
          </cell>
          <cell r="AC3">
            <v>5400</v>
          </cell>
          <cell r="AD3">
            <v>0.97340390376225649</v>
          </cell>
        </row>
        <row r="4">
          <cell r="A4">
            <v>1250</v>
          </cell>
          <cell r="F4">
            <v>0.74127033104074613</v>
          </cell>
          <cell r="G4">
            <v>1.1887110680826809E-2</v>
          </cell>
          <cell r="T4">
            <v>4860</v>
          </cell>
          <cell r="U4">
            <v>1.0081203054161445</v>
          </cell>
          <cell r="V4">
            <v>1.0066713703458041</v>
          </cell>
          <cell r="W4">
            <v>1.1034064684625979</v>
          </cell>
          <cell r="Y4">
            <v>10</v>
          </cell>
          <cell r="Z4">
            <v>-0.1</v>
          </cell>
          <cell r="AA4" t="str">
            <v xml:space="preserve">         1</v>
          </cell>
          <cell r="AC4">
            <v>4860</v>
          </cell>
          <cell r="AD4">
            <v>0.96858369106568487</v>
          </cell>
        </row>
        <row r="5">
          <cell r="A5">
            <v>625</v>
          </cell>
          <cell r="F5">
            <v>0.49579539214653329</v>
          </cell>
          <cell r="G5">
            <v>4.6299255395797323E-2</v>
          </cell>
          <cell r="T5">
            <v>4374</v>
          </cell>
          <cell r="U5">
            <v>1.0000826917518435</v>
          </cell>
          <cell r="V5">
            <v>0.99479034502118713</v>
          </cell>
          <cell r="W5">
            <v>1.0899956415460881</v>
          </cell>
          <cell r="Y5">
            <v>100</v>
          </cell>
          <cell r="Z5">
            <v>-0.1</v>
          </cell>
          <cell r="AA5" t="str">
            <v xml:space="preserve">         2</v>
          </cell>
          <cell r="AC5">
            <v>4374</v>
          </cell>
          <cell r="AD5">
            <v>0.96292315005463336</v>
          </cell>
        </row>
        <row r="6">
          <cell r="A6">
            <v>312.5</v>
          </cell>
          <cell r="F6">
            <v>0.27323062513539959</v>
          </cell>
          <cell r="G6">
            <v>1.78650380305303E-2</v>
          </cell>
          <cell r="T6">
            <v>3936.6</v>
          </cell>
          <cell r="U6">
            <v>0.99081856930964562</v>
          </cell>
          <cell r="V6">
            <v>0.98157475829518315</v>
          </cell>
          <cell r="W6">
            <v>1.0749339269343248</v>
          </cell>
          <cell r="Y6">
            <v>1000</v>
          </cell>
          <cell r="Z6">
            <v>-0.1</v>
          </cell>
          <cell r="AA6" t="str">
            <v xml:space="preserve">         3</v>
          </cell>
          <cell r="AC6">
            <v>3936.6</v>
          </cell>
          <cell r="AD6">
            <v>0.95628872914844987</v>
          </cell>
        </row>
        <row r="7">
          <cell r="A7">
            <v>156.25</v>
          </cell>
          <cell r="F7">
            <v>0.1258389626084549</v>
          </cell>
          <cell r="G7">
            <v>6.8553786855205861E-3</v>
          </cell>
          <cell r="T7">
            <v>3542.94</v>
          </cell>
          <cell r="U7">
            <v>0.98017091492951824</v>
          </cell>
          <cell r="V7">
            <v>0.96692120875222165</v>
          </cell>
          <cell r="W7">
            <v>1.0580784848107534</v>
          </cell>
          <cell r="Y7">
            <v>10000</v>
          </cell>
          <cell r="Z7">
            <v>-0.1</v>
          </cell>
          <cell r="AA7" t="str">
            <v xml:space="preserve">         4</v>
          </cell>
          <cell r="AC7">
            <v>3542.94</v>
          </cell>
          <cell r="AD7">
            <v>0.94853061898279012</v>
          </cell>
        </row>
        <row r="8">
          <cell r="A8">
            <v>78.125</v>
          </cell>
          <cell r="F8">
            <v>4.9120068000852779E-2</v>
          </cell>
          <cell r="G8">
            <v>7.2735130150770183E-3</v>
          </cell>
          <cell r="T8">
            <v>3188.6460000000002</v>
          </cell>
          <cell r="U8">
            <v>0.9679727897994993</v>
          </cell>
          <cell r="V8">
            <v>0.95073021098210675</v>
          </cell>
          <cell r="W8">
            <v>1.0392910206239159</v>
          </cell>
          <cell r="Y8">
            <v>100000</v>
          </cell>
          <cell r="Z8">
            <v>-0.1</v>
          </cell>
          <cell r="AA8" t="str">
            <v xml:space="preserve">         5</v>
          </cell>
          <cell r="AC8">
            <v>3188.6460000000002</v>
          </cell>
          <cell r="AD8">
            <v>0.93948269620655345</v>
          </cell>
        </row>
        <row r="9">
          <cell r="A9">
            <v>39.0625</v>
          </cell>
          <cell r="F9">
            <v>1.9110048947359029E-2</v>
          </cell>
          <cell r="G9">
            <v>8.6686188418284241E-3</v>
          </cell>
          <cell r="T9">
            <v>2869.7813999999998</v>
          </cell>
          <cell r="U9">
            <v>0.95405030703936866</v>
          </cell>
          <cell r="V9">
            <v>0.93290974647140534</v>
          </cell>
          <cell r="W9">
            <v>1.0184432448928342</v>
          </cell>
          <cell r="AC9">
            <v>2869.7814000000003</v>
          </cell>
          <cell r="AD9">
            <v>0.92896333666168063</v>
          </cell>
        </row>
        <row r="10">
          <cell r="A10">
            <v>19.53125</v>
          </cell>
          <cell r="F10">
            <v>8.5936767918740747E-3</v>
          </cell>
          <cell r="G10">
            <v>8.7670876922984493E-3</v>
          </cell>
          <cell r="T10">
            <v>2582.8032600000001</v>
          </cell>
          <cell r="U10">
            <v>0.93822701411861054</v>
          </cell>
          <cell r="V10">
            <v>0.91337940644756377</v>
          </cell>
          <cell r="W10">
            <v>0.99542336806534648</v>
          </cell>
          <cell r="AC10">
            <v>2582.8032600000001</v>
          </cell>
          <cell r="AD10">
            <v>0.91677743625738595</v>
          </cell>
        </row>
        <row r="11">
          <cell r="A11">
            <v>9.765625</v>
          </cell>
          <cell r="F11">
            <v>1.0602214425386161E-2</v>
          </cell>
          <cell r="G11">
            <v>5.4186479122012767E-3</v>
          </cell>
          <cell r="T11">
            <v>2324.5229340000001</v>
          </cell>
          <cell r="U11">
            <v>0.92032991893876837</v>
          </cell>
          <cell r="V11">
            <v>0.89207504949670235</v>
          </cell>
          <cell r="W11">
            <v>0.97014350277895955</v>
          </cell>
          <cell r="AC11">
            <v>2324.5229340000001</v>
          </cell>
          <cell r="AD11">
            <v>0.90272002592959533</v>
          </cell>
        </row>
        <row r="12">
          <cell r="A12">
            <v>4.8828125</v>
          </cell>
          <cell r="F12">
            <v>1.0091044363690181E-2</v>
          </cell>
          <cell r="G12">
            <v>4.3343172142225233E-3</v>
          </cell>
          <cell r="T12">
            <v>2092.0706405999999</v>
          </cell>
          <cell r="U12">
            <v>0.90019731404396963</v>
          </cell>
          <cell r="V12">
            <v>0.8689538277792157</v>
          </cell>
          <cell r="W12">
            <v>0.9425477097986743</v>
          </cell>
          <cell r="AC12">
            <v>2092.0706405999999</v>
          </cell>
          <cell r="AD12">
            <v>0.88658188681639993</v>
          </cell>
        </row>
        <row r="13">
          <cell r="A13">
            <v>2.44140625</v>
          </cell>
          <cell r="F13">
            <v>9.9779948069636925E-3</v>
          </cell>
          <cell r="G13">
            <v>5.0053028085909014E-3</v>
          </cell>
          <cell r="T13">
            <v>1882.8635765399999</v>
          </cell>
          <cell r="U13">
            <v>0.87768841648896112</v>
          </cell>
          <cell r="V13">
            <v>0.84399935696997042</v>
          </cell>
          <cell r="W13">
            <v>0.91262026628020521</v>
          </cell>
          <cell r="AC13">
            <v>1882.8635765399999</v>
          </cell>
          <cell r="AD13">
            <v>0.86815753942357488</v>
          </cell>
        </row>
        <row r="14">
          <cell r="A14">
            <v>1.220703125</v>
          </cell>
          <cell r="F14">
            <v>2.8912057932946778E-19</v>
          </cell>
          <cell r="G14">
            <v>3.6376625981940488E-3</v>
          </cell>
          <cell r="T14">
            <v>1694.5772188860001</v>
          </cell>
          <cell r="U14">
            <v>0.85269463058063821</v>
          </cell>
          <cell r="V14">
            <v>0.81722672382943984</v>
          </cell>
          <cell r="W14">
            <v>0.8803935724706069</v>
          </cell>
          <cell r="AC14">
            <v>1694.5772188860001</v>
          </cell>
          <cell r="AD14">
            <v>0.8472558669122372</v>
          </cell>
        </row>
        <row r="15">
          <cell r="A15">
            <v>0.6103515625</v>
          </cell>
          <cell r="F15">
            <v>1.3774392615469659E-2</v>
          </cell>
          <cell r="G15">
            <v>9.1218828678231775E-3</v>
          </cell>
          <cell r="T15">
            <v>1525.1194969973999</v>
          </cell>
          <cell r="U15">
            <v>0.82515195706537159</v>
          </cell>
          <cell r="V15">
            <v>0.78868695239912789</v>
          </cell>
          <cell r="W15">
            <v>0.84595497128085873</v>
          </cell>
          <cell r="AC15">
            <v>1525.1194969974001</v>
          </cell>
          <cell r="AD15">
            <v>0.82371340765789747</v>
          </cell>
        </row>
        <row r="16">
          <cell r="T16">
            <v>1372.6075472976599</v>
          </cell>
          <cell r="U16">
            <v>0.79505373396569257</v>
          </cell>
          <cell r="V16">
            <v>0.7584704990775879</v>
          </cell>
          <cell r="W16">
            <v>0.80945166736838592</v>
          </cell>
          <cell r="AC16">
            <v>1372.6075472976602</v>
          </cell>
          <cell r="AD16">
            <v>0.79740999419071712</v>
          </cell>
        </row>
        <row r="17">
          <cell r="T17">
            <v>1235.346792567894</v>
          </cell>
          <cell r="U17">
            <v>0.76246254504991384</v>
          </cell>
          <cell r="V17">
            <v>0.72670933345617728</v>
          </cell>
          <cell r="W17">
            <v>0.77109293358290287</v>
          </cell>
          <cell r="AC17">
            <v>1235.3467925678942</v>
          </cell>
          <cell r="AD17">
            <v>0.76828592537910245</v>
          </cell>
        </row>
        <row r="18">
          <cell r="T18">
            <v>1111.8121133111049</v>
          </cell>
          <cell r="U18">
            <v>0.72751984295456285</v>
          </cell>
          <cell r="V18">
            <v>0.69357719939444562</v>
          </cell>
          <cell r="W18">
            <v>0.73114891170505691</v>
          </cell>
          <cell r="AC18">
            <v>1111.8121133111049</v>
          </cell>
          <cell r="AD18">
            <v>0.73635927685723845</v>
          </cell>
        </row>
        <row r="19">
          <cell r="T19">
            <v>1000.630901979994</v>
          </cell>
          <cell r="U19">
            <v>0.69045169635551407</v>
          </cell>
          <cell r="V19">
            <v>0.65928774774953947</v>
          </cell>
          <cell r="W19">
            <v>0.68994556368818361</v>
          </cell>
          <cell r="AC19">
            <v>1000.6309019799944</v>
          </cell>
          <cell r="AD19">
            <v>0.70174137577980145</v>
          </cell>
        </row>
        <row r="20">
          <cell r="T20">
            <v>900.56781178199503</v>
          </cell>
          <cell r="U20">
            <v>0.65156917577100604</v>
          </cell>
          <cell r="V20">
            <v>0.62409038783623338</v>
          </cell>
          <cell r="W20">
            <v>0.64785569583743619</v>
          </cell>
          <cell r="AC20">
            <v>900.56781178199503</v>
          </cell>
          <cell r="AD20">
            <v>0.66464803982770848</v>
          </cell>
        </row>
        <row r="21">
          <cell r="T21">
            <v>810.51103060379558</v>
          </cell>
          <cell r="U21">
            <v>0.6112623017907941</v>
          </cell>
          <cell r="V21">
            <v>0.58826390699386244</v>
          </cell>
          <cell r="W21">
            <v>0.60528641853421661</v>
          </cell>
          <cell r="AC21">
            <v>810.51103060379558</v>
          </cell>
          <cell r="AD21">
            <v>0.62540408924491064</v>
          </cell>
        </row>
        <row r="22">
          <cell r="T22">
            <v>729.45992754341603</v>
          </cell>
          <cell r="U22">
            <v>0.56998719007394272</v>
          </cell>
          <cell r="V22">
            <v>0.55210813286932836</v>
          </cell>
          <cell r="W22">
            <v>0.56266384964414173</v>
          </cell>
          <cell r="AC22">
            <v>729.45992754341603</v>
          </cell>
          <cell r="AD22">
            <v>0.5844390467022913</v>
          </cell>
        </row>
        <row r="23">
          <cell r="T23">
            <v>656.51393478907448</v>
          </cell>
          <cell r="U23">
            <v>0.52824695041521486</v>
          </cell>
          <cell r="V23">
            <v>0.51593412888940793</v>
          </cell>
          <cell r="W23">
            <v>0.5204162397111215</v>
          </cell>
          <cell r="AC23">
            <v>656.51393478907448</v>
          </cell>
          <cell r="AD23">
            <v>0.54227291134625766</v>
          </cell>
        </row>
        <row r="24">
          <cell r="T24">
            <v>590.8625413101671</v>
          </cell>
          <cell r="U24">
            <v>0.48656786156086451</v>
          </cell>
          <cell r="V24">
            <v>0.48005358497323075</v>
          </cell>
          <cell r="W24">
            <v>0.47895691785438904</v>
          </cell>
          <cell r="AC24">
            <v>590.8625413101671</v>
          </cell>
          <cell r="AD24">
            <v>0.4994923380453043</v>
          </cell>
        </row>
        <row r="25">
          <cell r="T25">
            <v>531.77628717915036</v>
          </cell>
          <cell r="U25">
            <v>0.44547313422678791</v>
          </cell>
          <cell r="V25">
            <v>0.44476816294028237</v>
          </cell>
          <cell r="W25">
            <v>0.43866848276305065</v>
          </cell>
          <cell r="AC25">
            <v>531.77628717915036</v>
          </cell>
          <cell r="AD25">
            <v>0.45671919635251179</v>
          </cell>
        </row>
        <row r="26">
          <cell r="T26">
            <v>478.59865846123529</v>
          </cell>
          <cell r="U26">
            <v>0.4054569965542677</v>
          </cell>
          <cell r="V26">
            <v>0.41035956161861292</v>
          </cell>
          <cell r="W26">
            <v>0.39988948789610268</v>
          </cell>
          <cell r="AC26">
            <v>478.59865846123535</v>
          </cell>
          <cell r="AD26">
            <v>0.41457492539067403</v>
          </cell>
        </row>
        <row r="27">
          <cell r="T27">
            <v>430.73879261511178</v>
          </cell>
          <cell r="U27">
            <v>0.36696177917929951</v>
          </cell>
          <cell r="V27">
            <v>0.37708097933037887</v>
          </cell>
          <cell r="W27">
            <v>0.36290453087925983</v>
          </cell>
          <cell r="AC27">
            <v>430.73879261511183</v>
          </cell>
          <cell r="AD27">
            <v>0.37364494084690997</v>
          </cell>
        </row>
        <row r="28">
          <cell r="T28">
            <v>387.66491335360058</v>
          </cell>
          <cell r="U28">
            <v>0.33036015625977078</v>
          </cell>
          <cell r="V28">
            <v>0.34515048712744195</v>
          </cell>
          <cell r="W28">
            <v>0.32793822266457306</v>
          </cell>
          <cell r="AC28">
            <v>387.66491335360064</v>
          </cell>
          <cell r="AD28">
            <v>0.33444733967115048</v>
          </cell>
        </row>
        <row r="29">
          <cell r="T29">
            <v>348.89842201824058</v>
          </cell>
          <cell r="U29">
            <v>0.29594384870069812</v>
          </cell>
          <cell r="V29">
            <v>0.31474661367025264</v>
          </cell>
          <cell r="W29">
            <v>0.29515306335752806</v>
          </cell>
          <cell r="AC29">
            <v>348.89842201824058</v>
          </cell>
          <cell r="AD29">
            <v>0.29740929011012646</v>
          </cell>
        </row>
        <row r="30">
          <cell r="T30">
            <v>314.00857981641661</v>
          </cell>
          <cell r="U30">
            <v>0.26391912261059858</v>
          </cell>
          <cell r="V30">
            <v>0.28600621672610949</v>
          </cell>
          <cell r="W30">
            <v>0.26465086192776005</v>
          </cell>
          <cell r="AC30">
            <v>314.00857981641656</v>
          </cell>
          <cell r="AD30">
            <v>0.26285304331405729</v>
          </cell>
        </row>
        <row r="31">
          <cell r="T31">
            <v>282.60772183477491</v>
          </cell>
          <cell r="U31">
            <v>0.23440852957642766</v>
          </cell>
          <cell r="V31">
            <v>0.25902450986996961</v>
          </cell>
          <cell r="W31">
            <v>0.23647705638992311</v>
          </cell>
          <cell r="AC31">
            <v>282.60772183477491</v>
          </cell>
          <cell r="AD31">
            <v>0.23099185962098734</v>
          </cell>
        </row>
        <row r="32">
          <cell r="T32">
            <v>254.34694965129739</v>
          </cell>
          <cell r="U32">
            <v>0.20745768983421076</v>
          </cell>
          <cell r="V32">
            <v>0.23385695102531923</v>
          </cell>
          <cell r="W32">
            <v>0.21062713999113505</v>
          </cell>
          <cell r="AC32">
            <v>254.34694965129742</v>
          </cell>
          <cell r="AD32">
            <v>0.20193470667503932</v>
          </cell>
        </row>
        <row r="33">
          <cell r="T33">
            <v>228.9122546861677</v>
          </cell>
          <cell r="U33">
            <v>0.18304558303655871</v>
          </cell>
          <cell r="V33">
            <v>0.2105225954760182</v>
          </cell>
          <cell r="W33">
            <v>0.18705437074862011</v>
          </cell>
          <cell r="AC33">
            <v>228.91225468616767</v>
          </cell>
          <cell r="AD33">
            <v>0.17569762802255889</v>
          </cell>
        </row>
        <row r="34">
          <cell r="T34">
            <v>206.0210292175509</v>
          </cell>
          <cell r="U34">
            <v>0.16109676933700723</v>
          </cell>
          <cell r="V34">
            <v>0.18900847176137181</v>
          </cell>
          <cell r="W34">
            <v>0.16567801061667367</v>
          </cell>
          <cell r="AC34">
            <v>206.0210292175509</v>
          </cell>
          <cell r="AD34">
            <v>0.15221928789640721</v>
          </cell>
        </row>
        <row r="35">
          <cell r="T35">
            <v>185.41892629579581</v>
          </cell>
          <cell r="U35">
            <v>0.14149414464554078</v>
          </cell>
          <cell r="V35">
            <v>0.16927454694412722</v>
          </cell>
          <cell r="W35">
            <v>0.14639147216210233</v>
          </cell>
          <cell r="AC35">
            <v>185.41892629579581</v>
          </cell>
          <cell r="AD35">
            <v>0.13137829906270027</v>
          </cell>
        </row>
        <row r="36">
          <cell r="T36">
            <v>166.87703366621619</v>
          </cell>
          <cell r="U36">
            <v>0.12409114438183944</v>
          </cell>
          <cell r="V36">
            <v>0.15125889490992114</v>
          </cell>
          <cell r="W36">
            <v>0.12906991073267499</v>
          </cell>
          <cell r="AC36">
            <v>166.87703366621625</v>
          </cell>
          <cell r="AD36">
            <v>0.11301037243847026</v>
          </cell>
        </row>
        <row r="37">
          <cell r="T37">
            <v>150.18933029959459</v>
          </cell>
          <cell r="U37">
            <v>0.10872266212583714</v>
          </cell>
          <cell r="V37">
            <v>0.13488275244664624</v>
          </cell>
          <cell r="W37">
            <v>0.11357696085574093</v>
          </cell>
          <cell r="AC37">
            <v>150.18933029959462</v>
          </cell>
          <cell r="AD37">
            <v>9.6923907711007701E-2</v>
          </cell>
        </row>
        <row r="38">
          <cell r="T38">
            <v>135.17039726963509</v>
          </cell>
          <cell r="U38">
            <v>9.521427818486039E-2</v>
          </cell>
          <cell r="V38">
            <v>0.12005522873008603</v>
          </cell>
          <cell r="W38">
            <v>9.9770458077840893E-2</v>
          </cell>
          <cell r="AC38">
            <v>135.17039726963515</v>
          </cell>
          <cell r="AD38">
            <v>8.2913224744810499E-2</v>
          </cell>
        </row>
        <row r="39">
          <cell r="T39">
            <v>121.6533575426716</v>
          </cell>
          <cell r="U39">
            <v>8.3389660647218977E-2</v>
          </cell>
          <cell r="V39">
            <v>0.10667751327290692</v>
          </cell>
          <cell r="W39">
            <v>8.7507101597561684E-2</v>
          </cell>
          <cell r="AC39">
            <v>121.65335754267163</v>
          </cell>
          <cell r="AD39">
            <v>7.0769122958511052E-2</v>
          </cell>
        </row>
        <row r="40">
          <cell r="T40">
            <v>109.4880217884045</v>
          </cell>
          <cell r="U40">
            <v>7.3076194338845157E-2</v>
          </cell>
          <cell r="V40">
            <v>9.4646497773201707E-2</v>
          </cell>
          <cell r="W40">
            <v>7.6646095996638589E-2</v>
          </cell>
          <cell r="AC40">
            <v>109.48802178840447</v>
          </cell>
          <cell r="AD40">
            <v>6.0286810631248133E-2</v>
          </cell>
        </row>
        <row r="41">
          <cell r="T41">
            <v>98.539219609564029</v>
          </cell>
          <cell r="U41">
            <v>6.4109014365706263E-2</v>
          </cell>
          <cell r="V41">
            <v>8.385778451874655E-2</v>
          </cell>
          <cell r="W41">
            <v>6.7051864191241137E-2</v>
          </cell>
          <cell r="AC41">
            <v>98.539219609564029</v>
          </cell>
          <cell r="AD41">
            <v>5.1271468136631734E-2</v>
          </cell>
        </row>
        <row r="42">
          <cell r="T42">
            <v>88.68529764860763</v>
          </cell>
          <cell r="U42">
            <v>5.6333682943103147E-2</v>
          </cell>
          <cell r="V42">
            <v>7.4208096803923609E-2</v>
          </cell>
          <cell r="W42">
            <v>5.8595953177614783E-2</v>
          </cell>
          <cell r="AC42">
            <v>88.68529764860763</v>
          </cell>
          <cell r="AD42">
            <v>4.3541820461950376E-2</v>
          </cell>
        </row>
        <row r="43">
          <cell r="T43">
            <v>79.816767883746863</v>
          </cell>
          <cell r="U43">
            <v>4.9607766536453379E-2</v>
          </cell>
          <cell r="V43">
            <v>6.5597135937022419E-2</v>
          </cell>
          <cell r="W43">
            <v>5.1158264999824031E-2</v>
          </cell>
          <cell r="AC43">
            <v>79.816767883746863</v>
          </cell>
          <cell r="AD43">
            <v>3.6932125171884503E-2</v>
          </cell>
        </row>
        <row r="44">
          <cell r="T44">
            <v>71.835091095372178</v>
          </cell>
          <cell r="U44">
            <v>4.3801559876759821E-2</v>
          </cell>
          <cell r="V44">
            <v>5.7928946773547048E-2</v>
          </cell>
          <cell r="W44">
            <v>4.4627743231882365E-2</v>
          </cell>
          <cell r="AC44">
            <v>71.835091095372178</v>
          </cell>
          <cell r="AD44">
            <v>3.12929613162947E-2</v>
          </cell>
        </row>
        <row r="45">
          <cell r="T45">
            <v>64.651581985834966</v>
          </cell>
          <cell r="U45">
            <v>3.8798176474498902E-2</v>
          </cell>
          <cell r="V45">
            <v>5.1112861733237681E-2</v>
          </cell>
          <cell r="W45">
            <v>3.8902634958835954E-2</v>
          </cell>
          <cell r="AC45">
            <v>64.651581985834966</v>
          </cell>
          <cell r="AD45">
            <v>2.6491156264328158E-2</v>
          </cell>
        </row>
        <row r="46">
          <cell r="T46">
            <v>58.186423787251471</v>
          </cell>
          <cell r="U46">
            <v>3.4493190939837159E-2</v>
          </cell>
          <cell r="V46">
            <v>4.5064094408819512E-2</v>
          </cell>
          <cell r="W46">
            <v>3.3890433535259681E-2</v>
          </cell>
          <cell r="AC46">
            <v>58.186423787251471</v>
          </cell>
          <cell r="AD46">
            <v>2.2409127957255925E-2</v>
          </cell>
        </row>
        <row r="47">
          <cell r="T47">
            <v>52.367781408526326</v>
          </cell>
          <cell r="U47">
            <v>3.0793982819426358E-2</v>
          </cell>
          <cell r="V47">
            <v>3.9704050366985516E-2</v>
          </cell>
          <cell r="W47">
            <v>2.9507591025567142E-2</v>
          </cell>
          <cell r="AC47">
            <v>52.367781408526326</v>
          </cell>
          <cell r="AD47">
            <v>1.8943860371090269E-2</v>
          </cell>
        </row>
        <row r="48">
          <cell r="T48">
            <v>47.131003267673698</v>
          </cell>
          <cell r="U48">
            <v>2.7618898432423267E-2</v>
          </cell>
          <cell r="V48">
            <v>3.4960416401698849E-2</v>
          </cell>
          <cell r="W48">
            <v>2.5679073009633593E-2</v>
          </cell>
          <cell r="AC48">
            <v>47.131003267673698</v>
          </cell>
          <cell r="AD48">
            <v>1.6005676049026571E-2</v>
          </cell>
        </row>
        <row r="49">
          <cell r="T49">
            <v>42.41790294090633</v>
          </cell>
          <cell r="U49">
            <v>2.4896318191443667E-2</v>
          </cell>
          <cell r="V49">
            <v>3.0767081727394532E-2</v>
          </cell>
          <cell r="W49">
            <v>2.2337813468667131E-2</v>
          </cell>
          <cell r="AC49">
            <v>42.41790294090633</v>
          </cell>
          <cell r="AD49">
            <v>1.3516924053180878E-2</v>
          </cell>
        </row>
        <row r="50">
          <cell r="T50">
            <v>38.176112646815703</v>
          </cell>
          <cell r="U50">
            <v>2.256369278678183E-2</v>
          </cell>
          <cell r="V50">
            <v>2.7063936400265515E-2</v>
          </cell>
          <cell r="W50">
            <v>1.9424114317364616E-2</v>
          </cell>
          <cell r="AC50">
            <v>38.176112646815696</v>
          </cell>
          <cell r="AD50">
            <v>1.1410665148522956E-2</v>
          </cell>
        </row>
        <row r="51">
          <cell r="T51">
            <v>34.358501382134129</v>
          </cell>
          <cell r="U51">
            <v>2.0566592318775667E-2</v>
          </cell>
          <cell r="V51">
            <v>2.3796584299629324E-2</v>
          </cell>
          <cell r="W51">
            <v>1.6885023021139915E-2</v>
          </cell>
          <cell r="AC51">
            <v>34.358501382134129</v>
          </cell>
          <cell r="AD51">
            <v>9.6294078502975958E-3</v>
          </cell>
        </row>
        <row r="52">
          <cell r="T52">
            <v>30.922651243920718</v>
          </cell>
          <cell r="U52">
            <v>1.8857797511451224E-2</v>
          </cell>
          <cell r="V52">
            <v>2.0916000694407598E-2</v>
          </cell>
          <cell r="W52">
            <v>1.4673712601091397E-2</v>
          </cell>
          <cell r="AC52">
            <v>30.922651243920718</v>
          </cell>
          <cell r="AD52">
            <v>8.1239279738028348E-3</v>
          </cell>
        </row>
        <row r="53">
          <cell r="T53">
            <v>27.830386119528651</v>
          </cell>
          <cell r="U53">
            <v>1.7396450886966841E-2</v>
          </cell>
          <cell r="V53">
            <v>1.83781579723876E-2</v>
          </cell>
          <cell r="W53">
            <v>1.2748881020013913E-2</v>
          </cell>
          <cell r="AC53">
            <v>27.830386119528647</v>
          </cell>
          <cell r="AD53">
            <v>6.8521891967784883E-3</v>
          </cell>
        </row>
        <row r="54">
          <cell r="T54">
            <v>25.047347507575779</v>
          </cell>
          <cell r="U54">
            <v>1.6147277548735683E-2</v>
          </cell>
          <cell r="V54">
            <v>1.6143637596076954E-2</v>
          </cell>
          <cell r="W54">
            <v>1.107418123080816E-2</v>
          </cell>
          <cell r="AC54">
            <v>25.047347507575783</v>
          </cell>
          <cell r="AD54">
            <v>5.7783716107349878E-3</v>
          </cell>
        </row>
        <row r="55">
          <cell r="T55">
            <v>22.542612756818201</v>
          </cell>
          <cell r="U55">
            <v>1.5079879379992445E-2</v>
          </cell>
          <cell r="V55">
            <v>1.4177241753478492E-2</v>
          </cell>
          <cell r="W55">
            <v>9.617688804838655E-3</v>
          </cell>
          <cell r="AC55">
            <v>22.542612756818205</v>
          </cell>
          <cell r="AD55">
            <v>4.8720081885180542E-3</v>
          </cell>
        </row>
        <row r="56">
          <cell r="T56">
            <v>20.288351481136381</v>
          </cell>
          <cell r="U56">
            <v>1.416810246368061E-2</v>
          </cell>
          <cell r="V56">
            <v>1.2447614426680673E-2</v>
          </cell>
          <cell r="W56">
            <v>8.3514108003696439E-3</v>
          </cell>
          <cell r="AC56">
            <v>20.288351481136385</v>
          </cell>
          <cell r="AD56">
            <v>4.1072246153106111E-3</v>
          </cell>
        </row>
        <row r="57">
          <cell r="T57">
            <v>18.259516333022749</v>
          </cell>
          <cell r="U57">
            <v>1.338947491130571E-2</v>
          </cell>
          <cell r="V57">
            <v>1.0926878609948124E-2</v>
          </cell>
          <cell r="W57">
            <v>7.2508371608315629E-3</v>
          </cell>
          <cell r="AC57">
            <v>18.259516333022745</v>
          </cell>
          <cell r="AD57">
            <v>3.4620752936619808E-3</v>
          </cell>
        </row>
        <row r="58">
          <cell r="T58">
            <v>16.433564699720471</v>
          </cell>
          <cell r="U58">
            <v>1.272471068521619E-2</v>
          </cell>
          <cell r="V58">
            <v>9.5902940660727663E-3</v>
          </cell>
          <cell r="W58">
            <v>6.294534259103075E-3</v>
          </cell>
          <cell r="AC58">
            <v>16.433564699720471</v>
          </cell>
          <cell r="AD58">
            <v>2.9179669833788047E-3</v>
          </cell>
        </row>
        <row r="59">
          <cell r="T59">
            <v>14.790208229748419</v>
          </cell>
          <cell r="U59">
            <v>1.2157274123230311E-2</v>
          </cell>
          <cell r="V59">
            <v>8.415938210187662E-3</v>
          </cell>
          <cell r="W59">
            <v>5.4637790675783823E-3</v>
          </cell>
          <cell r="AC59">
            <v>14.790208229748425</v>
          </cell>
          <cell r="AD59">
            <v>2.4591610581860129E-3</v>
          </cell>
        </row>
        <row r="60">
          <cell r="T60">
            <v>13.31118740677358</v>
          </cell>
          <cell r="U60">
            <v>1.1672999507072124E-2</v>
          </cell>
          <cell r="V60">
            <v>7.3844113566451687E-3</v>
          </cell>
          <cell r="W60">
            <v>4.7422317039185853E-3</v>
          </cell>
          <cell r="AC60">
            <v>13.311187406773582</v>
          </cell>
          <cell r="AD60">
            <v>2.0723454491502636E-3</v>
          </cell>
        </row>
        <row r="61">
          <cell r="T61">
            <v>11.980068666096219</v>
          </cell>
          <cell r="U61">
            <v>1.1259759992186869E-2</v>
          </cell>
          <cell r="V61">
            <v>6.4785665703399947E-3</v>
          </cell>
          <cell r="W61">
            <v>4.1156436744307339E-3</v>
          </cell>
          <cell r="AC61">
            <v>11.980068666096225</v>
          </cell>
          <cell r="AD61">
            <v>1.746267782897928E-3</v>
          </cell>
        </row>
        <row r="62">
          <cell r="T62">
            <v>10.7820617994866</v>
          </cell>
          <cell r="U62">
            <v>1.0907180415400619E-2</v>
          </cell>
          <cell r="V62">
            <v>5.6832636544702367E-3</v>
          </cell>
          <cell r="W62">
            <v>3.5715989286523877E-3</v>
          </cell>
          <cell r="AC62">
            <v>10.782061799486602</v>
          </cell>
          <cell r="AD62">
            <v>1.4714218590313804E-3</v>
          </cell>
        </row>
        <row r="63">
          <cell r="T63">
            <v>9.7038556195379417</v>
          </cell>
          <cell r="U63">
            <v>1.0606388831406077E-2</v>
          </cell>
          <cell r="V63">
            <v>4.9851463195489006E-3</v>
          </cell>
          <cell r="W63">
            <v>3.0992847862028592E-3</v>
          </cell>
          <cell r="AC63">
            <v>9.7038556195379417</v>
          </cell>
          <cell r="AD63">
            <v>1.239780342540656E-3</v>
          </cell>
        </row>
        <row r="64">
          <cell r="T64">
            <v>8.7334700575841477</v>
          </cell>
          <cell r="U64">
            <v>1.0349802037736167E-2</v>
          </cell>
          <cell r="V64">
            <v>4.3724412619309061E-3</v>
          </cell>
          <cell r="W64">
            <v>2.6892898516865317E-3</v>
          </cell>
          <cell r="AC64">
            <v>8.7334700575841477</v>
          </cell>
          <cell r="AD64">
            <v>1.0445673051188366E-3</v>
          </cell>
        </row>
        <row r="65">
          <cell r="T65">
            <v>7.8601230518257328</v>
          </cell>
          <cell r="U65">
            <v>1.0130940788264153E-2</v>
          </cell>
          <cell r="V65">
            <v>3.8347776924456635E-3</v>
          </cell>
          <cell r="W65">
            <v>2.3334261588822437E-3</v>
          </cell>
          <cell r="AC65">
            <v>7.8601230518257328</v>
          </cell>
          <cell r="AD65">
            <v>8.8006499072676035E-4</v>
          </cell>
        </row>
        <row r="66">
          <cell r="T66">
            <v>7.0741107466431599</v>
          </cell>
          <cell r="U66">
            <v>9.9442708389794188E-3</v>
          </cell>
          <cell r="V66">
            <v>3.3630257636063361E-3</v>
          </cell>
          <cell r="W66">
            <v>2.0245729546225135E-3</v>
          </cell>
          <cell r="AC66">
            <v>7.0741107466431599</v>
          </cell>
          <cell r="AD66">
            <v>7.4144987952748007E-4</v>
          </cell>
        </row>
        <row r="67">
          <cell r="T67">
            <v>6.3666996719788438</v>
          </cell>
          <cell r="U67">
            <v>9.7850663985692421E-3</v>
          </cell>
          <cell r="V67">
            <v>2.9491523210810849E-3</v>
          </cell>
          <cell r="W67">
            <v>1.7565397260293975E-3</v>
          </cell>
          <cell r="AC67">
            <v>6.3666996719788438</v>
          </cell>
          <cell r="AD67">
            <v>6.246537663482742E-4</v>
          </cell>
        </row>
        <row r="68">
          <cell r="T68">
            <v>5.7300297047809599</v>
          </cell>
          <cell r="U68">
            <v>9.6492929591487364E-3</v>
          </cell>
          <cell r="V68">
            <v>2.5860924312855536E-3</v>
          </cell>
          <cell r="W68">
            <v>1.5239462781532289E-3</v>
          </cell>
          <cell r="AC68">
            <v>5.7300297047809599</v>
          </cell>
          <cell r="AD68">
            <v>5.2624614901372819E-4</v>
          </cell>
        </row>
        <row r="69">
          <cell r="T69">
            <v>5.157026734302864</v>
          </cell>
          <cell r="U69">
            <v>9.5335068533328737E-3</v>
          </cell>
          <cell r="V69">
            <v>2.2676351964625997E-3</v>
          </cell>
          <cell r="W69">
            <v>1.3221178728512431E-3</v>
          </cell>
          <cell r="AC69">
            <v>5.157026734302864</v>
          </cell>
          <cell r="AD69">
            <v>4.4333473726958792E-4</v>
          </cell>
        </row>
        <row r="70">
          <cell r="T70">
            <v>4.6413240608725781</v>
          </cell>
          <cell r="U70">
            <v>9.4347692201515176E-3</v>
          </cell>
          <cell r="V70">
            <v>1.9883224496282798E-3</v>
          </cell>
          <cell r="W70">
            <v>1.146993637432427E-3</v>
          </cell>
          <cell r="AC70">
            <v>4.6413240608725781</v>
          </cell>
          <cell r="AD70">
            <v>3.7348134682371981E-4</v>
          </cell>
        </row>
        <row r="71">
          <cell r="T71">
            <v>4.1771916547853207</v>
          </cell>
          <cell r="U71">
            <v>9.3505723638309668E-3</v>
          </cell>
          <cell r="V71">
            <v>1.7433590154627258E-3</v>
          </cell>
          <cell r="W71">
            <v>9.9504663902315457E-4</v>
          </cell>
          <cell r="AC71">
            <v>4.1771916547853207</v>
          </cell>
          <cell r="AD71">
            <v>3.1463083935951661E-4</v>
          </cell>
        </row>
        <row r="72">
          <cell r="T72">
            <v>3.759472489306789</v>
          </cell>
          <cell r="U72">
            <v>9.2787767573474511E-3</v>
          </cell>
          <cell r="V72">
            <v>1.5285333231432746E-3</v>
          </cell>
          <cell r="W72">
            <v>8.6321419532516474E-4</v>
          </cell>
          <cell r="AC72">
            <v>3.7594724893067886</v>
          </cell>
          <cell r="AD72">
            <v>2.6505111326619409E-4</v>
          </cell>
        </row>
        <row r="73">
          <cell r="T73">
            <v>3.3835252403761098</v>
          </cell>
          <cell r="U73">
            <v>9.2175571789698818E-3</v>
          </cell>
          <cell r="V73">
            <v>1.3401472586090655E-3</v>
          </cell>
          <cell r="W73">
            <v>7.4883715321391803E-4</v>
          </cell>
          <cell r="AC73">
            <v>3.3835252403761098</v>
          </cell>
          <cell r="AD73">
            <v>2.2328244666777722E-4</v>
          </cell>
        </row>
        <row r="74">
          <cell r="T74">
            <v>3.0451727163384992</v>
          </cell>
          <cell r="U74">
            <v>9.1653566772729178E-3</v>
          </cell>
          <cell r="V74">
            <v>1.1749542435599389E-3</v>
          </cell>
          <cell r="W74">
            <v>6.4960701308540392E-4</v>
          </cell>
          <cell r="AC74">
            <v>3.0451727163384987</v>
          </cell>
          <cell r="AD74">
            <v>1.8809474947850018E-4</v>
          </cell>
        </row>
        <row r="75">
          <cell r="T75">
            <v>2.7406554447046489</v>
          </cell>
          <cell r="U75">
            <v>9.1208472410400088E-3</v>
          </cell>
          <cell r="V75">
            <v>1.0301046244339661E-3</v>
          </cell>
          <cell r="W75">
            <v>5.6351990920721468E-4</v>
          </cell>
          <cell r="AC75">
            <v>2.7406554447046489</v>
          </cell>
          <cell r="AD75">
            <v>1.5845149977092773E-4</v>
          </cell>
        </row>
        <row r="76">
          <cell r="T76">
            <v>2.466589900234184</v>
          </cell>
          <cell r="U76">
            <v>9.082896207823099E-3</v>
          </cell>
          <cell r="V76">
            <v>9.0309754527425549E-4</v>
          </cell>
          <cell r="W76">
            <v>4.8883657514803985E-4</v>
          </cell>
          <cell r="AC76">
            <v>2.466589900234184</v>
          </cell>
          <cell r="AD76">
            <v>1.3347932643492305E-4</v>
          </cell>
        </row>
        <row r="77">
          <cell r="T77">
            <v>2.2199309102107661</v>
          </cell>
          <cell r="U77">
            <v>9.0505375813327849E-3</v>
          </cell>
          <cell r="V77">
            <v>7.9173856296866382E-4</v>
          </cell>
          <cell r="W77">
            <v>4.2404752946455216E-4</v>
          </cell>
          <cell r="AC77">
            <v>2.2199309102107656</v>
          </cell>
          <cell r="AD77">
            <v>1.124423592080163E-4</v>
          </cell>
        </row>
        <row r="78">
          <cell r="T78">
            <v>1.997937819189689</v>
          </cell>
          <cell r="U78">
            <v>9.0229475457559438E-3</v>
          </cell>
          <cell r="V78">
            <v>6.9410234143213272E-4</v>
          </cell>
          <cell r="W78">
            <v>3.6784281115982107E-4</v>
          </cell>
          <cell r="AC78">
            <v>1.997937819189689</v>
          </cell>
          <cell r="AD78">
            <v>9.4720602488596273E-5</v>
          </cell>
        </row>
        <row r="79">
          <cell r="T79">
            <v>1.79814403727072</v>
          </cell>
          <cell r="U79">
            <v>8.9994235668617861E-3</v>
          </cell>
          <cell r="V79">
            <v>6.0849983280978931E-4</v>
          </cell>
          <cell r="W79">
            <v>3.1908567799160327E-4</v>
          </cell>
          <cell r="AC79">
            <v>1.7981440372707203</v>
          </cell>
          <cell r="AD79">
            <v>7.9791704271797004E-5</v>
          </cell>
        </row>
        <row r="80">
          <cell r="T80">
            <v>1.6183296335436479</v>
          </cell>
          <cell r="U80">
            <v>8.9793665573558723E-3</v>
          </cell>
          <cell r="V80">
            <v>5.3344941882900779E-4</v>
          </cell>
          <cell r="W80">
            <v>2.7678975450494539E-4</v>
          </cell>
          <cell r="AC80">
            <v>1.6183296335436483</v>
          </cell>
          <cell r="AD80">
            <v>6.7215589021115383E-5</v>
          </cell>
        </row>
        <row r="81">
          <cell r="T81">
            <v>1.4564966701892841</v>
          </cell>
          <cell r="U81">
            <v>8.9622656592900363E-3</v>
          </cell>
          <cell r="V81">
            <v>4.6765154428006505E-4</v>
          </cell>
          <cell r="W81">
            <v>2.4009918166503866E-4</v>
          </cell>
          <cell r="AC81">
            <v>1.4564966701892836</v>
          </cell>
          <cell r="AD81">
            <v>5.6621505866938161E-5</v>
          </cell>
        </row>
        <row r="82">
          <cell r="T82">
            <v>1.310847003170355</v>
          </cell>
          <cell r="U82">
            <v>8.9476852610181901E-3</v>
          </cell>
          <cell r="V82">
            <v>4.0996642760658306E-4</v>
          </cell>
          <cell r="W82">
            <v>2.0827137709621048E-4</v>
          </cell>
          <cell r="AC82">
            <v>1.3108470031703554</v>
          </cell>
          <cell r="AD82">
            <v>4.7697113418233648E-5</v>
          </cell>
        </row>
        <row r="83">
          <cell r="T83">
            <v>1.17976230285332</v>
          </cell>
          <cell r="U83">
            <v>8.935253921685371E-3</v>
          </cell>
          <cell r="V83">
            <v>3.5939448113827546E-4</v>
          </cell>
          <cell r="W83">
            <v>1.8066206505141743E-4</v>
          </cell>
          <cell r="AC83">
            <v>1.17976230285332</v>
          </cell>
          <cell r="AD83">
            <v>4.0179281588287392E-5</v>
          </cell>
        </row>
        <row r="84">
          <cell r="T84">
            <v>1.061786072567988</v>
          </cell>
          <cell r="U84">
            <v>8.9246549237853579E-3</v>
          </cell>
          <cell r="V84">
            <v>3.1505911602305815E-4</v>
          </cell>
          <cell r="W84">
            <v>1.5671227913468993E-4</v>
          </cell>
          <cell r="AC84">
            <v>1.061786072567988</v>
          </cell>
          <cell r="AD84">
            <v>3.3846340800194794E-5</v>
          </cell>
        </row>
        <row r="85">
          <cell r="T85">
            <v>0.95560746531118923</v>
          </cell>
          <cell r="U85">
            <v>8.9156182150527119E-3</v>
          </cell>
          <cell r="V85">
            <v>2.7619164484109302E-4</v>
          </cell>
          <cell r="W85">
            <v>1.3593707919684267E-4</v>
          </cell>
          <cell r="AC85">
            <v>0.95560746531118923</v>
          </cell>
          <cell r="AD85">
            <v>2.8511551146367303E-5</v>
          </cell>
        </row>
        <row r="86">
          <cell r="T86">
            <v>0.86004671878007033</v>
          </cell>
          <cell r="U86">
            <v>8.9079135357970074E-3</v>
          </cell>
          <cell r="V86">
            <v>2.4211802862868944E-4</v>
          </cell>
          <cell r="W86">
            <v>1.1791575737279734E-4</v>
          </cell>
          <cell r="AC86">
            <v>0.86004671878007033</v>
          </cell>
          <cell r="AD86">
            <v>2.4017599716530682E-5</v>
          </cell>
        </row>
        <row r="87">
          <cell r="T87">
            <v>0.77404204690206335</v>
          </cell>
          <cell r="U87">
            <v>8.9013445575933936E-3</v>
          </cell>
          <cell r="V87">
            <v>2.122472450062879E-4</v>
          </cell>
          <cell r="W87">
            <v>1.0228333751061837E-4</v>
          </cell>
          <cell r="AC87">
            <v>0.77404204690206335</v>
          </cell>
          <cell r="AD87">
            <v>2.0231964391340816E-5</v>
          </cell>
        </row>
        <row r="88">
          <cell r="T88">
            <v>0.69663784221185698</v>
          </cell>
          <cell r="U88">
            <v>8.8957438847292458E-3</v>
          </cell>
          <cell r="V88">
            <v>1.8606108066983695E-4</v>
          </cell>
          <cell r="W88">
            <v>8.8723197778658642E-5</v>
          </cell>
          <cell r="AC88">
            <v>0.69663784221185698</v>
          </cell>
          <cell r="AD88">
            <v>1.7043007782369939E-5</v>
          </cell>
        </row>
        <row r="89">
          <cell r="T89">
            <v>0.6269740579906713</v>
          </cell>
          <cell r="U89">
            <v>8.8909687915736946E-3</v>
          </cell>
          <cell r="V89">
            <v>1.6310517502024765E-4</v>
          </cell>
          <cell r="W89">
            <v>7.6960668490859302E-5</v>
          </cell>
          <cell r="AC89">
            <v>0.6269740579906713</v>
          </cell>
          <cell r="AD89">
            <v>1.4356686412109519E-5</v>
          </cell>
        </row>
        <row r="90">
          <cell r="T90">
            <v>0.56427665219160417</v>
          </cell>
          <cell r="U90">
            <v>8.8868975876432721E-3</v>
          </cell>
          <cell r="V90">
            <v>1.4298116249502233E-4</v>
          </cell>
          <cell r="W90">
            <v>6.6757476571026591E-5</v>
          </cell>
          <cell r="AC90">
            <v>0.56427665219160417</v>
          </cell>
          <cell r="AD90">
            <v>1.2093778286880341E-5</v>
          </cell>
        </row>
        <row r="91">
          <cell r="T91">
            <v>0.50784898697244374</v>
          </cell>
          <cell r="U91">
            <v>8.8834265180144367E-3</v>
          </cell>
          <cell r="V91">
            <v>1.2533977952549504E-4</v>
          </cell>
          <cell r="W91">
            <v>5.790692494654199E-5</v>
          </cell>
          <cell r="AC91">
            <v>0.50784898697244374</v>
          </cell>
          <cell r="AD91">
            <v>1.0187547243505169E-5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61E63-287A-CF41-BE90-87CBF114F5AD}">
  <dimension ref="A1:AA108"/>
  <sheetViews>
    <sheetView workbookViewId="0">
      <selection sqref="A1:XFD1048576"/>
    </sheetView>
  </sheetViews>
  <sheetFormatPr baseColWidth="10" defaultColWidth="8.83203125" defaultRowHeight="16" x14ac:dyDescent="0.2"/>
  <cols>
    <col min="1" max="37" width="17" customWidth="1"/>
  </cols>
  <sheetData>
    <row r="1" spans="1:2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T1" s="1" t="s">
        <v>8</v>
      </c>
      <c r="U1" s="1" t="s">
        <v>9</v>
      </c>
      <c r="V1" s="1" t="s">
        <v>10</v>
      </c>
      <c r="W1" s="1" t="s">
        <v>11</v>
      </c>
      <c r="Y1" s="1" t="s">
        <v>12</v>
      </c>
      <c r="Z1" s="1" t="s">
        <v>13</v>
      </c>
      <c r="AA1" s="1" t="s">
        <v>14</v>
      </c>
    </row>
    <row r="2" spans="1:27" x14ac:dyDescent="0.2">
      <c r="A2">
        <v>5000</v>
      </c>
      <c r="B2">
        <v>3.6989700043360192</v>
      </c>
      <c r="C2">
        <v>0.86534728943301997</v>
      </c>
      <c r="D2">
        <v>0.81611032441608222</v>
      </c>
      <c r="E2">
        <v>0.83697558637429426</v>
      </c>
      <c r="F2">
        <v>0.83947773340779885</v>
      </c>
      <c r="G2">
        <v>2.4713664961974871E-2</v>
      </c>
      <c r="H2">
        <v>1.426844111845842E-2</v>
      </c>
      <c r="T2">
        <v>6000</v>
      </c>
      <c r="U2">
        <v>0.98802046399228927</v>
      </c>
      <c r="V2">
        <v>0.97809824114225552</v>
      </c>
      <c r="W2">
        <v>0.98452726710121297</v>
      </c>
      <c r="Y2">
        <v>0.1</v>
      </c>
      <c r="Z2">
        <v>-0.1</v>
      </c>
      <c r="AA2" t="s">
        <v>15</v>
      </c>
    </row>
    <row r="3" spans="1:27" x14ac:dyDescent="0.2">
      <c r="A3">
        <v>2500</v>
      </c>
      <c r="B3">
        <v>3.397940008672037</v>
      </c>
      <c r="C3">
        <v>1.1039721409924239</v>
      </c>
      <c r="D3">
        <v>0.95539768769105504</v>
      </c>
      <c r="E3">
        <v>0.9406301713165206</v>
      </c>
      <c r="F3">
        <v>1</v>
      </c>
      <c r="G3">
        <v>9.0344753372176734E-2</v>
      </c>
      <c r="H3">
        <v>5.2160567679296589E-2</v>
      </c>
      <c r="T3">
        <v>5400</v>
      </c>
      <c r="U3">
        <v>0.98648577451812758</v>
      </c>
      <c r="V3">
        <v>0.97572378923740644</v>
      </c>
      <c r="W3">
        <v>0.98283727775055996</v>
      </c>
      <c r="Y3">
        <v>1</v>
      </c>
      <c r="Z3">
        <v>-0.1</v>
      </c>
      <c r="AA3" t="s">
        <v>16</v>
      </c>
    </row>
    <row r="4" spans="1:27" x14ac:dyDescent="0.2">
      <c r="A4">
        <v>1250</v>
      </c>
      <c r="B4">
        <v>3.0969100130080558</v>
      </c>
      <c r="C4">
        <v>1.0543336890498449</v>
      </c>
      <c r="D4">
        <v>0.89644040637233569</v>
      </c>
      <c r="E4">
        <v>0.9483099003584432</v>
      </c>
      <c r="F4">
        <v>0.96636133192687457</v>
      </c>
      <c r="G4">
        <v>8.0479580111493379E-2</v>
      </c>
      <c r="H4">
        <v>4.6464907241638757E-2</v>
      </c>
      <c r="T4">
        <v>4860</v>
      </c>
      <c r="U4">
        <v>0.98475751024338021</v>
      </c>
      <c r="V4">
        <v>0.97309899409590195</v>
      </c>
      <c r="W4">
        <v>0.98096623423672469</v>
      </c>
      <c r="Y4">
        <v>10</v>
      </c>
      <c r="Z4">
        <v>-0.1</v>
      </c>
      <c r="AA4" t="s">
        <v>17</v>
      </c>
    </row>
    <row r="5" spans="1:27" x14ac:dyDescent="0.2">
      <c r="A5">
        <v>625</v>
      </c>
      <c r="B5">
        <v>2.795880017344075</v>
      </c>
      <c r="C5">
        <v>0.8444017636640887</v>
      </c>
      <c r="D5">
        <v>0.8172311552270296</v>
      </c>
      <c r="E5">
        <v>0.84540593471516701</v>
      </c>
      <c r="F5">
        <v>0.83567961786876177</v>
      </c>
      <c r="G5">
        <v>1.598472459123073E-2</v>
      </c>
      <c r="H5">
        <v>9.2287850456690933E-3</v>
      </c>
      <c r="T5">
        <v>4374</v>
      </c>
      <c r="U5">
        <v>0.98281207810041005</v>
      </c>
      <c r="V5">
        <v>0.97019906844386217</v>
      </c>
      <c r="W5">
        <v>0.97889554979616822</v>
      </c>
      <c r="Y5">
        <v>100</v>
      </c>
      <c r="Z5">
        <v>-0.1</v>
      </c>
      <c r="AA5" t="s">
        <v>18</v>
      </c>
    </row>
    <row r="6" spans="1:27" x14ac:dyDescent="0.2">
      <c r="A6">
        <v>312.5</v>
      </c>
      <c r="B6">
        <v>2.4948500216800942</v>
      </c>
      <c r="C6">
        <v>0.69075219567426682</v>
      </c>
      <c r="D6">
        <v>0.6987784100813883</v>
      </c>
      <c r="E6">
        <v>0.73347417127581271</v>
      </c>
      <c r="F6">
        <v>0.70766825901048935</v>
      </c>
      <c r="G6">
        <v>2.2706031364187119E-2</v>
      </c>
      <c r="H6">
        <v>1.310933332034152E-2</v>
      </c>
      <c r="T6">
        <v>3936.6</v>
      </c>
      <c r="U6">
        <v>0.9806232319357292</v>
      </c>
      <c r="V6">
        <v>0.96699713340081106</v>
      </c>
      <c r="W6">
        <v>0.97660491465514931</v>
      </c>
      <c r="Y6">
        <v>1000</v>
      </c>
      <c r="Z6">
        <v>-0.1</v>
      </c>
      <c r="AA6" t="s">
        <v>19</v>
      </c>
    </row>
    <row r="7" spans="1:27" x14ac:dyDescent="0.2">
      <c r="A7">
        <v>156.25</v>
      </c>
      <c r="B7">
        <v>2.1938200260161129</v>
      </c>
      <c r="C7">
        <v>0.54615854953886067</v>
      </c>
      <c r="D7">
        <v>0.56691477623044351</v>
      </c>
      <c r="E7">
        <v>0.5974203052371807</v>
      </c>
      <c r="F7">
        <v>0.57016454366882829</v>
      </c>
      <c r="G7">
        <v>2.5784930494791941E-2</v>
      </c>
      <c r="H7">
        <v>1.488693656220392E-2</v>
      </c>
      <c r="T7">
        <v>3542.94</v>
      </c>
      <c r="U7">
        <v>0.97816183449414995</v>
      </c>
      <c r="V7">
        <v>0.96346412473616971</v>
      </c>
      <c r="W7">
        <v>0.97407217886180009</v>
      </c>
      <c r="Y7">
        <v>10000</v>
      </c>
      <c r="Z7">
        <v>-0.1</v>
      </c>
      <c r="AA7" t="s">
        <v>20</v>
      </c>
    </row>
    <row r="8" spans="1:27" x14ac:dyDescent="0.2">
      <c r="A8">
        <v>78.125</v>
      </c>
      <c r="B8">
        <v>1.8927900303521319</v>
      </c>
      <c r="C8">
        <v>0.36674977572632939</v>
      </c>
      <c r="D8">
        <v>0.33863116324326908</v>
      </c>
      <c r="E8">
        <v>0.38844608505629918</v>
      </c>
      <c r="F8">
        <v>0.36460900800863261</v>
      </c>
      <c r="G8">
        <v>2.4976364299581791E-2</v>
      </c>
      <c r="H8">
        <v>1.4420110651741711E-2</v>
      </c>
      <c r="T8">
        <v>3188.6460000000002</v>
      </c>
      <c r="U8">
        <v>0.97539561497067273</v>
      </c>
      <c r="V8">
        <v>0.95956871552533551</v>
      </c>
      <c r="W8">
        <v>0.97127323742408445</v>
      </c>
      <c r="Y8">
        <v>100000</v>
      </c>
      <c r="Z8">
        <v>-0.1</v>
      </c>
      <c r="AA8" t="s">
        <v>21</v>
      </c>
    </row>
    <row r="9" spans="1:27" x14ac:dyDescent="0.2">
      <c r="A9">
        <v>39.0625</v>
      </c>
      <c r="B9">
        <v>1.59176003468815</v>
      </c>
      <c r="C9">
        <v>0.17537379937917791</v>
      </c>
      <c r="D9">
        <v>0.1769607616970349</v>
      </c>
      <c r="E9">
        <v>0.21760060305126189</v>
      </c>
      <c r="F9">
        <v>0.18997838804249151</v>
      </c>
      <c r="G9">
        <v>2.393469623460109E-2</v>
      </c>
      <c r="H9">
        <v>1.3818703314018859E-2</v>
      </c>
      <c r="T9">
        <v>2869.7813999999998</v>
      </c>
      <c r="U9">
        <v>0.97228892765003527</v>
      </c>
      <c r="V9">
        <v>0.95527726144647762</v>
      </c>
      <c r="W9">
        <v>0.96818192088769639</v>
      </c>
    </row>
    <row r="10" spans="1:27" x14ac:dyDescent="0.2">
      <c r="A10">
        <v>19.53125</v>
      </c>
      <c r="B10">
        <v>1.2907300390241689</v>
      </c>
      <c r="C10">
        <v>5.9194099388758407E-2</v>
      </c>
      <c r="D10">
        <v>8.0281579704150258E-2</v>
      </c>
      <c r="E10">
        <v>9.7687025480005504E-2</v>
      </c>
      <c r="F10">
        <v>7.9054234857638059E-2</v>
      </c>
      <c r="G10">
        <v>1.9275791067962629E-2</v>
      </c>
      <c r="H10">
        <v>1.1128883161931211E-2</v>
      </c>
      <c r="T10">
        <v>2582.8032600000001</v>
      </c>
      <c r="U10">
        <v>0.96880251906854131</v>
      </c>
      <c r="V10">
        <v>0.95055377611201963</v>
      </c>
      <c r="W10">
        <v>0.96476989527569046</v>
      </c>
    </row>
    <row r="11" spans="1:27" x14ac:dyDescent="0.2">
      <c r="A11">
        <v>9.765625</v>
      </c>
      <c r="B11">
        <v>0.98970004336018802</v>
      </c>
      <c r="C11">
        <v>1.7359196329361171E-2</v>
      </c>
      <c r="D11">
        <v>2.5715972175554349E-2</v>
      </c>
      <c r="E11">
        <v>3.5717272173277352E-2</v>
      </c>
      <c r="F11">
        <v>2.6264146892730961E-2</v>
      </c>
      <c r="G11">
        <v>9.1913061538150525E-3</v>
      </c>
      <c r="H11">
        <v>5.3066030821093844E-3</v>
      </c>
      <c r="T11">
        <v>2324.5229340000001</v>
      </c>
      <c r="U11">
        <v>0.96489331344338847</v>
      </c>
      <c r="V11">
        <v>0.94535994505668619</v>
      </c>
      <c r="W11">
        <v>0.96100657621717367</v>
      </c>
    </row>
    <row r="12" spans="1:27" x14ac:dyDescent="0.2">
      <c r="A12">
        <v>4.8828125</v>
      </c>
      <c r="B12">
        <v>0.68867004769620688</v>
      </c>
      <c r="C12">
        <v>1.493310470521803E-3</v>
      </c>
      <c r="D12">
        <v>-9.6448360984518545E-4</v>
      </c>
      <c r="E12">
        <v>1.011579746865068E-2</v>
      </c>
      <c r="F12">
        <v>3.5482081097757659E-3</v>
      </c>
      <c r="G12">
        <v>5.8189440988444816E-3</v>
      </c>
      <c r="H12">
        <v>3.3595689418672459E-3</v>
      </c>
      <c r="T12">
        <v>2092.0706405999999</v>
      </c>
      <c r="U12">
        <v>0.96051422884973148</v>
      </c>
      <c r="V12">
        <v>0.93965518826617134</v>
      </c>
      <c r="W12">
        <v>0.95685906311561464</v>
      </c>
    </row>
    <row r="13" spans="1:27" x14ac:dyDescent="0.2">
      <c r="A13">
        <v>2.44140625</v>
      </c>
      <c r="B13">
        <v>0.38764005203222568</v>
      </c>
      <c r="C13">
        <v>1.3659239810132661E-3</v>
      </c>
      <c r="D13">
        <v>2.6137041633407351E-3</v>
      </c>
      <c r="E13">
        <v>-3.1937073438379842E-3</v>
      </c>
      <c r="F13">
        <v>2.6197360017200572E-4</v>
      </c>
      <c r="G13">
        <v>3.0570470941658099E-3</v>
      </c>
      <c r="H13">
        <v>1.7649869627419941E-3</v>
      </c>
      <c r="T13">
        <v>1882.8635765399999</v>
      </c>
      <c r="U13">
        <v>0.95561403979251403</v>
      </c>
      <c r="V13">
        <v>0.93339678236563639</v>
      </c>
      <c r="W13">
        <v>0.9522921003404583</v>
      </c>
    </row>
    <row r="14" spans="1:27" x14ac:dyDescent="0.2">
      <c r="A14">
        <v>1.220703125</v>
      </c>
      <c r="B14">
        <v>8.6610056368244467E-2</v>
      </c>
      <c r="C14">
        <v>2.807421825169261E-5</v>
      </c>
      <c r="D14">
        <v>3.816190013818182E-3</v>
      </c>
      <c r="E14">
        <v>-1.936248063842025E-3</v>
      </c>
      <c r="F14">
        <v>6.3600538940928317E-4</v>
      </c>
      <c r="G14">
        <v>2.9240077275851282E-3</v>
      </c>
      <c r="H14">
        <v>1.68817664863382E-3</v>
      </c>
      <c r="T14">
        <v>1694.5772188860001</v>
      </c>
      <c r="U14">
        <v>0.95013730539168495</v>
      </c>
      <c r="V14">
        <v>0.92654005470888845</v>
      </c>
      <c r="W14">
        <v>0.94726807365017285</v>
      </c>
    </row>
    <row r="15" spans="1:27" x14ac:dyDescent="0.2">
      <c r="A15">
        <v>0.6103515625</v>
      </c>
      <c r="B15">
        <v>-0.21441993929573669</v>
      </c>
      <c r="C15">
        <v>1.459149400124152E-3</v>
      </c>
      <c r="D15">
        <v>7.1588177594493366E-4</v>
      </c>
      <c r="E15">
        <v>-2.175031176069086E-3</v>
      </c>
      <c r="F15">
        <v>0</v>
      </c>
      <c r="G15">
        <v>1.919943268157319E-3</v>
      </c>
      <c r="H15">
        <v>1.108479762699438E-3</v>
      </c>
      <c r="T15">
        <v>1525.1194969973999</v>
      </c>
      <c r="U15">
        <v>0.9440243862974681</v>
      </c>
      <c r="V15">
        <v>0.91903866250135879</v>
      </c>
      <c r="W15">
        <v>0.94174705133735337</v>
      </c>
    </row>
    <row r="16" spans="1:27" x14ac:dyDescent="0.2">
      <c r="T16">
        <v>1372.6075472976599</v>
      </c>
      <c r="U16">
        <v>0.93721157752603712</v>
      </c>
      <c r="V16">
        <v>0.91084497060424441</v>
      </c>
      <c r="W16">
        <v>0.93568688087486696</v>
      </c>
    </row>
    <row r="17" spans="1:23" x14ac:dyDescent="0.2">
      <c r="T17">
        <v>1235.346792567894</v>
      </c>
      <c r="U17">
        <v>0.92963138840734261</v>
      </c>
      <c r="V17">
        <v>0.90191054162085005</v>
      </c>
      <c r="W17">
        <v>0.92904335306028774</v>
      </c>
    </row>
    <row r="18" spans="1:23" x14ac:dyDescent="0.2">
      <c r="T18">
        <v>1111.8121133111049</v>
      </c>
      <c r="U18">
        <v>0.92121300439449239</v>
      </c>
      <c r="V18">
        <v>0.89218675104495526</v>
      </c>
      <c r="W18">
        <v>0.92177044669959007</v>
      </c>
    </row>
    <row r="19" spans="1:23" x14ac:dyDescent="0.2">
      <c r="T19">
        <v>1000.630901979994</v>
      </c>
      <c r="U19">
        <v>0.91188296807826008</v>
      </c>
      <c r="V19">
        <v>0.88162553841624469</v>
      </c>
      <c r="W19">
        <v>0.91382066760317004</v>
      </c>
    </row>
    <row r="20" spans="1:23" x14ac:dyDescent="0.2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2"/>
      <c r="J20" s="2"/>
      <c r="T20">
        <v>900.56781178199503</v>
      </c>
      <c r="U20">
        <v>0.90156611769549588</v>
      </c>
      <c r="V20">
        <v>0.87018030233077848</v>
      </c>
      <c r="W20">
        <v>0.90514549591538362</v>
      </c>
    </row>
    <row r="21" spans="1:23" x14ac:dyDescent="0.2">
      <c r="A21">
        <v>5000</v>
      </c>
      <c r="B21">
        <v>3.6989700043360192</v>
      </c>
      <c r="C21">
        <v>82385.369539331528</v>
      </c>
      <c r="D21">
        <v>77700.932745971368</v>
      </c>
      <c r="E21">
        <v>79686.067304661628</v>
      </c>
      <c r="F21">
        <v>79924.123196654837</v>
      </c>
      <c r="G21">
        <v>2351.2741170546492</v>
      </c>
      <c r="H21">
        <v>1357.508744420101</v>
      </c>
      <c r="T21">
        <v>810.51103060379558</v>
      </c>
      <c r="U21">
        <v>0.89018681986357984</v>
      </c>
      <c r="V21">
        <v>0.85780694255948609</v>
      </c>
      <c r="W21">
        <v>0.89569595535555468</v>
      </c>
    </row>
    <row r="22" spans="1:23" x14ac:dyDescent="0.2">
      <c r="A22">
        <v>2500</v>
      </c>
      <c r="B22">
        <v>3.397940008672037</v>
      </c>
      <c r="C22">
        <v>105088.2927205317</v>
      </c>
      <c r="D22">
        <v>90952.822848274547</v>
      </c>
      <c r="E22">
        <v>89547.831760224741</v>
      </c>
      <c r="F22">
        <v>95196.315776343676</v>
      </c>
      <c r="G22">
        <v>8595.458445460361</v>
      </c>
      <c r="H22">
        <v>4962.5902472947819</v>
      </c>
      <c r="T22">
        <v>729.45992754341603</v>
      </c>
      <c r="U22">
        <v>0.87767052821992309</v>
      </c>
      <c r="V22">
        <v>0.84446504624534491</v>
      </c>
      <c r="W22">
        <v>0.88542331657602535</v>
      </c>
    </row>
    <row r="23" spans="1:23" x14ac:dyDescent="0.2">
      <c r="A23">
        <v>1250</v>
      </c>
      <c r="B23">
        <v>3.0969100130080558</v>
      </c>
      <c r="C23">
        <v>100365.6582006082</v>
      </c>
      <c r="D23">
        <v>85343.588856072005</v>
      </c>
      <c r="E23">
        <v>90278.486163367648</v>
      </c>
      <c r="F23">
        <v>91995.911073349285</v>
      </c>
      <c r="G23">
        <v>7656.8794615745719</v>
      </c>
      <c r="H23">
        <v>4420.7014182925959</v>
      </c>
      <c r="T23">
        <v>656.51393478907448</v>
      </c>
      <c r="U23">
        <v>0.86394569002616473</v>
      </c>
      <c r="V23">
        <v>0.83011920708044407</v>
      </c>
      <c r="W23">
        <v>0.87427994428418199</v>
      </c>
    </row>
    <row r="24" spans="1:23" x14ac:dyDescent="0.2">
      <c r="A24">
        <v>625</v>
      </c>
      <c r="B24">
        <v>2.795880017344075</v>
      </c>
      <c r="C24">
        <v>80392.59862961965</v>
      </c>
      <c r="D24">
        <v>77807.569316444948</v>
      </c>
      <c r="E24">
        <v>80488.136114858236</v>
      </c>
      <c r="F24">
        <v>79562.768020307616</v>
      </c>
      <c r="G24">
        <v>1520.797067429547</v>
      </c>
      <c r="H24">
        <v>878.03259626324223</v>
      </c>
      <c r="T24">
        <v>590.8625413101671</v>
      </c>
      <c r="U24">
        <v>0.84894600758790506</v>
      </c>
      <c r="V24">
        <v>0.81474045654908855</v>
      </c>
      <c r="W24">
        <v>0.86222029377350162</v>
      </c>
    </row>
    <row r="25" spans="1:23" x14ac:dyDescent="0.2">
      <c r="A25">
        <v>312.5</v>
      </c>
      <c r="B25">
        <v>2.4948500216800942</v>
      </c>
      <c r="C25">
        <v>65774.279053508217</v>
      </c>
      <c r="D25">
        <v>66537.898299072665</v>
      </c>
      <c r="E25">
        <v>69838.875527398748</v>
      </c>
      <c r="F25">
        <v>67383.684293326543</v>
      </c>
      <c r="G25">
        <v>2160.2665541427641</v>
      </c>
      <c r="H25">
        <v>1247.2304765556701</v>
      </c>
      <c r="T25">
        <v>531.77628717915036</v>
      </c>
      <c r="U25">
        <v>0.83261303975335887</v>
      </c>
      <c r="V25">
        <v>0.79830777500130468</v>
      </c>
      <c r="W25">
        <v>0.84920205683621319</v>
      </c>
    </row>
    <row r="26" spans="1:23" x14ac:dyDescent="0.2">
      <c r="A26">
        <v>156.25</v>
      </c>
      <c r="B26">
        <v>2.1938200260161129</v>
      </c>
      <c r="C26">
        <v>52017.545757502106</v>
      </c>
      <c r="D26">
        <v>53992.306630190491</v>
      </c>
      <c r="E26">
        <v>56894.622449837712</v>
      </c>
      <c r="F26">
        <v>54301.491612510108</v>
      </c>
      <c r="G26">
        <v>2453.1950148122701</v>
      </c>
      <c r="H26">
        <v>1416.3528021765119</v>
      </c>
      <c r="T26">
        <v>478.59865846123529</v>
      </c>
      <c r="U26">
        <v>0.81489910048758929</v>
      </c>
      <c r="V26">
        <v>0.78080963798077485</v>
      </c>
      <c r="W26">
        <v>0.83518744953024648</v>
      </c>
    </row>
    <row r="27" spans="1:23" x14ac:dyDescent="0.2">
      <c r="A27">
        <v>78.125</v>
      </c>
      <c r="B27">
        <v>1.8927900303521319</v>
      </c>
      <c r="C27">
        <v>34948.478628568802</v>
      </c>
      <c r="D27">
        <v>32273.255595455939</v>
      </c>
      <c r="E27">
        <v>37012.679573336027</v>
      </c>
      <c r="F27">
        <v>34744.80459912026</v>
      </c>
      <c r="G27">
        <v>2376.2675024563259</v>
      </c>
      <c r="H27">
        <v>1371.938682209719</v>
      </c>
      <c r="T27">
        <v>430.73879261511178</v>
      </c>
      <c r="U27">
        <v>0.79577037706699494</v>
      </c>
      <c r="V27">
        <v>0.76224554064721883</v>
      </c>
      <c r="W27">
        <v>0.82014462491031492</v>
      </c>
    </row>
    <row r="28" spans="1:23" x14ac:dyDescent="0.2">
      <c r="A28">
        <v>39.0625</v>
      </c>
      <c r="B28">
        <v>1.59176003468815</v>
      </c>
      <c r="C28">
        <v>16740.84408697137</v>
      </c>
      <c r="D28">
        <v>16891.82871140727</v>
      </c>
      <c r="E28">
        <v>20758.329582258481</v>
      </c>
      <c r="F28">
        <v>18130.334126879039</v>
      </c>
      <c r="G28">
        <v>2277.1625269895121</v>
      </c>
      <c r="H28">
        <v>1314.720397945923</v>
      </c>
      <c r="T28">
        <v>387.66491335360058</v>
      </c>
      <c r="U28">
        <v>0.77521015140741212</v>
      </c>
      <c r="V28">
        <v>0.74262743137530973</v>
      </c>
      <c r="W28">
        <v>0.8040491827516697</v>
      </c>
    </row>
    <row r="29" spans="1:23" x14ac:dyDescent="0.2">
      <c r="A29">
        <v>19.53125</v>
      </c>
      <c r="B29">
        <v>1.2907300390241689</v>
      </c>
      <c r="C29">
        <v>5687.4320602665211</v>
      </c>
      <c r="D29">
        <v>7693.7086176192724</v>
      </c>
      <c r="E29">
        <v>9349.6740202228466</v>
      </c>
      <c r="F29">
        <v>7576.9382327028798</v>
      </c>
      <c r="G29">
        <v>1833.911267049562</v>
      </c>
      <c r="H29">
        <v>1058.809163700952</v>
      </c>
      <c r="T29">
        <v>348.89842201824058</v>
      </c>
      <c r="U29">
        <v>0.75322196740380465</v>
      </c>
      <c r="V29">
        <v>0.72198097600934474</v>
      </c>
      <c r="W29">
        <v>0.78688573587885458</v>
      </c>
    </row>
    <row r="30" spans="1:23" x14ac:dyDescent="0.2">
      <c r="A30">
        <v>9.765625</v>
      </c>
      <c r="B30">
        <v>0.98970004336018802</v>
      </c>
      <c r="C30">
        <v>1707.2322435093299</v>
      </c>
      <c r="D30">
        <v>2502.3013188332079</v>
      </c>
      <c r="E30">
        <v>3453.831488790875</v>
      </c>
      <c r="F30">
        <v>2554.4550170444709</v>
      </c>
      <c r="G30">
        <v>874.46683017845157</v>
      </c>
      <c r="H30">
        <v>504.87365980092778</v>
      </c>
      <c r="T30">
        <v>314.00857981641661</v>
      </c>
      <c r="U30">
        <v>0.72983254936351072</v>
      </c>
      <c r="V30">
        <v>0.70034656830109199</v>
      </c>
      <c r="W30">
        <v>0.76864947963312569</v>
      </c>
    </row>
    <row r="31" spans="1:23" x14ac:dyDescent="0.2">
      <c r="A31">
        <v>4.8828125</v>
      </c>
      <c r="B31">
        <v>0.68867004769620688</v>
      </c>
      <c r="C31">
        <v>197.74157017411559</v>
      </c>
      <c r="D31">
        <v>-36.094553084360093</v>
      </c>
      <c r="E31">
        <v>1018.090576868773</v>
      </c>
      <c r="F31">
        <v>393.24586465284301</v>
      </c>
      <c r="G31">
        <v>553.61811650567847</v>
      </c>
      <c r="H31">
        <v>319.63156859280713</v>
      </c>
      <c r="T31">
        <v>282.60772183477491</v>
      </c>
      <c r="U31">
        <v>0.70509424739668558</v>
      </c>
      <c r="V31">
        <v>0.67778000126595506</v>
      </c>
      <c r="W31">
        <v>0.74934769825883152</v>
      </c>
    </row>
    <row r="32" spans="1:23" x14ac:dyDescent="0.2">
      <c r="A32">
        <v>2.44140625</v>
      </c>
      <c r="B32">
        <v>0.38764005203222568</v>
      </c>
      <c r="C32">
        <v>185.62193692244179</v>
      </c>
      <c r="D32">
        <v>304.33655294537681</v>
      </c>
      <c r="E32">
        <v>-248.18434530764719</v>
      </c>
      <c r="F32">
        <v>80.591381520057141</v>
      </c>
      <c r="G32">
        <v>290.84944374655788</v>
      </c>
      <c r="H32">
        <v>167.92200464072809</v>
      </c>
      <c r="L32" s="3" t="s">
        <v>22</v>
      </c>
      <c r="T32">
        <v>254.34694965129739</v>
      </c>
      <c r="U32">
        <v>0.67908677147668561</v>
      </c>
      <c r="V32">
        <v>0.65435271986951349</v>
      </c>
      <c r="W32">
        <v>0.7290011308505121</v>
      </c>
    </row>
    <row r="33" spans="1:23" x14ac:dyDescent="0.2">
      <c r="A33">
        <v>1.220703125</v>
      </c>
      <c r="B33">
        <v>8.6610056368244467E-2</v>
      </c>
      <c r="C33">
        <v>58.338042585888623</v>
      </c>
      <c r="D33">
        <v>418.74183685216849</v>
      </c>
      <c r="E33">
        <v>-128.5488536533812</v>
      </c>
      <c r="F33">
        <v>116.177008594892</v>
      </c>
      <c r="G33">
        <v>278.19199210303191</v>
      </c>
      <c r="H33">
        <v>160.61422152708371</v>
      </c>
      <c r="L33" s="1" t="s">
        <v>23</v>
      </c>
      <c r="M33" s="1" t="s">
        <v>24</v>
      </c>
      <c r="N33" s="1" t="s">
        <v>25</v>
      </c>
      <c r="O33" s="1" t="s">
        <v>26</v>
      </c>
      <c r="P33" s="1" t="s">
        <v>6</v>
      </c>
      <c r="Q33" s="1" t="s">
        <v>7</v>
      </c>
      <c r="T33">
        <v>228.9122546861677</v>
      </c>
      <c r="U33">
        <v>0.65191798308841986</v>
      </c>
      <c r="V33">
        <v>0.63015158846690345</v>
      </c>
      <c r="W33">
        <v>0.70764511150113307</v>
      </c>
    </row>
    <row r="34" spans="1:23" x14ac:dyDescent="0.2">
      <c r="A34">
        <v>0.6103515625</v>
      </c>
      <c r="B34">
        <v>-0.21441993929573669</v>
      </c>
      <c r="C34">
        <v>194.49146377506619</v>
      </c>
      <c r="D34">
        <v>123.7764998283492</v>
      </c>
      <c r="E34">
        <v>-151.26683385717121</v>
      </c>
      <c r="F34">
        <v>55.667043248748087</v>
      </c>
      <c r="G34">
        <v>182.6646480632258</v>
      </c>
      <c r="H34">
        <v>105.4614837307317</v>
      </c>
      <c r="L34" t="s">
        <v>27</v>
      </c>
      <c r="M34">
        <v>133.2027648017793</v>
      </c>
      <c r="N34">
        <v>107.38907228714081</v>
      </c>
      <c r="O34">
        <v>159.01645731641781</v>
      </c>
      <c r="P34">
        <v>41.041273814438838</v>
      </c>
      <c r="Q34">
        <v>11.847595242325699</v>
      </c>
      <c r="T34">
        <v>206.0210292175509</v>
      </c>
      <c r="U34">
        <v>0.62372354673754049</v>
      </c>
      <c r="V34">
        <v>0.60527812693547955</v>
      </c>
      <c r="W34">
        <v>0.68533039504743343</v>
      </c>
    </row>
    <row r="35" spans="1:23" x14ac:dyDescent="0.2">
      <c r="L35" t="s">
        <v>28</v>
      </c>
      <c r="M35">
        <v>1.1588545556710479</v>
      </c>
      <c r="N35">
        <v>0.92907080217584392</v>
      </c>
      <c r="O35">
        <v>1.388638309166252</v>
      </c>
      <c r="P35">
        <v>0.36533393817867171</v>
      </c>
      <c r="Q35">
        <v>0.1054628237757811</v>
      </c>
      <c r="T35">
        <v>185.41892629579581</v>
      </c>
      <c r="U35">
        <v>0.59466530496598335</v>
      </c>
      <c r="V35">
        <v>0.57984719675819019</v>
      </c>
      <c r="W35">
        <v>0.66212358283531747</v>
      </c>
    </row>
    <row r="36" spans="1:23" x14ac:dyDescent="0.2">
      <c r="T36">
        <v>166.87703366621619</v>
      </c>
      <c r="U36">
        <v>0.56492832762570855</v>
      </c>
      <c r="V36">
        <v>0.55398515075337174</v>
      </c>
      <c r="W36">
        <v>0.63810707338123884</v>
      </c>
    </row>
    <row r="37" spans="1:23" x14ac:dyDescent="0.2">
      <c r="T37">
        <v>150.18933029959459</v>
      </c>
      <c r="U37">
        <v>0.53471669194808313</v>
      </c>
      <c r="V37">
        <v>0.52782749512382943</v>
      </c>
      <c r="W37">
        <v>0.61337848120592253</v>
      </c>
    </row>
    <row r="38" spans="1:23" x14ac:dyDescent="0.2">
      <c r="T38">
        <v>135.17039726963509</v>
      </c>
      <c r="U38">
        <v>0.5042481629312674</v>
      </c>
      <c r="V38">
        <v>0.50151614676242295</v>
      </c>
      <c r="W38">
        <v>0.58804949311074528</v>
      </c>
    </row>
    <row r="39" spans="1:23" x14ac:dyDescent="0.2">
      <c r="T39">
        <v>121.6533575426716</v>
      </c>
      <c r="U39">
        <v>0.47374804930955139</v>
      </c>
      <c r="V39">
        <v>0.4751963987729812</v>
      </c>
      <c r="W39">
        <v>0.56224416337566774</v>
      </c>
    </row>
    <row r="40" spans="1:23" x14ac:dyDescent="0.2">
      <c r="T40">
        <v>109.4880217884045</v>
      </c>
      <c r="U40">
        <v>0.44344259388383378</v>
      </c>
      <c r="V40">
        <v>0.44901372962754649</v>
      </c>
      <c r="W40">
        <v>0.53609668537505917</v>
      </c>
    </row>
    <row r="41" spans="1:23" x14ac:dyDescent="0.2">
      <c r="T41">
        <v>98.539219609564029</v>
      </c>
      <c r="U41">
        <v>0.41355230564811429</v>
      </c>
      <c r="V41">
        <v>0.42311060368536479</v>
      </c>
      <c r="W41">
        <v>0.50974871368471375</v>
      </c>
    </row>
    <row r="42" spans="1:23" x14ac:dyDescent="0.2">
      <c r="T42">
        <v>88.68529764860763</v>
      </c>
      <c r="U42">
        <v>0.38428564730112658</v>
      </c>
      <c r="V42">
        <v>0.39762341148407437</v>
      </c>
      <c r="W42">
        <v>0.48334634416461658</v>
      </c>
    </row>
    <row r="43" spans="1:23" x14ac:dyDescent="0.2">
      <c r="T43">
        <v>79.816767883746863</v>
      </c>
      <c r="U43">
        <v>0.35583345440474851</v>
      </c>
      <c r="V43">
        <v>0.372679687197079</v>
      </c>
      <c r="W43">
        <v>0.45703688605418752</v>
      </c>
    </row>
    <row r="44" spans="1:23" x14ac:dyDescent="0.2">
      <c r="T44">
        <v>71.835091095372178</v>
      </c>
      <c r="U44">
        <v>0.32836438754058112</v>
      </c>
      <c r="V44">
        <v>0.34839571924424573</v>
      </c>
      <c r="W44">
        <v>0.430965576709534</v>
      </c>
    </row>
    <row r="45" spans="1:23" x14ac:dyDescent="0.2">
      <c r="T45">
        <v>64.651581985834966</v>
      </c>
      <c r="U45">
        <v>0.30202161780288678</v>
      </c>
      <c r="V45">
        <v>0.32487464073202621</v>
      </c>
      <c r="W45">
        <v>0.40527239424258982</v>
      </c>
    </row>
    <row r="46" spans="1:23" x14ac:dyDescent="0.2">
      <c r="T46">
        <v>58.186423787251471</v>
      </c>
      <c r="U46">
        <v>0.27692083347270002</v>
      </c>
      <c r="V46">
        <v>0.30220505244279938</v>
      </c>
      <c r="W46">
        <v>0.38008911542290819</v>
      </c>
    </row>
    <row r="47" spans="1:23" x14ac:dyDescent="0.2">
      <c r="T47">
        <v>52.367781408526326</v>
      </c>
      <c r="U47">
        <v>0.25314954661235128</v>
      </c>
      <c r="V47">
        <v>0.2804601960232519</v>
      </c>
      <c r="W47">
        <v>0.35553674674091862</v>
      </c>
    </row>
    <row r="48" spans="1:23" x14ac:dyDescent="0.2">
      <c r="T48">
        <v>47.131003267673698</v>
      </c>
      <c r="U48">
        <v>0.23076758510034509</v>
      </c>
      <c r="V48">
        <v>0.25969766214409812</v>
      </c>
      <c r="W48">
        <v>0.33172342784072661</v>
      </c>
    </row>
    <row r="49" spans="20:23" x14ac:dyDescent="0.2">
      <c r="T49">
        <v>42.41790294090633</v>
      </c>
      <c r="U49">
        <v>0.20980858666170379</v>
      </c>
      <c r="V49">
        <v>0.23995959039310269</v>
      </c>
      <c r="W49">
        <v>0.30874287192082062</v>
      </c>
    </row>
    <row r="50" spans="20:23" x14ac:dyDescent="0.2">
      <c r="T50">
        <v>38.176112646815703</v>
      </c>
      <c r="U50">
        <v>0.19028227032422129</v>
      </c>
      <c r="V50">
        <v>0.22127329630850451</v>
      </c>
      <c r="W50">
        <v>0.28667337092748901</v>
      </c>
    </row>
    <row r="51" spans="20:23" x14ac:dyDescent="0.2">
      <c r="T51">
        <v>34.358501382134129</v>
      </c>
      <c r="U51">
        <v>0.17217724662936371</v>
      </c>
      <c r="V51">
        <v>0.2036522470788307</v>
      </c>
      <c r="W51">
        <v>0.26557735807180949</v>
      </c>
    </row>
    <row r="52" spans="20:23" x14ac:dyDescent="0.2">
      <c r="T52">
        <v>30.922651243920718</v>
      </c>
      <c r="U52">
        <v>0.15546413672655271</v>
      </c>
      <c r="V52">
        <v>0.18709730094697119</v>
      </c>
      <c r="W52">
        <v>0.24550148944114189</v>
      </c>
    </row>
    <row r="53" spans="20:23" x14ac:dyDescent="0.2">
      <c r="T53">
        <v>27.830386119528651</v>
      </c>
      <c r="U53">
        <v>0.14009879616794829</v>
      </c>
      <c r="V53">
        <v>0.17159812546447031</v>
      </c>
      <c r="W53">
        <v>0.22647718239425371</v>
      </c>
    </row>
    <row r="54" spans="20:23" x14ac:dyDescent="0.2">
      <c r="T54">
        <v>25.047347507575779</v>
      </c>
      <c r="U54">
        <v>0.12602547525117641</v>
      </c>
      <c r="V54">
        <v>0.157134715174965</v>
      </c>
      <c r="W54">
        <v>0.20852153212682989</v>
      </c>
    </row>
    <row r="55" spans="20:23" x14ac:dyDescent="0.2">
      <c r="T55">
        <v>22.542612756818201</v>
      </c>
      <c r="U55">
        <v>0.1131797881101741</v>
      </c>
      <c r="V55">
        <v>0.1436789385662941</v>
      </c>
      <c r="W55">
        <v>0.19163851937513859</v>
      </c>
    </row>
    <row r="56" spans="20:23" x14ac:dyDescent="0.2">
      <c r="T56">
        <v>20.288351481136381</v>
      </c>
      <c r="U56">
        <v>0.1014914025938282</v>
      </c>
      <c r="V56">
        <v>0.13119605571255111</v>
      </c>
      <c r="W56">
        <v>0.17582042097664299</v>
      </c>
    </row>
    <row r="57" spans="20:23" x14ac:dyDescent="0.2">
      <c r="T57">
        <v>18.259516333022749</v>
      </c>
      <c r="U57">
        <v>9.0886398914793082E-2</v>
      </c>
      <c r="V57">
        <v>0.11964616057617029</v>
      </c>
      <c r="W57">
        <v>0.16104933965231341</v>
      </c>
    </row>
    <row r="58" spans="20:23" x14ac:dyDescent="0.2">
      <c r="T58">
        <v>16.433564699720471</v>
      </c>
      <c r="U58">
        <v>8.1289275130825012E-2</v>
      </c>
      <c r="V58">
        <v>0.1089855143536365</v>
      </c>
      <c r="W58">
        <v>0.1472987783520382</v>
      </c>
    </row>
    <row r="59" spans="20:23" x14ac:dyDescent="0.2">
      <c r="T59">
        <v>14.790208229748419</v>
      </c>
      <c r="U59">
        <v>7.2624600965487535E-2</v>
      </c>
      <c r="V59">
        <v>9.9167747717501184E-2</v>
      </c>
      <c r="W59">
        <v>0.13453519620167831</v>
      </c>
    </row>
    <row r="60" spans="20:23" x14ac:dyDescent="0.2">
      <c r="T60">
        <v>13.31118740677358</v>
      </c>
      <c r="U60">
        <v>6.4818338395829553E-2</v>
      </c>
      <c r="V60">
        <v>9.014491981234761E-2</v>
      </c>
      <c r="W60">
        <v>0.12271949603726449</v>
      </c>
    </row>
    <row r="61" spans="20:23" x14ac:dyDescent="0.2">
      <c r="T61">
        <v>11.980068666096219</v>
      </c>
      <c r="U61">
        <v>5.7798858513047932E-2</v>
      </c>
      <c r="V61">
        <v>8.18684301381091E-2</v>
      </c>
      <c r="W61">
        <v>0.11180840649474171</v>
      </c>
    </row>
    <row r="62" spans="20:23" x14ac:dyDescent="0.2">
      <c r="T62">
        <v>10.7820617994866</v>
      </c>
      <c r="U62">
        <v>5.1497690378080392E-2</v>
      </c>
      <c r="V62">
        <v>7.4289785939312972E-2</v>
      </c>
      <c r="W62">
        <v>0.1017557337385732</v>
      </c>
    </row>
    <row r="63" spans="20:23" x14ac:dyDescent="0.2">
      <c r="T63">
        <v>9.7038556195379417</v>
      </c>
      <c r="U63">
        <v>4.5850040019221092E-2</v>
      </c>
      <c r="V63">
        <v>6.7361232499682649E-2</v>
      </c>
      <c r="W63">
        <v>9.2513468566708904E-2</v>
      </c>
    </row>
    <row r="64" spans="20:23" x14ac:dyDescent="0.2">
      <c r="T64">
        <v>8.7334700575841477</v>
      </c>
      <c r="U64">
        <v>4.0795117377555139E-2</v>
      </c>
      <c r="V64">
        <v>6.1036256999580277E-2</v>
      </c>
      <c r="W64">
        <v>8.4032743507510485E-2</v>
      </c>
    </row>
    <row r="65" spans="12:23" x14ac:dyDescent="0.2">
      <c r="T65">
        <v>7.8601230518257328</v>
      </c>
      <c r="U65">
        <v>3.6276306794667042E-2</v>
      </c>
      <c r="V65">
        <v>5.5269978561204559E-2</v>
      </c>
      <c r="W65">
        <v>7.6264641534674715E-2</v>
      </c>
    </row>
    <row r="66" spans="12:23" x14ac:dyDescent="0.2">
      <c r="T66">
        <v>7.0741107466431599</v>
      </c>
      <c r="U66">
        <v>3.2241213288542819E-2</v>
      </c>
      <c r="V66">
        <v>5.0019438031850487E-2</v>
      </c>
      <c r="W66">
        <v>6.9160863241562689E-2</v>
      </c>
    </row>
    <row r="67" spans="12:23" x14ac:dyDescent="0.2">
      <c r="T67">
        <v>6.3666996719788438</v>
      </c>
      <c r="U67">
        <v>2.8641612942477069E-2</v>
      </c>
      <c r="V67">
        <v>4.5243801179608321E-2</v>
      </c>
      <c r="W67">
        <v>6.2674262916335849E-2</v>
      </c>
    </row>
    <row r="68" spans="12:23" x14ac:dyDescent="0.2">
      <c r="T68">
        <v>5.7300297047809599</v>
      </c>
      <c r="U68">
        <v>2.5433331648533859E-2</v>
      </c>
      <c r="V68">
        <v>4.0904488516225662E-2</v>
      </c>
      <c r="W68">
        <v>5.6759266182287237E-2</v>
      </c>
    </row>
    <row r="69" spans="12:23" x14ac:dyDescent="0.2">
      <c r="L69" s="3" t="s">
        <v>29</v>
      </c>
      <c r="T69">
        <v>5.157026734302864</v>
      </c>
      <c r="U69">
        <v>2.2576072481346091E-2</v>
      </c>
      <c r="V69">
        <v>3.6965244104901943E-2</v>
      </c>
      <c r="W69">
        <v>5.1372182973037639E-2</v>
      </c>
    </row>
    <row r="70" spans="12:23" x14ac:dyDescent="0.2">
      <c r="L70" s="1" t="s">
        <v>23</v>
      </c>
      <c r="M70" s="1" t="s">
        <v>24</v>
      </c>
      <c r="N70" s="1" t="s">
        <v>25</v>
      </c>
      <c r="O70" s="1" t="s">
        <v>26</v>
      </c>
      <c r="P70" s="1" t="s">
        <v>6</v>
      </c>
      <c r="Q70" s="1" t="s">
        <v>7</v>
      </c>
      <c r="T70">
        <v>4.6413240608725781</v>
      </c>
      <c r="U70">
        <v>2.0033208305031341E-2</v>
      </c>
      <c r="V70">
        <v>3.3392154609042927E-2</v>
      </c>
      <c r="W70">
        <v>4.6471429853246378E-2</v>
      </c>
    </row>
    <row r="71" spans="12:23" x14ac:dyDescent="0.2">
      <c r="L71" t="s">
        <v>27</v>
      </c>
      <c r="M71">
        <v>134.35312284479849</v>
      </c>
      <c r="N71">
        <v>104.68871680076219</v>
      </c>
      <c r="O71">
        <v>164.01752888883479</v>
      </c>
      <c r="P71">
        <v>49.508465477908977</v>
      </c>
      <c r="Q71">
        <v>13.731177757703049</v>
      </c>
      <c r="T71">
        <v>4.1771916547853207</v>
      </c>
      <c r="U71">
        <v>1.777155293197798E-2</v>
      </c>
      <c r="V71">
        <v>3.0153628610998861E-2</v>
      </c>
      <c r="W71">
        <v>4.201767530267024E-2</v>
      </c>
    </row>
    <row r="72" spans="12:23" x14ac:dyDescent="0.2">
      <c r="T72">
        <v>3.759472489306789</v>
      </c>
      <c r="U72">
        <v>1.5761121296587879E-2</v>
      </c>
      <c r="V72">
        <v>2.722034496717933E-2</v>
      </c>
      <c r="W72">
        <v>3.7973920753166197E-2</v>
      </c>
    </row>
    <row r="73" spans="12:23" x14ac:dyDescent="0.2">
      <c r="T73">
        <v>3.3835252403761098</v>
      </c>
      <c r="U73">
        <v>1.3974886680491891E-2</v>
      </c>
      <c r="V73">
        <v>2.4565177731665E-2</v>
      </c>
      <c r="W73">
        <v>3.4305529067537061E-2</v>
      </c>
    </row>
    <row r="74" spans="12:23" x14ac:dyDescent="0.2">
      <c r="T74">
        <v>3.0451727163384992</v>
      </c>
      <c r="U74">
        <v>1.2388541004535779E-2</v>
      </c>
      <c r="V74">
        <v>2.2163104017425841E-2</v>
      </c>
      <c r="W74">
        <v>3.0980210904138321E-2</v>
      </c>
    </row>
    <row r="75" spans="12:23" x14ac:dyDescent="0.2">
      <c r="T75">
        <v>2.7406554447046489</v>
      </c>
      <c r="U75">
        <v>1.098026254927105E-2</v>
      </c>
      <c r="V75">
        <v>1.9991100098774452E-2</v>
      </c>
      <c r="W75">
        <v>2.7967978118447031E-2</v>
      </c>
    </row>
    <row r="76" spans="12:23" x14ac:dyDescent="0.2">
      <c r="T76">
        <v>2.466589900234184</v>
      </c>
      <c r="U76">
        <v>9.7304941355828602E-3</v>
      </c>
      <c r="V76">
        <v>1.802803010433696E-2</v>
      </c>
      <c r="W76">
        <v>2.524107208160823E-2</v>
      </c>
    </row>
    <row r="77" spans="12:23" x14ac:dyDescent="0.2">
      <c r="T77">
        <v>2.2199309102107661</v>
      </c>
      <c r="U77">
        <v>8.6217337448064989E-3</v>
      </c>
      <c r="V77">
        <v>1.6254530810982489E-2</v>
      </c>
      <c r="W77">
        <v>2.2773873593125629E-2</v>
      </c>
    </row>
    <row r="78" spans="12:23" x14ac:dyDescent="0.2">
      <c r="T78">
        <v>1.997937819189689</v>
      </c>
      <c r="U78">
        <v>7.6383387393284012E-3</v>
      </c>
      <c r="V78">
        <v>1.465289532373521E-2</v>
      </c>
      <c r="W78">
        <v>2.0542799959363631E-2</v>
      </c>
    </row>
    <row r="79" spans="12:23" x14ac:dyDescent="0.2">
      <c r="T79">
        <v>1.79814403727072</v>
      </c>
      <c r="U79">
        <v>6.7663442199498627E-3</v>
      </c>
      <c r="V79">
        <v>1.320695780839283E-2</v>
      </c>
      <c r="W79">
        <v>1.8526193816831571E-2</v>
      </c>
    </row>
    <row r="80" spans="12:23" x14ac:dyDescent="0.2">
      <c r="T80">
        <v>1.6183296335436479</v>
      </c>
      <c r="U80">
        <v>5.9932955894424654E-3</v>
      </c>
      <c r="V80">
        <v>1.19019809235429E-2</v>
      </c>
      <c r="W80">
        <v>1.670420740482205E-2</v>
      </c>
    </row>
    <row r="81" spans="20:23" x14ac:dyDescent="0.2">
      <c r="T81">
        <v>1.4564966701892841</v>
      </c>
      <c r="U81">
        <v>5.3080950517867594E-3</v>
      </c>
      <c r="V81">
        <v>1.0724547166767859E-2</v>
      </c>
      <c r="W81">
        <v>1.50586852344345E-2</v>
      </c>
    </row>
    <row r="82" spans="20:23" x14ac:dyDescent="0.2">
      <c r="T82">
        <v>1.310847003170355</v>
      </c>
      <c r="U82">
        <v>4.7008615373004331E-3</v>
      </c>
      <c r="V82">
        <v>9.6624549955257062E-3</v>
      </c>
      <c r="W82">
        <v>1.357304745425693E-2</v>
      </c>
    </row>
    <row r="83" spans="20:23" x14ac:dyDescent="0.2">
      <c r="T83">
        <v>1.17976230285332</v>
      </c>
      <c r="U83">
        <v>4.1628033833275178E-3</v>
      </c>
      <c r="V83">
        <v>8.7046202961596139E-3</v>
      </c>
      <c r="W83">
        <v>1.223217566816379E-2</v>
      </c>
    </row>
    <row r="84" spans="20:23" x14ac:dyDescent="0.2">
      <c r="T84">
        <v>1.061786072567988</v>
      </c>
      <c r="U84">
        <v>3.6861030003680598E-3</v>
      </c>
      <c r="V84">
        <v>7.8409835449944135E-3</v>
      </c>
      <c r="W84">
        <v>1.1022302507502611E-2</v>
      </c>
    </row>
    <row r="85" spans="20:23" x14ac:dyDescent="0.2">
      <c r="T85">
        <v>0.95560746531118923</v>
      </c>
      <c r="U85">
        <v>3.2638126998609709E-3</v>
      </c>
      <c r="V85">
        <v>7.0624228246105288E-3</v>
      </c>
      <c r="W85">
        <v>9.9309058875852122E-3</v>
      </c>
    </row>
    <row r="86" spans="20:23" x14ac:dyDescent="0.2">
      <c r="T86">
        <v>0.86004671878007033</v>
      </c>
      <c r="U86">
        <v>2.8897608405637951E-3</v>
      </c>
      <c r="V86">
        <v>6.3606727181679439E-3</v>
      </c>
      <c r="W86">
        <v>8.946608576229035E-3</v>
      </c>
    </row>
    <row r="87" spans="20:23" x14ac:dyDescent="0.2">
      <c r="T87">
        <v>0.77404204690206335</v>
      </c>
      <c r="U87">
        <v>2.5584674562978351E-3</v>
      </c>
      <c r="V87">
        <v>5.7282489980636361E-3</v>
      </c>
      <c r="W87">
        <v>8.0590834600271378E-3</v>
      </c>
    </row>
    <row r="88" spans="20:23" x14ac:dyDescent="0.2">
      <c r="T88">
        <v>0.69663784221185698</v>
      </c>
      <c r="U88">
        <v>2.2650685514442001E-3</v>
      </c>
      <c r="V88">
        <v>5.158378946160269E-3</v>
      </c>
      <c r="W88">
        <v>7.2589647028319746E-3</v>
      </c>
    </row>
    <row r="89" spans="20:23" x14ac:dyDescent="0.2">
      <c r="T89">
        <v>0.6269740579906713</v>
      </c>
      <c r="U89">
        <v>2.005248286321129E-3</v>
      </c>
      <c r="V89">
        <v>4.6449370861113646E-3</v>
      </c>
      <c r="W89">
        <v>6.5377648423166727E-3</v>
      </c>
    </row>
    <row r="90" spans="20:23" x14ac:dyDescent="0.2">
      <c r="T90">
        <v>0.56427665219160417</v>
      </c>
      <c r="U90">
        <v>1.775178318102995E-3</v>
      </c>
      <c r="V90">
        <v>4.1823860695165034E-3</v>
      </c>
      <c r="W90">
        <v>5.8877977571097509E-3</v>
      </c>
    </row>
    <row r="91" spans="20:23" x14ac:dyDescent="0.2">
      <c r="T91">
        <v>0.50784898697244374</v>
      </c>
      <c r="U91">
        <v>1.571463610972384E-3</v>
      </c>
      <c r="V91">
        <v>3.7657224330694258E-3</v>
      </c>
      <c r="W91">
        <v>5.3021073525579727E-3</v>
      </c>
    </row>
    <row r="106" spans="12:17" x14ac:dyDescent="0.2">
      <c r="L106" s="3" t="s">
        <v>30</v>
      </c>
    </row>
    <row r="107" spans="12:17" x14ac:dyDescent="0.2">
      <c r="L107" s="1" t="s">
        <v>23</v>
      </c>
      <c r="M107" s="1" t="s">
        <v>24</v>
      </c>
      <c r="N107" s="1" t="s">
        <v>25</v>
      </c>
      <c r="O107" s="1" t="s">
        <v>26</v>
      </c>
      <c r="P107" s="1" t="s">
        <v>6</v>
      </c>
      <c r="Q107" s="1" t="s">
        <v>7</v>
      </c>
    </row>
    <row r="108" spans="12:17" x14ac:dyDescent="0.2">
      <c r="L108" t="s">
        <v>27</v>
      </c>
      <c r="M108">
        <v>94.279932275095291</v>
      </c>
      <c r="N108">
        <v>36.435133396416077</v>
      </c>
      <c r="O108">
        <v>152.12473115377449</v>
      </c>
      <c r="P108">
        <v>96.540184357994832</v>
      </c>
      <c r="Q108">
        <v>26.77542960349977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3E83A-FABF-1847-8B5C-0DD2CB6267F4}">
  <dimension ref="A1:AD147"/>
  <sheetViews>
    <sheetView tabSelected="1" workbookViewId="0">
      <selection sqref="A1:XFD1048576"/>
    </sheetView>
  </sheetViews>
  <sheetFormatPr baseColWidth="10" defaultColWidth="8.83203125" defaultRowHeight="16" x14ac:dyDescent="0.2"/>
  <cols>
    <col min="1" max="37" width="17" customWidth="1"/>
  </cols>
  <sheetData>
    <row r="1" spans="1:3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T1" s="1" t="s">
        <v>31</v>
      </c>
      <c r="U1" s="1" t="s">
        <v>32</v>
      </c>
      <c r="V1" s="1" t="s">
        <v>33</v>
      </c>
      <c r="W1" s="1" t="s">
        <v>34</v>
      </c>
      <c r="Y1" s="1" t="s">
        <v>12</v>
      </c>
      <c r="Z1" s="1" t="s">
        <v>13</v>
      </c>
      <c r="AA1" s="1" t="s">
        <v>14</v>
      </c>
      <c r="AC1" s="4" t="s">
        <v>35</v>
      </c>
      <c r="AD1" s="2" t="s">
        <v>36</v>
      </c>
    </row>
    <row r="2" spans="1:30" x14ac:dyDescent="0.2">
      <c r="A2">
        <v>5000</v>
      </c>
      <c r="B2">
        <v>3.6989700043360192</v>
      </c>
      <c r="C2">
        <v>0.94623826688287149</v>
      </c>
      <c r="D2">
        <v>1.0651969719403649</v>
      </c>
      <c r="E2">
        <v>0.8975273845823617</v>
      </c>
      <c r="F2">
        <v>0.96965420780186606</v>
      </c>
      <c r="G2">
        <v>8.6252549806032808E-2</v>
      </c>
      <c r="H2">
        <v>4.9797932848804648E-2</v>
      </c>
      <c r="T2">
        <v>6000</v>
      </c>
      <c r="U2">
        <v>1.0210845772805135</v>
      </c>
      <c r="V2">
        <v>1.0268458926124282</v>
      </c>
      <c r="W2">
        <v>1.1258441255463425</v>
      </c>
      <c r="Y2">
        <v>0.1</v>
      </c>
      <c r="Z2">
        <v>-0.1</v>
      </c>
      <c r="AA2" t="s">
        <v>15</v>
      </c>
      <c r="AC2">
        <v>6000</v>
      </c>
      <c r="AD2">
        <v>0.97750172859185891</v>
      </c>
    </row>
    <row r="3" spans="1:30" x14ac:dyDescent="0.2">
      <c r="A3">
        <v>2500</v>
      </c>
      <c r="B3">
        <v>3.397940008672037</v>
      </c>
      <c r="C3">
        <v>0.98948566590999276</v>
      </c>
      <c r="D3">
        <v>1.0536071798032109</v>
      </c>
      <c r="E3">
        <v>0.95690715428679629</v>
      </c>
      <c r="F3">
        <v>1</v>
      </c>
      <c r="G3">
        <v>4.9199971033894202E-2</v>
      </c>
      <c r="H3">
        <v>2.8405616520540609E-2</v>
      </c>
      <c r="T3">
        <v>5400</v>
      </c>
      <c r="U3">
        <v>1.0150767092031396</v>
      </c>
      <c r="V3">
        <v>1.0173222143703624</v>
      </c>
      <c r="W3">
        <v>1.1153093892141652</v>
      </c>
      <c r="Y3">
        <v>1</v>
      </c>
      <c r="Z3">
        <v>-0.1</v>
      </c>
      <c r="AA3" t="s">
        <v>16</v>
      </c>
      <c r="AC3">
        <v>5400</v>
      </c>
      <c r="AD3">
        <v>0.97340390376225649</v>
      </c>
    </row>
    <row r="4" spans="1:30" x14ac:dyDescent="0.2">
      <c r="A4">
        <v>1250</v>
      </c>
      <c r="B4">
        <v>3.0969100130080558</v>
      </c>
      <c r="C4">
        <v>0.7298818198979613</v>
      </c>
      <c r="D4">
        <v>0.74032909410583403</v>
      </c>
      <c r="E4">
        <v>0.75360007911844329</v>
      </c>
      <c r="F4">
        <v>0.74127033104074613</v>
      </c>
      <c r="G4">
        <v>1.1887110680826809E-2</v>
      </c>
      <c r="H4">
        <v>6.8630265514622356E-3</v>
      </c>
      <c r="T4">
        <v>4860</v>
      </c>
      <c r="U4">
        <v>1.0081203054161445</v>
      </c>
      <c r="V4">
        <v>1.0066713703458041</v>
      </c>
      <c r="W4">
        <v>1.1034064684625979</v>
      </c>
      <c r="Y4">
        <v>10</v>
      </c>
      <c r="Z4">
        <v>-0.1</v>
      </c>
      <c r="AA4" t="s">
        <v>17</v>
      </c>
      <c r="AC4">
        <v>4860</v>
      </c>
      <c r="AD4">
        <v>0.96858369106568487</v>
      </c>
    </row>
    <row r="5" spans="1:30" x14ac:dyDescent="0.2">
      <c r="A5">
        <v>625</v>
      </c>
      <c r="B5">
        <v>2.795880017344075</v>
      </c>
      <c r="C5">
        <v>0.54532758471540954</v>
      </c>
      <c r="D5">
        <v>0.4884517662579686</v>
      </c>
      <c r="E5">
        <v>0.45360682546622172</v>
      </c>
      <c r="F5">
        <v>0.49579539214653329</v>
      </c>
      <c r="G5">
        <v>4.6299255395797323E-2</v>
      </c>
      <c r="H5">
        <v>2.6730887566042819E-2</v>
      </c>
      <c r="T5">
        <v>4374</v>
      </c>
      <c r="U5">
        <v>1.0000826917518435</v>
      </c>
      <c r="V5">
        <v>0.99479034502118713</v>
      </c>
      <c r="W5">
        <v>1.0899956415460881</v>
      </c>
      <c r="Y5">
        <v>100</v>
      </c>
      <c r="Z5">
        <v>-0.1</v>
      </c>
      <c r="AA5" t="s">
        <v>18</v>
      </c>
      <c r="AC5">
        <v>4374</v>
      </c>
      <c r="AD5">
        <v>0.96292315005463336</v>
      </c>
    </row>
    <row r="6" spans="1:30" x14ac:dyDescent="0.2">
      <c r="A6">
        <v>312.5</v>
      </c>
      <c r="B6">
        <v>2.4948500216800942</v>
      </c>
      <c r="C6">
        <v>0.29385108369302448</v>
      </c>
      <c r="D6">
        <v>0.26241334508274872</v>
      </c>
      <c r="E6">
        <v>0.26342744663042561</v>
      </c>
      <c r="F6">
        <v>0.27323062513539959</v>
      </c>
      <c r="G6">
        <v>1.78650380305303E-2</v>
      </c>
      <c r="H6">
        <v>1.031438451600957E-2</v>
      </c>
      <c r="T6">
        <v>3936.6</v>
      </c>
      <c r="U6">
        <v>0.99081856930964562</v>
      </c>
      <c r="V6">
        <v>0.98157475829518315</v>
      </c>
      <c r="W6">
        <v>1.0749339269343248</v>
      </c>
      <c r="Y6">
        <v>1000</v>
      </c>
      <c r="Z6">
        <v>-0.1</v>
      </c>
      <c r="AA6" t="s">
        <v>19</v>
      </c>
      <c r="AC6">
        <v>3936.6</v>
      </c>
      <c r="AD6">
        <v>0.95628872914844987</v>
      </c>
    </row>
    <row r="7" spans="1:30" x14ac:dyDescent="0.2">
      <c r="A7">
        <v>156.25</v>
      </c>
      <c r="B7">
        <v>2.1938200260161129</v>
      </c>
      <c r="C7">
        <v>0.13271331895021279</v>
      </c>
      <c r="D7">
        <v>0.12580084836559929</v>
      </c>
      <c r="E7">
        <v>0.1190027205095526</v>
      </c>
      <c r="F7">
        <v>0.1258389626084549</v>
      </c>
      <c r="G7">
        <v>6.8553786855205861E-3</v>
      </c>
      <c r="H7">
        <v>3.9579547294821332E-3</v>
      </c>
      <c r="T7">
        <v>3542.94</v>
      </c>
      <c r="U7">
        <v>0.98017091492951824</v>
      </c>
      <c r="V7">
        <v>0.96692120875222165</v>
      </c>
      <c r="W7">
        <v>1.0580784848107534</v>
      </c>
      <c r="Y7">
        <v>10000</v>
      </c>
      <c r="Z7">
        <v>-0.1</v>
      </c>
      <c r="AA7" t="s">
        <v>20</v>
      </c>
      <c r="AC7">
        <v>3542.94</v>
      </c>
      <c r="AD7">
        <v>0.94853061898279012</v>
      </c>
    </row>
    <row r="8" spans="1:30" x14ac:dyDescent="0.2">
      <c r="A8">
        <v>78.125</v>
      </c>
      <c r="B8">
        <v>1.8927900303521319</v>
      </c>
      <c r="C8">
        <v>5.4119489398919488E-2</v>
      </c>
      <c r="D8">
        <v>5.2464870185192108E-2</v>
      </c>
      <c r="E8">
        <v>4.0775844418446741E-2</v>
      </c>
      <c r="F8">
        <v>4.9120068000852779E-2</v>
      </c>
      <c r="G8">
        <v>7.2735130150770183E-3</v>
      </c>
      <c r="H8">
        <v>4.199364697208963E-3</v>
      </c>
      <c r="T8">
        <v>3188.6460000000002</v>
      </c>
      <c r="U8">
        <v>0.9679727897994993</v>
      </c>
      <c r="V8">
        <v>0.95073021098210675</v>
      </c>
      <c r="W8">
        <v>1.0392910206239159</v>
      </c>
      <c r="Y8">
        <v>100000</v>
      </c>
      <c r="Z8">
        <v>-0.1</v>
      </c>
      <c r="AA8" t="s">
        <v>21</v>
      </c>
      <c r="AC8">
        <v>3188.6460000000002</v>
      </c>
      <c r="AD8">
        <v>0.93948269620655345</v>
      </c>
    </row>
    <row r="9" spans="1:30" x14ac:dyDescent="0.2">
      <c r="A9">
        <v>39.0625</v>
      </c>
      <c r="B9">
        <v>1.59176003468815</v>
      </c>
      <c r="C9">
        <v>2.5882790702715961E-2</v>
      </c>
      <c r="D9">
        <v>9.3406984001738295E-3</v>
      </c>
      <c r="E9">
        <v>2.21066577391873E-2</v>
      </c>
      <c r="F9">
        <v>1.9110048947359029E-2</v>
      </c>
      <c r="G9">
        <v>8.6686188418284241E-3</v>
      </c>
      <c r="H9">
        <v>5.0048294218319033E-3</v>
      </c>
      <c r="T9">
        <v>2869.7813999999998</v>
      </c>
      <c r="U9">
        <v>0.95405030703936866</v>
      </c>
      <c r="V9">
        <v>0.93290974647140534</v>
      </c>
      <c r="W9">
        <v>1.0184432448928342</v>
      </c>
      <c r="AC9">
        <v>2869.7814000000003</v>
      </c>
      <c r="AD9">
        <v>0.92896333666168063</v>
      </c>
    </row>
    <row r="10" spans="1:30" x14ac:dyDescent="0.2">
      <c r="A10">
        <v>19.53125</v>
      </c>
      <c r="B10">
        <v>1.2907300390241689</v>
      </c>
      <c r="C10">
        <v>5.9685369002779147E-3</v>
      </c>
      <c r="D10">
        <v>1.43905670693505E-3</v>
      </c>
      <c r="E10">
        <v>1.837343676840926E-2</v>
      </c>
      <c r="F10">
        <v>8.5936767918740747E-3</v>
      </c>
      <c r="G10">
        <v>8.7670876922984493E-3</v>
      </c>
      <c r="H10">
        <v>5.0616804391575652E-3</v>
      </c>
      <c r="T10">
        <v>2582.8032600000001</v>
      </c>
      <c r="U10">
        <v>0.93822701411861054</v>
      </c>
      <c r="V10">
        <v>0.91337940644756377</v>
      </c>
      <c r="W10">
        <v>0.99542336806534648</v>
      </c>
      <c r="AC10">
        <v>2582.8032600000001</v>
      </c>
      <c r="AD10">
        <v>0.91677743625738595</v>
      </c>
    </row>
    <row r="11" spans="1:30" x14ac:dyDescent="0.2">
      <c r="A11">
        <v>9.765625</v>
      </c>
      <c r="B11">
        <v>0.98970004336018802</v>
      </c>
      <c r="C11">
        <v>1.6848635356688051E-2</v>
      </c>
      <c r="D11">
        <v>7.1652933316900128E-3</v>
      </c>
      <c r="E11">
        <v>7.7927145877804242E-3</v>
      </c>
      <c r="F11">
        <v>1.0602214425386161E-2</v>
      </c>
      <c r="G11">
        <v>5.4186479122012767E-3</v>
      </c>
      <c r="H11">
        <v>3.1284578307532109E-3</v>
      </c>
      <c r="T11">
        <v>2324.5229340000001</v>
      </c>
      <c r="U11">
        <v>0.92032991893876837</v>
      </c>
      <c r="V11">
        <v>0.89207504949670235</v>
      </c>
      <c r="W11">
        <v>0.97014350277895955</v>
      </c>
      <c r="AC11">
        <v>2324.5229340000001</v>
      </c>
      <c r="AD11">
        <v>0.90272002592959533</v>
      </c>
    </row>
    <row r="12" spans="1:30" x14ac:dyDescent="0.2">
      <c r="A12">
        <v>4.8828125</v>
      </c>
      <c r="B12">
        <v>0.68867004769620688</v>
      </c>
      <c r="C12">
        <v>8.4736212935731265E-3</v>
      </c>
      <c r="D12">
        <v>1.500149488029002E-2</v>
      </c>
      <c r="E12">
        <v>6.7980169172073956E-3</v>
      </c>
      <c r="F12">
        <v>1.0091044363690181E-2</v>
      </c>
      <c r="G12">
        <v>4.3343172142225233E-3</v>
      </c>
      <c r="H12">
        <v>2.5024192103846031E-3</v>
      </c>
      <c r="T12">
        <v>2092.0706405999999</v>
      </c>
      <c r="U12">
        <v>0.90019731404396963</v>
      </c>
      <c r="V12">
        <v>0.8689538277792157</v>
      </c>
      <c r="W12">
        <v>0.9425477097986743</v>
      </c>
      <c r="AC12">
        <v>2092.0706405999999</v>
      </c>
      <c r="AD12">
        <v>0.88658188681639993</v>
      </c>
    </row>
    <row r="13" spans="1:30" x14ac:dyDescent="0.2">
      <c r="A13">
        <v>2.44140625</v>
      </c>
      <c r="B13">
        <v>0.38764005203222568</v>
      </c>
      <c r="C13">
        <v>1.18432731255042E-2</v>
      </c>
      <c r="D13">
        <v>4.307887040781621E-3</v>
      </c>
      <c r="E13">
        <v>1.3782824254605249E-2</v>
      </c>
      <c r="F13">
        <v>9.9779948069636925E-3</v>
      </c>
      <c r="G13">
        <v>5.0053028085909014E-3</v>
      </c>
      <c r="H13">
        <v>2.8898129239155472E-3</v>
      </c>
      <c r="T13">
        <v>1882.8635765399999</v>
      </c>
      <c r="U13">
        <v>0.87768841648896112</v>
      </c>
      <c r="V13">
        <v>0.84399935696997042</v>
      </c>
      <c r="W13">
        <v>0.91262026628020521</v>
      </c>
      <c r="AC13">
        <v>1882.8635765399999</v>
      </c>
      <c r="AD13">
        <v>0.86815753942357488</v>
      </c>
    </row>
    <row r="14" spans="1:30" x14ac:dyDescent="0.2">
      <c r="A14">
        <v>1.220703125</v>
      </c>
      <c r="B14">
        <v>8.6610056368244467E-2</v>
      </c>
      <c r="C14">
        <v>4.1743330258388091E-3</v>
      </c>
      <c r="D14">
        <v>-1.6824480671531669E-3</v>
      </c>
      <c r="E14">
        <v>-2.4918849586856411E-3</v>
      </c>
      <c r="F14">
        <v>2.8912057932946778E-19</v>
      </c>
      <c r="G14">
        <v>3.6376625981940488E-3</v>
      </c>
      <c r="H14">
        <v>2.1002054802883681E-3</v>
      </c>
      <c r="T14">
        <v>1694.5772188860001</v>
      </c>
      <c r="U14">
        <v>0.85269463058063821</v>
      </c>
      <c r="V14">
        <v>0.81722672382943984</v>
      </c>
      <c r="W14">
        <v>0.8803935724706069</v>
      </c>
      <c r="AC14">
        <v>1694.5772188860001</v>
      </c>
      <c r="AD14">
        <v>0.8472558669122372</v>
      </c>
    </row>
    <row r="15" spans="1:30" x14ac:dyDescent="0.2">
      <c r="A15">
        <v>0.6103515625</v>
      </c>
      <c r="B15">
        <v>-0.21441993929573669</v>
      </c>
      <c r="C15">
        <v>1.6575733924646369E-2</v>
      </c>
      <c r="D15">
        <v>3.5803658207940068E-3</v>
      </c>
      <c r="E15">
        <v>2.1167078100968621E-2</v>
      </c>
      <c r="F15">
        <v>1.3774392615469659E-2</v>
      </c>
      <c r="G15">
        <v>9.1218828678231775E-3</v>
      </c>
      <c r="H15">
        <v>5.2665215292539477E-3</v>
      </c>
      <c r="T15">
        <v>1525.1194969973999</v>
      </c>
      <c r="U15">
        <v>0.82515195706537159</v>
      </c>
      <c r="V15">
        <v>0.78868695239912789</v>
      </c>
      <c r="W15">
        <v>0.84595497128085873</v>
      </c>
      <c r="AC15">
        <v>1525.1194969974001</v>
      </c>
      <c r="AD15">
        <v>0.82371340765789747</v>
      </c>
    </row>
    <row r="16" spans="1:30" x14ac:dyDescent="0.2">
      <c r="T16">
        <v>1372.6075472976599</v>
      </c>
      <c r="U16">
        <v>0.79505373396569257</v>
      </c>
      <c r="V16">
        <v>0.7584704990775879</v>
      </c>
      <c r="W16">
        <v>0.80945166736838592</v>
      </c>
      <c r="AC16">
        <v>1372.6075472976602</v>
      </c>
      <c r="AD16">
        <v>0.79740999419071712</v>
      </c>
    </row>
    <row r="17" spans="1:30" x14ac:dyDescent="0.2">
      <c r="T17">
        <v>1235.346792567894</v>
      </c>
      <c r="U17">
        <v>0.76246254504991384</v>
      </c>
      <c r="V17">
        <v>0.72670933345617728</v>
      </c>
      <c r="W17">
        <v>0.77109293358290287</v>
      </c>
      <c r="AC17">
        <v>1235.3467925678942</v>
      </c>
      <c r="AD17">
        <v>0.76828592537910245</v>
      </c>
    </row>
    <row r="18" spans="1:30" x14ac:dyDescent="0.2">
      <c r="T18">
        <v>1111.8121133111049</v>
      </c>
      <c r="U18">
        <v>0.72751984295456285</v>
      </c>
      <c r="V18">
        <v>0.69357719939444562</v>
      </c>
      <c r="W18">
        <v>0.73114891170505691</v>
      </c>
      <c r="AC18">
        <v>1111.8121133111049</v>
      </c>
      <c r="AD18">
        <v>0.73635927685723845</v>
      </c>
    </row>
    <row r="19" spans="1:30" x14ac:dyDescent="0.2">
      <c r="T19">
        <v>1000.630901979994</v>
      </c>
      <c r="U19">
        <v>0.69045169635551407</v>
      </c>
      <c r="V19">
        <v>0.65928774774953947</v>
      </c>
      <c r="W19">
        <v>0.68994556368818361</v>
      </c>
      <c r="AC19">
        <v>1000.6309019799944</v>
      </c>
      <c r="AD19">
        <v>0.70174137577980145</v>
      </c>
    </row>
    <row r="20" spans="1:30" x14ac:dyDescent="0.2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2"/>
      <c r="J20" s="2"/>
      <c r="T20">
        <v>900.56781178199503</v>
      </c>
      <c r="U20">
        <v>0.65156917577100604</v>
      </c>
      <c r="V20">
        <v>0.62409038783623338</v>
      </c>
      <c r="W20">
        <v>0.64785569583743619</v>
      </c>
      <c r="AC20">
        <v>900.56781178199503</v>
      </c>
      <c r="AD20">
        <v>0.66464803982770848</v>
      </c>
    </row>
    <row r="21" spans="1:30" x14ac:dyDescent="0.2">
      <c r="A21">
        <v>5000</v>
      </c>
      <c r="B21">
        <v>3.6989700043360192</v>
      </c>
      <c r="C21">
        <v>37400.644072850511</v>
      </c>
      <c r="D21">
        <v>42138.256148114007</v>
      </c>
      <c r="E21">
        <v>35460.699752911081</v>
      </c>
      <c r="F21">
        <v>38333.199991291869</v>
      </c>
      <c r="G21">
        <v>3435.0669947679189</v>
      </c>
      <c r="H21">
        <v>1983.236854113657</v>
      </c>
      <c r="T21">
        <v>810.51103060379558</v>
      </c>
      <c r="U21">
        <v>0.6112623017907941</v>
      </c>
      <c r="V21">
        <v>0.58826390699386244</v>
      </c>
      <c r="W21">
        <v>0.60528641853421661</v>
      </c>
      <c r="AC21">
        <v>810.51103060379558</v>
      </c>
      <c r="AD21">
        <v>0.62540408924491064</v>
      </c>
    </row>
    <row r="22" spans="1:30" x14ac:dyDescent="0.2">
      <c r="A22">
        <v>2500</v>
      </c>
      <c r="B22">
        <v>3.397940008672037</v>
      </c>
      <c r="C22">
        <v>39123.001421609522</v>
      </c>
      <c r="D22">
        <v>41676.684721691388</v>
      </c>
      <c r="E22">
        <v>37825.539836216733</v>
      </c>
      <c r="F22">
        <v>39541.741993172553</v>
      </c>
      <c r="G22">
        <v>1959.4226144285719</v>
      </c>
      <c r="H22">
        <v>1131.2731738965761</v>
      </c>
      <c r="T22">
        <v>729.45992754341603</v>
      </c>
      <c r="U22">
        <v>0.56998719007394272</v>
      </c>
      <c r="V22">
        <v>0.55210813286932836</v>
      </c>
      <c r="W22">
        <v>0.56266384964414173</v>
      </c>
      <c r="AC22">
        <v>729.45992754341603</v>
      </c>
      <c r="AD22">
        <v>0.5844390467022913</v>
      </c>
    </row>
    <row r="23" spans="1:30" x14ac:dyDescent="0.2">
      <c r="A23">
        <v>1250</v>
      </c>
      <c r="B23">
        <v>3.0969100130080558</v>
      </c>
      <c r="C23">
        <v>28784.100077172148</v>
      </c>
      <c r="D23">
        <v>29200.169942903169</v>
      </c>
      <c r="E23">
        <v>29728.696029463979</v>
      </c>
      <c r="F23">
        <v>29237.655349846431</v>
      </c>
      <c r="G23">
        <v>473.41234148657628</v>
      </c>
      <c r="H23">
        <v>273.32474279496591</v>
      </c>
      <c r="T23">
        <v>656.51393478907448</v>
      </c>
      <c r="U23">
        <v>0.52824695041521486</v>
      </c>
      <c r="V23">
        <v>0.51593412888940793</v>
      </c>
      <c r="W23">
        <v>0.5204162397111215</v>
      </c>
      <c r="AC23">
        <v>656.51393478907448</v>
      </c>
      <c r="AD23">
        <v>0.54227291134625766</v>
      </c>
    </row>
    <row r="24" spans="1:30" x14ac:dyDescent="0.2">
      <c r="A24">
        <v>625</v>
      </c>
      <c r="B24">
        <v>2.795880017344075</v>
      </c>
      <c r="C24">
        <v>21434.100993714579</v>
      </c>
      <c r="D24">
        <v>19168.982487387209</v>
      </c>
      <c r="E24">
        <v>17781.25880481151</v>
      </c>
      <c r="F24">
        <v>19461.44742863777</v>
      </c>
      <c r="G24">
        <v>1843.899623258558</v>
      </c>
      <c r="H24">
        <v>1064.5759438469779</v>
      </c>
      <c r="T24">
        <v>590.8625413101671</v>
      </c>
      <c r="U24">
        <v>0.48656786156086451</v>
      </c>
      <c r="V24">
        <v>0.48005358497323075</v>
      </c>
      <c r="W24">
        <v>0.47895691785438904</v>
      </c>
      <c r="AC24">
        <v>590.8625413101671</v>
      </c>
      <c r="AD24">
        <v>0.4994923380453043</v>
      </c>
    </row>
    <row r="25" spans="1:30" x14ac:dyDescent="0.2">
      <c r="A25">
        <v>312.5</v>
      </c>
      <c r="B25">
        <v>2.4948500216800942</v>
      </c>
      <c r="C25">
        <v>11418.876741627641</v>
      </c>
      <c r="D25">
        <v>10166.84722443479</v>
      </c>
      <c r="E25">
        <v>10207.23451459145</v>
      </c>
      <c r="F25">
        <v>10597.65282688463</v>
      </c>
      <c r="G25">
        <v>711.48740109079176</v>
      </c>
      <c r="H25">
        <v>410.77744254479592</v>
      </c>
      <c r="T25">
        <v>531.77628717915036</v>
      </c>
      <c r="U25">
        <v>0.44547313422678791</v>
      </c>
      <c r="V25">
        <v>0.44476816294028237</v>
      </c>
      <c r="W25">
        <v>0.43866848276305065</v>
      </c>
      <c r="AC25">
        <v>531.77628717915036</v>
      </c>
      <c r="AD25">
        <v>0.45671919635251179</v>
      </c>
    </row>
    <row r="26" spans="1:30" x14ac:dyDescent="0.2">
      <c r="A26">
        <v>156.25</v>
      </c>
      <c r="B26">
        <v>2.1938200260161129</v>
      </c>
      <c r="C26">
        <v>5001.4546651385463</v>
      </c>
      <c r="D26">
        <v>4726.1607797878169</v>
      </c>
      <c r="E26">
        <v>4455.4206720804723</v>
      </c>
      <c r="F26">
        <v>4727.6787056689454</v>
      </c>
      <c r="G26">
        <v>273.02016128478789</v>
      </c>
      <c r="H26">
        <v>157.62826361196741</v>
      </c>
      <c r="T26">
        <v>478.59865846123529</v>
      </c>
      <c r="U26">
        <v>0.4054569965542677</v>
      </c>
      <c r="V26">
        <v>0.41035956161861292</v>
      </c>
      <c r="W26">
        <v>0.39988948789610268</v>
      </c>
      <c r="AC26">
        <v>478.59865846123535</v>
      </c>
      <c r="AD26">
        <v>0.41457492539067403</v>
      </c>
    </row>
    <row r="27" spans="1:30" x14ac:dyDescent="0.2">
      <c r="A27">
        <v>78.125</v>
      </c>
      <c r="B27">
        <v>1.8927900303521319</v>
      </c>
      <c r="C27">
        <v>1871.4014610165691</v>
      </c>
      <c r="D27">
        <v>1805.505115195308</v>
      </c>
      <c r="E27">
        <v>1339.9816413660119</v>
      </c>
      <c r="F27">
        <v>1672.2960725259629</v>
      </c>
      <c r="G27">
        <v>289.6726479425011</v>
      </c>
      <c r="H27">
        <v>167.2425812664747</v>
      </c>
      <c r="T27">
        <v>430.73879261511178</v>
      </c>
      <c r="U27">
        <v>0.36696177917929951</v>
      </c>
      <c r="V27">
        <v>0.37708097933037887</v>
      </c>
      <c r="W27">
        <v>0.36290453087925983</v>
      </c>
      <c r="AC27">
        <v>430.73879261511183</v>
      </c>
      <c r="AD27">
        <v>0.37364494084690997</v>
      </c>
    </row>
    <row r="28" spans="1:30" x14ac:dyDescent="0.2">
      <c r="A28">
        <v>39.0625</v>
      </c>
      <c r="B28">
        <v>1.59176003468815</v>
      </c>
      <c r="C28">
        <v>746.85555540960195</v>
      </c>
      <c r="D28">
        <v>88.055375929081492</v>
      </c>
      <c r="E28">
        <v>596.46846841863589</v>
      </c>
      <c r="F28">
        <v>477.12646658577307</v>
      </c>
      <c r="G28">
        <v>345.23369501252012</v>
      </c>
      <c r="H28">
        <v>199.3207667488077</v>
      </c>
      <c r="T28">
        <v>387.66491335360058</v>
      </c>
      <c r="U28">
        <v>0.33036015625977078</v>
      </c>
      <c r="V28">
        <v>0.34515048712744195</v>
      </c>
      <c r="W28">
        <v>0.32793822266457306</v>
      </c>
      <c r="AC28">
        <v>387.66491335360064</v>
      </c>
      <c r="AD28">
        <v>0.33444733967115048</v>
      </c>
    </row>
    <row r="29" spans="1:30" x14ac:dyDescent="0.2">
      <c r="A29">
        <v>19.53125</v>
      </c>
      <c r="B29">
        <v>1.2907300390241689</v>
      </c>
      <c r="C29">
        <v>-46.243270260150886</v>
      </c>
      <c r="D29">
        <v>-226.63292773226931</v>
      </c>
      <c r="E29">
        <v>447.7903809912641</v>
      </c>
      <c r="F29">
        <v>58.304727666281302</v>
      </c>
      <c r="G29">
        <v>349.15528456579108</v>
      </c>
      <c r="H29">
        <v>201.58489753303991</v>
      </c>
      <c r="T29">
        <v>348.89842201824058</v>
      </c>
      <c r="U29">
        <v>0.29594384870069812</v>
      </c>
      <c r="V29">
        <v>0.31474661367025264</v>
      </c>
      <c r="W29">
        <v>0.29515306335752806</v>
      </c>
      <c r="AC29">
        <v>348.89842201824058</v>
      </c>
      <c r="AD29">
        <v>0.29740929011012646</v>
      </c>
    </row>
    <row r="30" spans="1:30" x14ac:dyDescent="0.2">
      <c r="A30">
        <v>9.765625</v>
      </c>
      <c r="B30">
        <v>0.98970004336018802</v>
      </c>
      <c r="C30">
        <v>387.06411823430238</v>
      </c>
      <c r="D30">
        <v>1.418376004970924</v>
      </c>
      <c r="E30">
        <v>26.40585815429586</v>
      </c>
      <c r="F30">
        <v>138.29611746452309</v>
      </c>
      <c r="G30">
        <v>215.80137214875489</v>
      </c>
      <c r="H30">
        <v>124.5929803015743</v>
      </c>
      <c r="T30">
        <v>314.00857981641661</v>
      </c>
      <c r="U30">
        <v>0.26391912261059858</v>
      </c>
      <c r="V30">
        <v>0.28600621672610949</v>
      </c>
      <c r="W30">
        <v>0.26465086192776005</v>
      </c>
      <c r="AC30">
        <v>314.00857981641656</v>
      </c>
      <c r="AD30">
        <v>0.26285304331405729</v>
      </c>
    </row>
    <row r="31" spans="1:30" x14ac:dyDescent="0.2">
      <c r="A31">
        <v>4.8828125</v>
      </c>
      <c r="B31">
        <v>0.68867004769620688</v>
      </c>
      <c r="C31">
        <v>53.523435047321982</v>
      </c>
      <c r="D31">
        <v>313.50048099176638</v>
      </c>
      <c r="E31">
        <v>-13.20865927900741</v>
      </c>
      <c r="F31">
        <v>117.938418920027</v>
      </c>
      <c r="G31">
        <v>172.6171578801125</v>
      </c>
      <c r="H31">
        <v>99.660562568831068</v>
      </c>
      <c r="L31" s="3" t="s">
        <v>22</v>
      </c>
      <c r="T31">
        <v>282.60772183477491</v>
      </c>
      <c r="U31">
        <v>0.23440852957642766</v>
      </c>
      <c r="V31">
        <v>0.25902450986996961</v>
      </c>
      <c r="W31">
        <v>0.23647705638992311</v>
      </c>
      <c r="AC31">
        <v>282.60772183477491</v>
      </c>
      <c r="AD31">
        <v>0.23099185962098734</v>
      </c>
    </row>
    <row r="32" spans="1:30" x14ac:dyDescent="0.2">
      <c r="A32">
        <v>2.44140625</v>
      </c>
      <c r="B32">
        <v>0.38764005203222568</v>
      </c>
      <c r="C32">
        <v>187.72213198736429</v>
      </c>
      <c r="D32">
        <v>-112.37979068824281</v>
      </c>
      <c r="E32">
        <v>264.96608689910499</v>
      </c>
      <c r="F32">
        <v>113.4361427327422</v>
      </c>
      <c r="G32">
        <v>199.33961970139001</v>
      </c>
      <c r="H32">
        <v>115.0887830947552</v>
      </c>
      <c r="L32" s="1" t="s">
        <v>23</v>
      </c>
      <c r="M32" s="1" t="s">
        <v>24</v>
      </c>
      <c r="N32" s="1" t="s">
        <v>25</v>
      </c>
      <c r="O32" s="1" t="s">
        <v>26</v>
      </c>
      <c r="P32" s="1" t="s">
        <v>6</v>
      </c>
      <c r="Q32" s="1" t="s">
        <v>7</v>
      </c>
      <c r="T32">
        <v>254.34694965129739</v>
      </c>
      <c r="U32">
        <v>0.20745768983421076</v>
      </c>
      <c r="V32">
        <v>0.23385695102531923</v>
      </c>
      <c r="W32">
        <v>0.21062713999113505</v>
      </c>
      <c r="AC32">
        <v>254.34694965129742</v>
      </c>
      <c r="AD32">
        <v>0.20193470667503932</v>
      </c>
    </row>
    <row r="33" spans="1:30" x14ac:dyDescent="0.2">
      <c r="A33">
        <v>1.220703125</v>
      </c>
      <c r="B33">
        <v>8.6610056368244467E-2</v>
      </c>
      <c r="C33">
        <v>-117.69867099706239</v>
      </c>
      <c r="D33">
        <v>-350.9489977799858</v>
      </c>
      <c r="E33">
        <v>-383.18537753575578</v>
      </c>
      <c r="F33">
        <v>-283.94434877093471</v>
      </c>
      <c r="G33">
        <v>144.8724096534954</v>
      </c>
      <c r="H33">
        <v>83.642124711595287</v>
      </c>
      <c r="L33" t="s">
        <v>27</v>
      </c>
      <c r="M33">
        <v>591.6</v>
      </c>
      <c r="N33">
        <v>530.20000000000005</v>
      </c>
      <c r="O33">
        <v>653.1</v>
      </c>
      <c r="P33">
        <f>SQRT(13)*((O33-N33)/(2*2.1604))</f>
        <v>102.55560353511483</v>
      </c>
      <c r="Q33">
        <f>P33/SQRT(13)</f>
        <v>28.443806702462499</v>
      </c>
      <c r="T33">
        <v>228.9122546861677</v>
      </c>
      <c r="U33">
        <v>0.18304558303655871</v>
      </c>
      <c r="V33">
        <v>0.2105225954760182</v>
      </c>
      <c r="W33">
        <v>0.18705437074862011</v>
      </c>
      <c r="AC33">
        <v>228.91225468616767</v>
      </c>
      <c r="AD33">
        <v>0.17569762802255889</v>
      </c>
    </row>
    <row r="34" spans="1:30" x14ac:dyDescent="0.2">
      <c r="A34">
        <v>0.6103515625</v>
      </c>
      <c r="B34">
        <v>-0.21441993929573669</v>
      </c>
      <c r="C34">
        <v>376.19563139954329</v>
      </c>
      <c r="D34">
        <v>-141.35382260257759</v>
      </c>
      <c r="E34">
        <v>559.04906445366214</v>
      </c>
      <c r="F34">
        <v>264.63029108354272</v>
      </c>
      <c r="G34">
        <v>363.28524594187382</v>
      </c>
      <c r="H34">
        <v>209.74283453716021</v>
      </c>
      <c r="L34" t="s">
        <v>28</v>
      </c>
      <c r="M34">
        <v>1.6279999999999999</v>
      </c>
      <c r="N34">
        <v>1.385</v>
      </c>
      <c r="O34">
        <v>1.8720000000000001</v>
      </c>
      <c r="P34">
        <f>SQRT(13)*((O34-N34)/(2*2.1604))</f>
        <v>0.40638388056632174</v>
      </c>
      <c r="Q34">
        <f>P34/SQRT(13)</f>
        <v>0.11271060914645438</v>
      </c>
      <c r="T34">
        <v>206.0210292175509</v>
      </c>
      <c r="U34">
        <v>0.16109676933700723</v>
      </c>
      <c r="V34">
        <v>0.18900847176137181</v>
      </c>
      <c r="W34">
        <v>0.16567801061667367</v>
      </c>
      <c r="AC34">
        <v>206.0210292175509</v>
      </c>
      <c r="AD34">
        <v>0.15221928789640721</v>
      </c>
    </row>
    <row r="35" spans="1:30" x14ac:dyDescent="0.2">
      <c r="T35">
        <v>185.41892629579581</v>
      </c>
      <c r="U35">
        <v>0.14149414464554078</v>
      </c>
      <c r="V35">
        <v>0.16927454694412722</v>
      </c>
      <c r="W35">
        <v>0.14639147216210233</v>
      </c>
      <c r="AC35">
        <v>185.41892629579581</v>
      </c>
      <c r="AD35">
        <v>0.13137829906270027</v>
      </c>
    </row>
    <row r="36" spans="1:30" x14ac:dyDescent="0.2">
      <c r="T36">
        <v>166.87703366621619</v>
      </c>
      <c r="U36">
        <v>0.12409114438183944</v>
      </c>
      <c r="V36">
        <v>0.15125889490992114</v>
      </c>
      <c r="W36">
        <v>0.12906991073267499</v>
      </c>
      <c r="AC36">
        <v>166.87703366621625</v>
      </c>
      <c r="AD36">
        <v>0.11301037243847026</v>
      </c>
    </row>
    <row r="37" spans="1:30" x14ac:dyDescent="0.2">
      <c r="T37">
        <v>150.18933029959459</v>
      </c>
      <c r="U37">
        <v>0.10872266212583714</v>
      </c>
      <c r="V37">
        <v>0.13488275244664624</v>
      </c>
      <c r="W37">
        <v>0.11357696085574093</v>
      </c>
      <c r="AC37">
        <v>150.18933029959462</v>
      </c>
      <c r="AD37">
        <v>9.6923907711007701E-2</v>
      </c>
    </row>
    <row r="38" spans="1:30" x14ac:dyDescent="0.2">
      <c r="T38">
        <v>135.17039726963509</v>
      </c>
      <c r="U38">
        <v>9.521427818486039E-2</v>
      </c>
      <c r="V38">
        <v>0.12005522873008603</v>
      </c>
      <c r="W38">
        <v>9.9770458077840893E-2</v>
      </c>
      <c r="AC38">
        <v>135.17039726963515</v>
      </c>
      <c r="AD38">
        <v>8.2913224744810499E-2</v>
      </c>
    </row>
    <row r="39" spans="1:30" x14ac:dyDescent="0.2">
      <c r="T39">
        <v>121.6533575426716</v>
      </c>
      <c r="U39">
        <v>8.3389660647218977E-2</v>
      </c>
      <c r="V39">
        <v>0.10667751327290692</v>
      </c>
      <c r="W39">
        <v>8.7507101597561684E-2</v>
      </c>
      <c r="AC39">
        <v>121.65335754267163</v>
      </c>
      <c r="AD39">
        <v>7.0769122958511052E-2</v>
      </c>
    </row>
    <row r="40" spans="1:30" x14ac:dyDescent="0.2">
      <c r="T40">
        <v>109.4880217884045</v>
      </c>
      <c r="U40">
        <v>7.3076194338845157E-2</v>
      </c>
      <c r="V40">
        <v>9.4646497773201707E-2</v>
      </c>
      <c r="W40">
        <v>7.6646095996638589E-2</v>
      </c>
      <c r="AC40">
        <v>109.48802178840447</v>
      </c>
      <c r="AD40">
        <v>6.0286810631248133E-2</v>
      </c>
    </row>
    <row r="41" spans="1:30" x14ac:dyDescent="0.2">
      <c r="T41">
        <v>98.539219609564029</v>
      </c>
      <c r="U41">
        <v>6.4109014365706263E-2</v>
      </c>
      <c r="V41">
        <v>8.385778451874655E-2</v>
      </c>
      <c r="W41">
        <v>6.7051864191241137E-2</v>
      </c>
      <c r="AC41">
        <v>98.539219609564029</v>
      </c>
      <c r="AD41">
        <v>5.1271468136631734E-2</v>
      </c>
    </row>
    <row r="42" spans="1:30" x14ac:dyDescent="0.2">
      <c r="T42">
        <v>88.68529764860763</v>
      </c>
      <c r="U42">
        <v>5.6333682943103147E-2</v>
      </c>
      <c r="V42">
        <v>7.4208096803923609E-2</v>
      </c>
      <c r="W42">
        <v>5.8595953177614783E-2</v>
      </c>
      <c r="AC42">
        <v>88.68529764860763</v>
      </c>
      <c r="AD42">
        <v>4.3541820461950376E-2</v>
      </c>
    </row>
    <row r="43" spans="1:30" x14ac:dyDescent="0.2">
      <c r="T43">
        <v>79.816767883746863</v>
      </c>
      <c r="U43">
        <v>4.9607766536453379E-2</v>
      </c>
      <c r="V43">
        <v>6.5597135937022419E-2</v>
      </c>
      <c r="W43">
        <v>5.1158264999824031E-2</v>
      </c>
      <c r="AC43">
        <v>79.816767883746863</v>
      </c>
      <c r="AD43">
        <v>3.6932125171884503E-2</v>
      </c>
    </row>
    <row r="44" spans="1:30" x14ac:dyDescent="0.2">
      <c r="T44">
        <v>71.835091095372178</v>
      </c>
      <c r="U44">
        <v>4.3801559876759821E-2</v>
      </c>
      <c r="V44">
        <v>5.7928946773547048E-2</v>
      </c>
      <c r="W44">
        <v>4.4627743231882365E-2</v>
      </c>
      <c r="AC44">
        <v>71.835091095372178</v>
      </c>
      <c r="AD44">
        <v>3.12929613162947E-2</v>
      </c>
    </row>
    <row r="45" spans="1:30" x14ac:dyDescent="0.2">
      <c r="T45">
        <v>64.651581985834966</v>
      </c>
      <c r="U45">
        <v>3.8798176474498902E-2</v>
      </c>
      <c r="V45">
        <v>5.1112861733237681E-2</v>
      </c>
      <c r="W45">
        <v>3.8902634958835954E-2</v>
      </c>
      <c r="AC45">
        <v>64.651581985834966</v>
      </c>
      <c r="AD45">
        <v>2.6491156264328158E-2</v>
      </c>
    </row>
    <row r="46" spans="1:30" x14ac:dyDescent="0.2">
      <c r="T46">
        <v>58.186423787251471</v>
      </c>
      <c r="U46">
        <v>3.4493190939837159E-2</v>
      </c>
      <c r="V46">
        <v>4.5064094408819512E-2</v>
      </c>
      <c r="W46">
        <v>3.3890433535259681E-2</v>
      </c>
      <c r="AC46">
        <v>58.186423787251471</v>
      </c>
      <c r="AD46">
        <v>2.2409127957255925E-2</v>
      </c>
    </row>
    <row r="47" spans="1:30" x14ac:dyDescent="0.2">
      <c r="T47">
        <v>52.367781408526326</v>
      </c>
      <c r="U47">
        <v>3.0793982819426358E-2</v>
      </c>
      <c r="V47">
        <v>3.9704050366985516E-2</v>
      </c>
      <c r="W47">
        <v>2.9507591025567142E-2</v>
      </c>
      <c r="AC47">
        <v>52.367781408526326</v>
      </c>
      <c r="AD47">
        <v>1.8943860371090269E-2</v>
      </c>
    </row>
    <row r="48" spans="1:30" x14ac:dyDescent="0.2">
      <c r="T48">
        <v>47.131003267673698</v>
      </c>
      <c r="U48">
        <v>2.7618898432423267E-2</v>
      </c>
      <c r="V48">
        <v>3.4960416401698849E-2</v>
      </c>
      <c r="W48">
        <v>2.5679073009633593E-2</v>
      </c>
      <c r="AC48">
        <v>47.131003267673698</v>
      </c>
      <c r="AD48">
        <v>1.6005676049026571E-2</v>
      </c>
    </row>
    <row r="49" spans="20:30" x14ac:dyDescent="0.2">
      <c r="T49">
        <v>42.41790294090633</v>
      </c>
      <c r="U49">
        <v>2.4896318191443667E-2</v>
      </c>
      <c r="V49">
        <v>3.0767081727394532E-2</v>
      </c>
      <c r="W49">
        <v>2.2337813468667131E-2</v>
      </c>
      <c r="AC49">
        <v>42.41790294090633</v>
      </c>
      <c r="AD49">
        <v>1.3516924053180878E-2</v>
      </c>
    </row>
    <row r="50" spans="20:30" x14ac:dyDescent="0.2">
      <c r="T50">
        <v>38.176112646815703</v>
      </c>
      <c r="U50">
        <v>2.256369278678183E-2</v>
      </c>
      <c r="V50">
        <v>2.7063936400265515E-2</v>
      </c>
      <c r="W50">
        <v>1.9424114317364616E-2</v>
      </c>
      <c r="AC50">
        <v>38.176112646815696</v>
      </c>
      <c r="AD50">
        <v>1.1410665148522956E-2</v>
      </c>
    </row>
    <row r="51" spans="20:30" x14ac:dyDescent="0.2">
      <c r="T51">
        <v>34.358501382134129</v>
      </c>
      <c r="U51">
        <v>2.0566592318775667E-2</v>
      </c>
      <c r="V51">
        <v>2.3796584299629324E-2</v>
      </c>
      <c r="W51">
        <v>1.6885023021139915E-2</v>
      </c>
      <c r="AC51">
        <v>34.358501382134129</v>
      </c>
      <c r="AD51">
        <v>9.6294078502975958E-3</v>
      </c>
    </row>
    <row r="52" spans="20:30" x14ac:dyDescent="0.2">
      <c r="T52">
        <v>30.922651243920718</v>
      </c>
      <c r="U52">
        <v>1.8857797511451224E-2</v>
      </c>
      <c r="V52">
        <v>2.0916000694407598E-2</v>
      </c>
      <c r="W52">
        <v>1.4673712601091397E-2</v>
      </c>
      <c r="AC52">
        <v>30.922651243920718</v>
      </c>
      <c r="AD52">
        <v>8.1239279738028348E-3</v>
      </c>
    </row>
    <row r="53" spans="20:30" x14ac:dyDescent="0.2">
      <c r="T53">
        <v>27.830386119528651</v>
      </c>
      <c r="U53">
        <v>1.7396450886966841E-2</v>
      </c>
      <c r="V53">
        <v>1.83781579723876E-2</v>
      </c>
      <c r="W53">
        <v>1.2748881020013913E-2</v>
      </c>
      <c r="AC53">
        <v>27.830386119528647</v>
      </c>
      <c r="AD53">
        <v>6.8521891967784883E-3</v>
      </c>
    </row>
    <row r="54" spans="20:30" x14ac:dyDescent="0.2">
      <c r="T54">
        <v>25.047347507575779</v>
      </c>
      <c r="U54">
        <v>1.6147277548735683E-2</v>
      </c>
      <c r="V54">
        <v>1.6143637596076954E-2</v>
      </c>
      <c r="W54">
        <v>1.107418123080816E-2</v>
      </c>
      <c r="AC54">
        <v>25.047347507575783</v>
      </c>
      <c r="AD54">
        <v>5.7783716107349878E-3</v>
      </c>
    </row>
    <row r="55" spans="20:30" x14ac:dyDescent="0.2">
      <c r="T55">
        <v>22.542612756818201</v>
      </c>
      <c r="U55">
        <v>1.5079879379992445E-2</v>
      </c>
      <c r="V55">
        <v>1.4177241753478492E-2</v>
      </c>
      <c r="W55">
        <v>9.617688804838655E-3</v>
      </c>
      <c r="AC55">
        <v>22.542612756818205</v>
      </c>
      <c r="AD55">
        <v>4.8720081885180542E-3</v>
      </c>
    </row>
    <row r="56" spans="20:30" x14ac:dyDescent="0.2">
      <c r="T56">
        <v>20.288351481136381</v>
      </c>
      <c r="U56">
        <v>1.416810246368061E-2</v>
      </c>
      <c r="V56">
        <v>1.2447614426680673E-2</v>
      </c>
      <c r="W56">
        <v>8.3514108003696439E-3</v>
      </c>
      <c r="AC56">
        <v>20.288351481136385</v>
      </c>
      <c r="AD56">
        <v>4.1072246153106111E-3</v>
      </c>
    </row>
    <row r="57" spans="20:30" x14ac:dyDescent="0.2">
      <c r="T57">
        <v>18.259516333022749</v>
      </c>
      <c r="U57">
        <v>1.338947491130571E-2</v>
      </c>
      <c r="V57">
        <v>1.0926878609948124E-2</v>
      </c>
      <c r="W57">
        <v>7.2508371608315629E-3</v>
      </c>
      <c r="AC57">
        <v>18.259516333022745</v>
      </c>
      <c r="AD57">
        <v>3.4620752936619808E-3</v>
      </c>
    </row>
    <row r="58" spans="20:30" x14ac:dyDescent="0.2">
      <c r="T58">
        <v>16.433564699720471</v>
      </c>
      <c r="U58">
        <v>1.272471068521619E-2</v>
      </c>
      <c r="V58">
        <v>9.5902940660727663E-3</v>
      </c>
      <c r="W58">
        <v>6.294534259103075E-3</v>
      </c>
      <c r="AC58">
        <v>16.433564699720471</v>
      </c>
      <c r="AD58">
        <v>2.9179669833788047E-3</v>
      </c>
    </row>
    <row r="59" spans="20:30" x14ac:dyDescent="0.2">
      <c r="T59">
        <v>14.790208229748419</v>
      </c>
      <c r="U59">
        <v>1.2157274123230311E-2</v>
      </c>
      <c r="V59">
        <v>8.415938210187662E-3</v>
      </c>
      <c r="W59">
        <v>5.4637790675783823E-3</v>
      </c>
      <c r="AC59">
        <v>14.790208229748425</v>
      </c>
      <c r="AD59">
        <v>2.4591610581860129E-3</v>
      </c>
    </row>
    <row r="60" spans="20:30" x14ac:dyDescent="0.2">
      <c r="T60">
        <v>13.31118740677358</v>
      </c>
      <c r="U60">
        <v>1.1672999507072124E-2</v>
      </c>
      <c r="V60">
        <v>7.3844113566451687E-3</v>
      </c>
      <c r="W60">
        <v>4.7422317039185853E-3</v>
      </c>
      <c r="AC60">
        <v>13.311187406773582</v>
      </c>
      <c r="AD60">
        <v>2.0723454491502636E-3</v>
      </c>
    </row>
    <row r="61" spans="20:30" x14ac:dyDescent="0.2">
      <c r="T61">
        <v>11.980068666096219</v>
      </c>
      <c r="U61">
        <v>1.1259759992186869E-2</v>
      </c>
      <c r="V61">
        <v>6.4785665703399947E-3</v>
      </c>
      <c r="W61">
        <v>4.1156436744307339E-3</v>
      </c>
      <c r="AC61">
        <v>11.980068666096225</v>
      </c>
      <c r="AD61">
        <v>1.746267782897928E-3</v>
      </c>
    </row>
    <row r="62" spans="20:30" x14ac:dyDescent="0.2">
      <c r="T62">
        <v>10.7820617994866</v>
      </c>
      <c r="U62">
        <v>1.0907180415400619E-2</v>
      </c>
      <c r="V62">
        <v>5.6832636544702367E-3</v>
      </c>
      <c r="W62">
        <v>3.5715989286523877E-3</v>
      </c>
      <c r="AC62">
        <v>10.782061799486602</v>
      </c>
      <c r="AD62">
        <v>1.4714218590313804E-3</v>
      </c>
    </row>
    <row r="63" spans="20:30" x14ac:dyDescent="0.2">
      <c r="T63">
        <v>9.7038556195379417</v>
      </c>
      <c r="U63">
        <v>1.0606388831406077E-2</v>
      </c>
      <c r="V63">
        <v>4.9851463195489006E-3</v>
      </c>
      <c r="W63">
        <v>3.0992847862028592E-3</v>
      </c>
      <c r="AC63">
        <v>9.7038556195379417</v>
      </c>
      <c r="AD63">
        <v>1.239780342540656E-3</v>
      </c>
    </row>
    <row r="64" spans="20:30" x14ac:dyDescent="0.2">
      <c r="T64">
        <v>8.7334700575841477</v>
      </c>
      <c r="U64">
        <v>1.0349802037736167E-2</v>
      </c>
      <c r="V64">
        <v>4.3724412619309061E-3</v>
      </c>
      <c r="W64">
        <v>2.6892898516865317E-3</v>
      </c>
      <c r="AC64">
        <v>8.7334700575841477</v>
      </c>
      <c r="AD64">
        <v>1.0445673051188366E-3</v>
      </c>
    </row>
    <row r="65" spans="12:30" x14ac:dyDescent="0.2">
      <c r="T65">
        <v>7.8601230518257328</v>
      </c>
      <c r="U65">
        <v>1.0130940788264153E-2</v>
      </c>
      <c r="V65">
        <v>3.8347776924456635E-3</v>
      </c>
      <c r="W65">
        <v>2.3334261588822437E-3</v>
      </c>
      <c r="AC65">
        <v>7.8601230518257328</v>
      </c>
      <c r="AD65">
        <v>8.8006499072676035E-4</v>
      </c>
    </row>
    <row r="66" spans="12:30" x14ac:dyDescent="0.2">
      <c r="T66">
        <v>7.0741107466431599</v>
      </c>
      <c r="U66">
        <v>9.9442708389794188E-3</v>
      </c>
      <c r="V66">
        <v>3.3630257636063361E-3</v>
      </c>
      <c r="W66">
        <v>2.0245729546225135E-3</v>
      </c>
      <c r="AC66">
        <v>7.0741107466431599</v>
      </c>
      <c r="AD66">
        <v>7.4144987952748007E-4</v>
      </c>
    </row>
    <row r="67" spans="12:30" x14ac:dyDescent="0.2">
      <c r="T67">
        <v>6.3666996719788438</v>
      </c>
      <c r="U67">
        <v>9.7850663985692421E-3</v>
      </c>
      <c r="V67">
        <v>2.9491523210810849E-3</v>
      </c>
      <c r="W67">
        <v>1.7565397260293975E-3</v>
      </c>
      <c r="AC67">
        <v>6.3666996719788438</v>
      </c>
      <c r="AD67">
        <v>6.246537663482742E-4</v>
      </c>
    </row>
    <row r="68" spans="12:30" x14ac:dyDescent="0.2">
      <c r="T68">
        <v>5.7300297047809599</v>
      </c>
      <c r="U68">
        <v>9.6492929591487364E-3</v>
      </c>
      <c r="V68">
        <v>2.5860924312855536E-3</v>
      </c>
      <c r="W68">
        <v>1.5239462781532289E-3</v>
      </c>
      <c r="AC68">
        <v>5.7300297047809599</v>
      </c>
      <c r="AD68">
        <v>5.2624614901372819E-4</v>
      </c>
    </row>
    <row r="69" spans="12:30" x14ac:dyDescent="0.2">
      <c r="T69">
        <v>5.157026734302864</v>
      </c>
      <c r="U69">
        <v>9.5335068533328737E-3</v>
      </c>
      <c r="V69">
        <v>2.2676351964625997E-3</v>
      </c>
      <c r="W69">
        <v>1.3221178728512431E-3</v>
      </c>
      <c r="AC69">
        <v>5.157026734302864</v>
      </c>
      <c r="AD69">
        <v>4.4333473726958792E-4</v>
      </c>
    </row>
    <row r="70" spans="12:30" x14ac:dyDescent="0.2">
      <c r="L70" s="3" t="s">
        <v>37</v>
      </c>
      <c r="T70">
        <v>4.6413240608725781</v>
      </c>
      <c r="U70">
        <v>9.4347692201515176E-3</v>
      </c>
      <c r="V70">
        <v>1.9883224496282798E-3</v>
      </c>
      <c r="W70">
        <v>1.146993637432427E-3</v>
      </c>
      <c r="AC70">
        <v>4.6413240608725781</v>
      </c>
      <c r="AD70">
        <v>3.7348134682371981E-4</v>
      </c>
    </row>
    <row r="71" spans="12:30" x14ac:dyDescent="0.2">
      <c r="L71" s="1" t="s">
        <v>23</v>
      </c>
      <c r="M71" s="1" t="s">
        <v>24</v>
      </c>
      <c r="N71" s="1" t="s">
        <v>25</v>
      </c>
      <c r="O71" s="1" t="s">
        <v>26</v>
      </c>
      <c r="P71" s="1" t="s">
        <v>6</v>
      </c>
      <c r="Q71" s="1" t="s">
        <v>7</v>
      </c>
      <c r="T71">
        <v>4.1771916547853207</v>
      </c>
      <c r="U71">
        <v>9.3505723638309668E-3</v>
      </c>
      <c r="V71">
        <v>1.7433590154627258E-3</v>
      </c>
      <c r="W71">
        <v>9.9504663902315457E-4</v>
      </c>
      <c r="AC71">
        <v>4.1771916547853207</v>
      </c>
      <c r="AD71">
        <v>3.1463083935951661E-4</v>
      </c>
    </row>
    <row r="72" spans="12:30" x14ac:dyDescent="0.2">
      <c r="L72" t="s">
        <v>38</v>
      </c>
      <c r="M72">
        <v>8.8633510000000002E-3</v>
      </c>
      <c r="P72">
        <v>1.043E-2</v>
      </c>
      <c r="Q72">
        <v>1.043E-2</v>
      </c>
      <c r="T72">
        <v>3.759472489306789</v>
      </c>
      <c r="U72">
        <v>9.2787767573474511E-3</v>
      </c>
      <c r="V72">
        <v>1.5285333231432746E-3</v>
      </c>
      <c r="W72">
        <v>8.6321419532516474E-4</v>
      </c>
      <c r="AC72">
        <v>3.7594724893067886</v>
      </c>
      <c r="AD72">
        <v>2.6505111326619409E-4</v>
      </c>
    </row>
    <row r="73" spans="12:30" x14ac:dyDescent="0.2">
      <c r="L73" t="s">
        <v>39</v>
      </c>
      <c r="M73">
        <v>1.51369</v>
      </c>
      <c r="P73">
        <v>0.1424</v>
      </c>
      <c r="Q73">
        <v>0.1424</v>
      </c>
      <c r="T73">
        <v>3.3835252403761098</v>
      </c>
      <c r="U73">
        <v>9.2175571789698818E-3</v>
      </c>
      <c r="V73">
        <v>1.3401472586090655E-3</v>
      </c>
      <c r="W73">
        <v>7.4883715321391803E-4</v>
      </c>
      <c r="AC73">
        <v>3.3835252403761098</v>
      </c>
      <c r="AD73">
        <v>2.2328244666777722E-4</v>
      </c>
    </row>
    <row r="74" spans="12:30" x14ac:dyDescent="0.2">
      <c r="L74" t="s">
        <v>40</v>
      </c>
      <c r="M74">
        <v>664.55409999999995</v>
      </c>
      <c r="P74">
        <v>52.29</v>
      </c>
      <c r="Q74">
        <v>52.29</v>
      </c>
      <c r="T74">
        <v>3.0451727163384992</v>
      </c>
      <c r="U74">
        <v>9.1653566772729178E-3</v>
      </c>
      <c r="V74">
        <v>1.1749542435599389E-3</v>
      </c>
      <c r="W74">
        <v>6.4960701308540392E-4</v>
      </c>
      <c r="AC74">
        <v>3.0451727163384987</v>
      </c>
      <c r="AD74">
        <v>1.8809474947850018E-4</v>
      </c>
    </row>
    <row r="75" spans="12:30" x14ac:dyDescent="0.2">
      <c r="L75" t="s">
        <v>41</v>
      </c>
      <c r="M75">
        <v>1.0572889999999999</v>
      </c>
      <c r="P75">
        <v>3.7409999999999999E-2</v>
      </c>
      <c r="Q75">
        <v>3.7409999999999999E-2</v>
      </c>
      <c r="T75">
        <v>2.7406554447046489</v>
      </c>
      <c r="U75">
        <v>9.1208472410400088E-3</v>
      </c>
      <c r="V75">
        <v>1.0301046244339661E-3</v>
      </c>
      <c r="W75">
        <v>5.6351990920721468E-4</v>
      </c>
      <c r="AC75">
        <v>2.7406554447046489</v>
      </c>
      <c r="AD75">
        <v>1.5845149977092773E-4</v>
      </c>
    </row>
    <row r="76" spans="12:30" x14ac:dyDescent="0.2">
      <c r="T76">
        <v>2.466589900234184</v>
      </c>
      <c r="U76">
        <v>9.082896207823099E-3</v>
      </c>
      <c r="V76">
        <v>9.0309754527425549E-4</v>
      </c>
      <c r="W76">
        <v>4.8883657514803985E-4</v>
      </c>
      <c r="AC76">
        <v>2.466589900234184</v>
      </c>
      <c r="AD76">
        <v>1.3347932643492305E-4</v>
      </c>
    </row>
    <row r="77" spans="12:30" x14ac:dyDescent="0.2">
      <c r="T77">
        <v>2.2199309102107661</v>
      </c>
      <c r="U77">
        <v>9.0505375813327849E-3</v>
      </c>
      <c r="V77">
        <v>7.9173856296866382E-4</v>
      </c>
      <c r="W77">
        <v>4.2404752946455216E-4</v>
      </c>
      <c r="AC77">
        <v>2.2199309102107656</v>
      </c>
      <c r="AD77">
        <v>1.124423592080163E-4</v>
      </c>
    </row>
    <row r="78" spans="12:30" x14ac:dyDescent="0.2">
      <c r="T78">
        <v>1.997937819189689</v>
      </c>
      <c r="U78">
        <v>9.0229475457559438E-3</v>
      </c>
      <c r="V78">
        <v>6.9410234143213272E-4</v>
      </c>
      <c r="W78">
        <v>3.6784281115982107E-4</v>
      </c>
      <c r="AC78">
        <v>1.997937819189689</v>
      </c>
      <c r="AD78">
        <v>9.4720602488596273E-5</v>
      </c>
    </row>
    <row r="79" spans="12:30" x14ac:dyDescent="0.2">
      <c r="T79">
        <v>1.79814403727072</v>
      </c>
      <c r="U79">
        <v>8.9994235668617861E-3</v>
      </c>
      <c r="V79">
        <v>6.0849983280978931E-4</v>
      </c>
      <c r="W79">
        <v>3.1908567799160327E-4</v>
      </c>
      <c r="AC79">
        <v>1.7981440372707203</v>
      </c>
      <c r="AD79">
        <v>7.9791704271797004E-5</v>
      </c>
    </row>
    <row r="80" spans="12:30" x14ac:dyDescent="0.2">
      <c r="T80">
        <v>1.6183296335436479</v>
      </c>
      <c r="U80">
        <v>8.9793665573558723E-3</v>
      </c>
      <c r="V80">
        <v>5.3344941882900779E-4</v>
      </c>
      <c r="W80">
        <v>2.7678975450494539E-4</v>
      </c>
      <c r="AC80">
        <v>1.6183296335436483</v>
      </c>
      <c r="AD80">
        <v>6.7215589021115383E-5</v>
      </c>
    </row>
    <row r="81" spans="20:30" x14ac:dyDescent="0.2">
      <c r="T81">
        <v>1.4564966701892841</v>
      </c>
      <c r="U81">
        <v>8.9622656592900363E-3</v>
      </c>
      <c r="V81">
        <v>4.6765154428006505E-4</v>
      </c>
      <c r="W81">
        <v>2.4009918166503866E-4</v>
      </c>
      <c r="AC81">
        <v>1.4564966701892836</v>
      </c>
      <c r="AD81">
        <v>5.6621505866938161E-5</v>
      </c>
    </row>
    <row r="82" spans="20:30" x14ac:dyDescent="0.2">
      <c r="T82">
        <v>1.310847003170355</v>
      </c>
      <c r="U82">
        <v>8.9476852610181901E-3</v>
      </c>
      <c r="V82">
        <v>4.0996642760658306E-4</v>
      </c>
      <c r="W82">
        <v>2.0827137709621048E-4</v>
      </c>
      <c r="AC82">
        <v>1.3108470031703554</v>
      </c>
      <c r="AD82">
        <v>4.7697113418233648E-5</v>
      </c>
    </row>
    <row r="83" spans="20:30" x14ac:dyDescent="0.2">
      <c r="T83">
        <v>1.17976230285332</v>
      </c>
      <c r="U83">
        <v>8.935253921685371E-3</v>
      </c>
      <c r="V83">
        <v>3.5939448113827546E-4</v>
      </c>
      <c r="W83">
        <v>1.8066206505141743E-4</v>
      </c>
      <c r="AC83">
        <v>1.17976230285332</v>
      </c>
      <c r="AD83">
        <v>4.0179281588287392E-5</v>
      </c>
    </row>
    <row r="84" spans="20:30" x14ac:dyDescent="0.2">
      <c r="T84">
        <v>1.061786072567988</v>
      </c>
      <c r="U84">
        <v>8.9246549237853579E-3</v>
      </c>
      <c r="V84">
        <v>3.1505911602305815E-4</v>
      </c>
      <c r="W84">
        <v>1.5671227913468993E-4</v>
      </c>
      <c r="AC84">
        <v>1.061786072567988</v>
      </c>
      <c r="AD84">
        <v>3.3846340800194794E-5</v>
      </c>
    </row>
    <row r="85" spans="20:30" x14ac:dyDescent="0.2">
      <c r="T85">
        <v>0.95560746531118923</v>
      </c>
      <c r="U85">
        <v>8.9156182150527119E-3</v>
      </c>
      <c r="V85">
        <v>2.7619164484109302E-4</v>
      </c>
      <c r="W85">
        <v>1.3593707919684267E-4</v>
      </c>
      <c r="AC85">
        <v>0.95560746531118923</v>
      </c>
      <c r="AD85">
        <v>2.8511551146367303E-5</v>
      </c>
    </row>
    <row r="86" spans="20:30" x14ac:dyDescent="0.2">
      <c r="T86">
        <v>0.86004671878007033</v>
      </c>
      <c r="U86">
        <v>8.9079135357970074E-3</v>
      </c>
      <c r="V86">
        <v>2.4211802862868944E-4</v>
      </c>
      <c r="W86">
        <v>1.1791575737279734E-4</v>
      </c>
      <c r="AC86">
        <v>0.86004671878007033</v>
      </c>
      <c r="AD86">
        <v>2.4017599716530682E-5</v>
      </c>
    </row>
    <row r="87" spans="20:30" x14ac:dyDescent="0.2">
      <c r="T87">
        <v>0.77404204690206335</v>
      </c>
      <c r="U87">
        <v>8.9013445575933936E-3</v>
      </c>
      <c r="V87">
        <v>2.122472450062879E-4</v>
      </c>
      <c r="W87">
        <v>1.0228333751061837E-4</v>
      </c>
      <c r="AC87">
        <v>0.77404204690206335</v>
      </c>
      <c r="AD87">
        <v>2.0231964391340816E-5</v>
      </c>
    </row>
    <row r="88" spans="20:30" x14ac:dyDescent="0.2">
      <c r="T88">
        <v>0.69663784221185698</v>
      </c>
      <c r="U88">
        <v>8.8957438847292458E-3</v>
      </c>
      <c r="V88">
        <v>1.8606108066983695E-4</v>
      </c>
      <c r="W88">
        <v>8.8723197778658642E-5</v>
      </c>
      <c r="AC88">
        <v>0.69663784221185698</v>
      </c>
      <c r="AD88">
        <v>1.7043007782369939E-5</v>
      </c>
    </row>
    <row r="89" spans="20:30" x14ac:dyDescent="0.2">
      <c r="T89">
        <v>0.6269740579906713</v>
      </c>
      <c r="U89">
        <v>8.8909687915736946E-3</v>
      </c>
      <c r="V89">
        <v>1.6310517502024765E-4</v>
      </c>
      <c r="W89">
        <v>7.6960668490859302E-5</v>
      </c>
      <c r="AC89">
        <v>0.6269740579906713</v>
      </c>
      <c r="AD89">
        <v>1.4356686412109519E-5</v>
      </c>
    </row>
    <row r="90" spans="20:30" x14ac:dyDescent="0.2">
      <c r="T90">
        <v>0.56427665219160417</v>
      </c>
      <c r="U90">
        <v>8.8868975876432721E-3</v>
      </c>
      <c r="V90">
        <v>1.4298116249502233E-4</v>
      </c>
      <c r="W90">
        <v>6.6757476571026591E-5</v>
      </c>
      <c r="AC90">
        <v>0.56427665219160417</v>
      </c>
      <c r="AD90">
        <v>1.2093778286880341E-5</v>
      </c>
    </row>
    <row r="91" spans="20:30" x14ac:dyDescent="0.2">
      <c r="T91">
        <v>0.50784898697244374</v>
      </c>
      <c r="U91">
        <v>8.8834265180144367E-3</v>
      </c>
      <c r="V91">
        <v>1.2533977952549504E-4</v>
      </c>
      <c r="W91">
        <v>5.790692494654199E-5</v>
      </c>
      <c r="AC91">
        <v>0.50784898697244374</v>
      </c>
      <c r="AD91">
        <v>1.0187547243505169E-5</v>
      </c>
    </row>
    <row r="108" spans="12:13" x14ac:dyDescent="0.2">
      <c r="L108" s="3" t="s">
        <v>42</v>
      </c>
    </row>
    <row r="109" spans="12:13" x14ac:dyDescent="0.2">
      <c r="L109" s="1" t="s">
        <v>23</v>
      </c>
      <c r="M109" s="1" t="s">
        <v>24</v>
      </c>
    </row>
    <row r="110" spans="12:13" x14ac:dyDescent="0.2">
      <c r="L110" t="s">
        <v>27</v>
      </c>
      <c r="M110">
        <v>725</v>
      </c>
    </row>
    <row r="111" spans="12:13" x14ac:dyDescent="0.2">
      <c r="L111" t="s">
        <v>28</v>
      </c>
      <c r="M111">
        <v>1.25</v>
      </c>
    </row>
    <row r="144" spans="12:12" x14ac:dyDescent="0.2">
      <c r="L144" s="3" t="s">
        <v>43</v>
      </c>
    </row>
    <row r="145" spans="12:13" x14ac:dyDescent="0.2">
      <c r="L145" s="1" t="s">
        <v>23</v>
      </c>
      <c r="M145" s="1" t="s">
        <v>24</v>
      </c>
    </row>
    <row r="146" spans="12:13" x14ac:dyDescent="0.2">
      <c r="L146" t="s">
        <v>27</v>
      </c>
      <c r="M146">
        <v>800</v>
      </c>
    </row>
    <row r="147" spans="12:13" x14ac:dyDescent="0.2">
      <c r="L147" t="s">
        <v>28</v>
      </c>
      <c r="M147">
        <v>1.35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5-Panel B wt</vt:lpstr>
      <vt:lpstr>Figure 5-Panel B rrkr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Author</cp:lastModifiedBy>
  <dcterms:created xsi:type="dcterms:W3CDTF">2024-05-08T22:46:28Z</dcterms:created>
  <dcterms:modified xsi:type="dcterms:W3CDTF">2024-05-08T22:47:40Z</dcterms:modified>
</cp:coreProperties>
</file>