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tuedu.sharepoint.com/teams/ThibaultLab/Shared Documents/Manuscripts/2024 Celik eLife/eLife Revision/"/>
    </mc:Choice>
  </mc:AlternateContent>
  <xr:revisionPtr revIDLastSave="6" documentId="8_{A7CDF2C5-D2CB-4848-86D7-6A7B5E290EF3}" xr6:coauthVersionLast="47" xr6:coauthVersionMax="47" xr10:uidLastSave="{EADF02A7-8411-4E14-B3DE-DEA209D0F776}"/>
  <bookViews>
    <workbookView xWindow="-120" yWindow="-120" windowWidth="29040" windowHeight="17520" xr2:uid="{54899FED-8C89-2647-A89B-C1F7B9A40A47}"/>
  </bookViews>
  <sheets>
    <sheet name="Supplementary fi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F34" i="1"/>
  <c r="D34" i="1"/>
</calcChain>
</file>

<file path=xl/sharedStrings.xml><?xml version="1.0" encoding="utf-8"?>
<sst xmlns="http://schemas.openxmlformats.org/spreadsheetml/2006/main" count="39" uniqueCount="39">
  <si>
    <t>Uninfected</t>
  </si>
  <si>
    <t>Infected</t>
  </si>
  <si>
    <t>BAS1</t>
  </si>
  <si>
    <t>BAS2</t>
  </si>
  <si>
    <t>BAS3</t>
  </si>
  <si>
    <t>SUP1</t>
  </si>
  <si>
    <t>SUP2</t>
  </si>
  <si>
    <t>SUP3</t>
  </si>
  <si>
    <t>SUP4</t>
  </si>
  <si>
    <t>HFSUP1</t>
  </si>
  <si>
    <t>HFSUP2</t>
  </si>
  <si>
    <t>OB</t>
  </si>
  <si>
    <t>SG</t>
  </si>
  <si>
    <t>DC/LC</t>
  </si>
  <si>
    <t>M2</t>
  </si>
  <si>
    <t>NEUT1</t>
  </si>
  <si>
    <t>NEUT2</t>
  </si>
  <si>
    <t>TRM</t>
  </si>
  <si>
    <t>FIB1</t>
  </si>
  <si>
    <t>FIB2</t>
  </si>
  <si>
    <t>FIB3</t>
  </si>
  <si>
    <t>EC1</t>
  </si>
  <si>
    <t>EC2</t>
  </si>
  <si>
    <t>VSM</t>
  </si>
  <si>
    <t>NEU</t>
  </si>
  <si>
    <t>Integrated</t>
  </si>
  <si>
    <t>class</t>
  </si>
  <si>
    <t>EPITHELIAL</t>
  </si>
  <si>
    <t>IMMUNE</t>
  </si>
  <si>
    <t>FIBROBLAST</t>
  </si>
  <si>
    <t>ENDOTHELIAL</t>
  </si>
  <si>
    <t>NEURON</t>
  </si>
  <si>
    <t>VASC. SMOOTH MUSCLE</t>
  </si>
  <si>
    <t>seurat_cluster</t>
  </si>
  <si>
    <t>annotation</t>
  </si>
  <si>
    <t>TMEM</t>
  </si>
  <si>
    <t>TOTAL NUMBE OF CELLS</t>
  </si>
  <si>
    <t>Related to Figure 1</t>
  </si>
  <si>
    <t>Supplementary file 1: Number of cells in each Louvain cluster grouped by 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</si>
</sst>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ArialMT"/>
      <family val="2"/>
    </font>
    <font>
      <sz val="8"/>
      <name val="ArialMT"/>
      <family val="2"/>
    </font>
    <font>
      <sz val="12"/>
      <color rgb="FF000000"/>
      <name val="ArialMT"/>
      <family val="2"/>
    </font>
    <font>
      <b/>
      <sz val="12"/>
      <color theme="1"/>
      <name val="ArialMT"/>
    </font>
    <font>
      <sz val="12"/>
      <color theme="1"/>
      <name val="ArialMT"/>
    </font>
  </fonts>
  <fills count="8">
    <fill>
      <patternFill patternType="none"/>
    </fill>
    <fill>
      <patternFill patternType="gray125"/>
    </fill>
    <fill>
      <patternFill patternType="solid">
        <fgColor rgb="FFF5766D"/>
        <bgColor indexed="64"/>
      </patternFill>
    </fill>
    <fill>
      <patternFill patternType="solid">
        <fgColor rgb="FFB79E00"/>
        <bgColor indexed="64"/>
      </patternFill>
    </fill>
    <fill>
      <patternFill patternType="solid">
        <fgColor rgb="FF01BEC3"/>
        <bgColor indexed="64"/>
      </patternFill>
    </fill>
    <fill>
      <patternFill patternType="solid">
        <fgColor rgb="FF01B939"/>
        <bgColor indexed="64"/>
      </patternFill>
    </fill>
    <fill>
      <patternFill patternType="solid">
        <fgColor rgb="FF609BFF"/>
        <bgColor indexed="64"/>
      </patternFill>
    </fill>
    <fill>
      <patternFill patternType="solid">
        <fgColor rgb="FFF564E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15928"/>
      <color rgb="FFFFFF9A"/>
      <color rgb="FF693D9A"/>
      <color rgb="FFCAB2D6"/>
      <color rgb="FFFF7F00"/>
      <color rgb="FFFEBE6F"/>
      <color rgb="FFE31B1B"/>
      <color rgb="FFFC9A99"/>
      <color rgb="FF33A02C"/>
      <color rgb="FFB2E0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2C11-9050-B44D-A652-9A9D92A80E7F}">
  <dimension ref="A1:F34"/>
  <sheetViews>
    <sheetView tabSelected="1" workbookViewId="0">
      <selection activeCell="A2" sqref="A2"/>
    </sheetView>
  </sheetViews>
  <sheetFormatPr defaultColWidth="11.5546875" defaultRowHeight="15"/>
  <cols>
    <col min="1" max="1" width="22" bestFit="1" customWidth="1"/>
    <col min="2" max="2" width="9.33203125" bestFit="1" customWidth="1"/>
    <col min="3" max="3" width="12" bestFit="1" customWidth="1"/>
    <col min="4" max="4" width="9.44140625" bestFit="1" customWidth="1"/>
  </cols>
  <sheetData>
    <row r="1" spans="1:6" ht="15.75">
      <c r="A1" s="1" t="s">
        <v>38</v>
      </c>
    </row>
    <row r="2" spans="1:6">
      <c r="A2" s="2" t="s">
        <v>37</v>
      </c>
    </row>
    <row r="4" spans="1:6">
      <c r="A4" s="3" t="s">
        <v>26</v>
      </c>
      <c r="B4" s="5" t="s">
        <v>34</v>
      </c>
      <c r="C4" s="5" t="s">
        <v>33</v>
      </c>
      <c r="D4" s="3" t="s">
        <v>0</v>
      </c>
      <c r="E4" s="3" t="s">
        <v>1</v>
      </c>
      <c r="F4" s="3" t="s">
        <v>25</v>
      </c>
    </row>
    <row r="5" spans="1:6">
      <c r="A5" s="8" t="s">
        <v>27</v>
      </c>
      <c r="B5" s="3" t="s">
        <v>2</v>
      </c>
      <c r="C5">
        <v>3</v>
      </c>
      <c r="D5" s="4">
        <v>813</v>
      </c>
      <c r="E5" s="4">
        <v>801</v>
      </c>
      <c r="F5" s="4">
        <v>1614</v>
      </c>
    </row>
    <row r="6" spans="1:6">
      <c r="A6" s="8"/>
      <c r="B6" s="3" t="s">
        <v>3</v>
      </c>
      <c r="C6">
        <v>23</v>
      </c>
      <c r="D6" s="4">
        <v>48</v>
      </c>
      <c r="E6" s="4">
        <v>49</v>
      </c>
      <c r="F6" s="4">
        <v>97</v>
      </c>
    </row>
    <row r="7" spans="1:6">
      <c r="A7" s="8"/>
      <c r="B7" s="3" t="s">
        <v>4</v>
      </c>
      <c r="C7">
        <v>21</v>
      </c>
      <c r="D7" s="4">
        <v>155</v>
      </c>
      <c r="E7" s="4">
        <v>14</v>
      </c>
      <c r="F7" s="4">
        <v>169</v>
      </c>
    </row>
    <row r="8" spans="1:6">
      <c r="A8" s="8"/>
      <c r="B8" s="3" t="s">
        <v>5</v>
      </c>
      <c r="C8">
        <v>4</v>
      </c>
      <c r="D8" s="4">
        <v>732</v>
      </c>
      <c r="E8" s="4">
        <v>831</v>
      </c>
      <c r="F8" s="4">
        <v>1563</v>
      </c>
    </row>
    <row r="9" spans="1:6">
      <c r="A9" s="8"/>
      <c r="B9" s="3" t="s">
        <v>6</v>
      </c>
      <c r="C9">
        <v>8</v>
      </c>
      <c r="D9" s="4">
        <v>439</v>
      </c>
      <c r="E9" s="4">
        <v>750</v>
      </c>
      <c r="F9" s="4">
        <v>1189</v>
      </c>
    </row>
    <row r="10" spans="1:6">
      <c r="A10" s="8"/>
      <c r="B10" s="3" t="s">
        <v>7</v>
      </c>
      <c r="C10">
        <v>10</v>
      </c>
      <c r="D10" s="4">
        <v>365</v>
      </c>
      <c r="E10" s="4">
        <v>559</v>
      </c>
      <c r="F10" s="4">
        <v>924</v>
      </c>
    </row>
    <row r="11" spans="1:6">
      <c r="A11" s="8"/>
      <c r="B11" s="3" t="s">
        <v>8</v>
      </c>
      <c r="C11">
        <v>13</v>
      </c>
      <c r="D11" s="4">
        <v>350</v>
      </c>
      <c r="E11" s="4">
        <v>417</v>
      </c>
      <c r="F11" s="4">
        <v>767</v>
      </c>
    </row>
    <row r="12" spans="1:6">
      <c r="A12" s="8"/>
      <c r="B12" s="3" t="s">
        <v>9</v>
      </c>
      <c r="C12">
        <v>5</v>
      </c>
      <c r="D12" s="4">
        <v>480</v>
      </c>
      <c r="E12" s="4">
        <v>993</v>
      </c>
      <c r="F12" s="4">
        <v>1473</v>
      </c>
    </row>
    <row r="13" spans="1:6">
      <c r="A13" s="8"/>
      <c r="B13" s="3" t="s">
        <v>10</v>
      </c>
      <c r="C13">
        <v>16</v>
      </c>
      <c r="D13" s="4">
        <v>283</v>
      </c>
      <c r="E13" s="4">
        <v>336</v>
      </c>
      <c r="F13" s="4">
        <v>619</v>
      </c>
    </row>
    <row r="14" spans="1:6">
      <c r="A14" s="8"/>
      <c r="B14" s="3" t="s">
        <v>11</v>
      </c>
      <c r="C14">
        <v>14</v>
      </c>
      <c r="D14" s="4">
        <v>336</v>
      </c>
      <c r="E14" s="4">
        <v>364</v>
      </c>
      <c r="F14" s="4">
        <v>700</v>
      </c>
    </row>
    <row r="15" spans="1:6">
      <c r="A15" s="8"/>
      <c r="B15" s="3" t="s">
        <v>12</v>
      </c>
      <c r="C15">
        <v>6</v>
      </c>
      <c r="D15" s="4">
        <v>704</v>
      </c>
      <c r="E15" s="4">
        <v>644</v>
      </c>
      <c r="F15" s="4">
        <v>1348</v>
      </c>
    </row>
    <row r="16" spans="1:6">
      <c r="A16" s="3"/>
      <c r="B16" s="3"/>
      <c r="D16" s="4"/>
      <c r="E16" s="4"/>
      <c r="F16" s="4"/>
    </row>
    <row r="17" spans="1:6">
      <c r="A17" s="9" t="s">
        <v>28</v>
      </c>
      <c r="B17" s="3" t="s">
        <v>13</v>
      </c>
      <c r="C17">
        <v>17</v>
      </c>
      <c r="D17" s="4">
        <v>169</v>
      </c>
      <c r="E17" s="4">
        <v>203</v>
      </c>
      <c r="F17" s="4">
        <v>372</v>
      </c>
    </row>
    <row r="18" spans="1:6">
      <c r="A18" s="9"/>
      <c r="B18" s="3" t="s">
        <v>14</v>
      </c>
      <c r="C18">
        <v>0</v>
      </c>
      <c r="D18" s="4">
        <v>1266</v>
      </c>
      <c r="E18" s="4">
        <v>1719</v>
      </c>
      <c r="F18" s="4">
        <v>2985</v>
      </c>
    </row>
    <row r="19" spans="1:6">
      <c r="A19" s="9"/>
      <c r="B19" s="3" t="s">
        <v>15</v>
      </c>
      <c r="C19">
        <v>7</v>
      </c>
      <c r="D19" s="4">
        <v>205</v>
      </c>
      <c r="E19" s="4">
        <v>989</v>
      </c>
      <c r="F19" s="4">
        <v>1194</v>
      </c>
    </row>
    <row r="20" spans="1:6">
      <c r="A20" s="9"/>
      <c r="B20" s="3" t="s">
        <v>16</v>
      </c>
      <c r="C20">
        <v>20</v>
      </c>
      <c r="D20" s="4">
        <v>65</v>
      </c>
      <c r="E20" s="4">
        <v>181</v>
      </c>
      <c r="F20" s="4">
        <v>246</v>
      </c>
    </row>
    <row r="21" spans="1:6">
      <c r="A21" s="9"/>
      <c r="B21" s="3" t="s">
        <v>35</v>
      </c>
      <c r="C21">
        <v>22</v>
      </c>
      <c r="D21" s="4">
        <v>97</v>
      </c>
      <c r="E21" s="4">
        <v>68</v>
      </c>
      <c r="F21" s="4">
        <v>165</v>
      </c>
    </row>
    <row r="22" spans="1:6">
      <c r="A22" s="9"/>
      <c r="B22" s="3" t="s">
        <v>17</v>
      </c>
      <c r="C22">
        <v>9</v>
      </c>
      <c r="D22" s="4">
        <v>646</v>
      </c>
      <c r="E22" s="4">
        <v>536</v>
      </c>
      <c r="F22" s="4">
        <v>1182</v>
      </c>
    </row>
    <row r="23" spans="1:6">
      <c r="A23" s="3"/>
      <c r="B23" s="3"/>
      <c r="D23" s="4"/>
      <c r="E23" s="4"/>
      <c r="F23" s="4"/>
    </row>
    <row r="24" spans="1:6">
      <c r="A24" s="10" t="s">
        <v>29</v>
      </c>
      <c r="B24" s="3" t="s">
        <v>18</v>
      </c>
      <c r="C24">
        <v>1</v>
      </c>
      <c r="D24" s="4">
        <v>465</v>
      </c>
      <c r="E24" s="4">
        <v>1367</v>
      </c>
      <c r="F24" s="4">
        <v>1832</v>
      </c>
    </row>
    <row r="25" spans="1:6">
      <c r="A25" s="10"/>
      <c r="B25" s="3" t="s">
        <v>19</v>
      </c>
      <c r="C25">
        <v>2</v>
      </c>
      <c r="D25" s="4">
        <v>714</v>
      </c>
      <c r="E25" s="4">
        <v>995</v>
      </c>
      <c r="F25" s="4">
        <v>1709</v>
      </c>
    </row>
    <row r="26" spans="1:6">
      <c r="A26" s="10"/>
      <c r="B26" s="3" t="s">
        <v>20</v>
      </c>
      <c r="C26">
        <v>15</v>
      </c>
      <c r="D26" s="4">
        <v>366</v>
      </c>
      <c r="E26" s="4">
        <v>323</v>
      </c>
      <c r="F26" s="4">
        <v>689</v>
      </c>
    </row>
    <row r="27" spans="1:6">
      <c r="A27" s="3"/>
      <c r="B27" s="3"/>
      <c r="D27" s="4"/>
      <c r="E27" s="4"/>
      <c r="F27" s="4"/>
    </row>
    <row r="28" spans="1:6">
      <c r="A28" s="11" t="s">
        <v>30</v>
      </c>
      <c r="B28" s="3" t="s">
        <v>21</v>
      </c>
      <c r="C28">
        <v>11</v>
      </c>
      <c r="D28" s="4">
        <v>180</v>
      </c>
      <c r="E28" s="4">
        <v>713</v>
      </c>
      <c r="F28" s="4">
        <v>893</v>
      </c>
    </row>
    <row r="29" spans="1:6">
      <c r="A29" s="11"/>
      <c r="B29" s="3" t="s">
        <v>22</v>
      </c>
      <c r="C29">
        <v>12</v>
      </c>
      <c r="D29" s="4">
        <v>289</v>
      </c>
      <c r="E29" s="4">
        <v>533</v>
      </c>
      <c r="F29" s="4">
        <v>822</v>
      </c>
    </row>
    <row r="30" spans="1:6">
      <c r="A30" s="3"/>
      <c r="B30" s="3"/>
      <c r="D30" s="4"/>
      <c r="E30" s="4"/>
      <c r="F30" s="4"/>
    </row>
    <row r="31" spans="1:6">
      <c r="A31" s="6" t="s">
        <v>31</v>
      </c>
      <c r="B31" s="3" t="s">
        <v>24</v>
      </c>
      <c r="C31">
        <v>19</v>
      </c>
      <c r="D31" s="4">
        <v>152</v>
      </c>
      <c r="E31" s="4">
        <v>101</v>
      </c>
      <c r="F31" s="4">
        <v>253</v>
      </c>
    </row>
    <row r="32" spans="1:6">
      <c r="A32" s="3"/>
      <c r="B32" s="3"/>
      <c r="D32" s="4"/>
      <c r="E32" s="4"/>
      <c r="F32" s="4"/>
    </row>
    <row r="33" spans="1:6">
      <c r="A33" s="7" t="s">
        <v>32</v>
      </c>
      <c r="B33" s="3" t="s">
        <v>23</v>
      </c>
      <c r="C33">
        <v>18</v>
      </c>
      <c r="D33" s="4">
        <v>130</v>
      </c>
      <c r="E33" s="4">
        <v>159</v>
      </c>
      <c r="F33" s="4">
        <v>289</v>
      </c>
    </row>
    <row r="34" spans="1:6">
      <c r="A34" s="12" t="s">
        <v>36</v>
      </c>
      <c r="B34" s="12"/>
      <c r="C34" s="12"/>
      <c r="D34" s="4">
        <f>SUM(D5:D33)</f>
        <v>9449</v>
      </c>
      <c r="E34" s="4">
        <f t="shared" ref="E34:F34" si="0">SUM(E5:E33)</f>
        <v>13645</v>
      </c>
      <c r="F34" s="4">
        <f t="shared" si="0"/>
        <v>23094</v>
      </c>
    </row>
  </sheetData>
  <mergeCells count="5">
    <mergeCell ref="A5:A15"/>
    <mergeCell ref="A17:A22"/>
    <mergeCell ref="A24:A26"/>
    <mergeCell ref="A28:A29"/>
    <mergeCell ref="A34:C34"/>
  </mergeCells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E0529D56663E42BD53E3E8C88D30F2" ma:contentTypeVersion="17" ma:contentTypeDescription="Create a new document." ma:contentTypeScope="" ma:versionID="24b623a577c83e6ab2e8ec74bb1e7a2e">
  <xsd:schema xmlns:xsd="http://www.w3.org/2001/XMLSchema" xmlns:xs="http://www.w3.org/2001/XMLSchema" xmlns:p="http://schemas.microsoft.com/office/2006/metadata/properties" xmlns:ns2="19b2226a-bfc4-4270-ba5c-36066e3ad06e" xmlns:ns3="ed695196-e916-417e-a400-d40673395399" targetNamespace="http://schemas.microsoft.com/office/2006/metadata/properties" ma:root="true" ma:fieldsID="0f9e8c102288a595d137506b7986f4af" ns2:_="" ns3:_="">
    <xsd:import namespace="19b2226a-bfc4-4270-ba5c-36066e3ad06e"/>
    <xsd:import namespace="ed695196-e916-417e-a400-d406733953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2226a-bfc4-4270-ba5c-36066e3ad0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95196-e916-417e-a400-d4067339539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f6192df-09dc-47ba-ac53-5de4362d3bd8}" ma:internalName="TaxCatchAll" ma:showField="CatchAllData" ma:web="ed695196-e916-417e-a400-d406733953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b2226a-bfc4-4270-ba5c-36066e3ad06e">
      <Terms xmlns="http://schemas.microsoft.com/office/infopath/2007/PartnerControls"/>
    </lcf76f155ced4ddcb4097134ff3c332f>
    <TaxCatchAll xmlns="ed695196-e916-417e-a400-d40673395399" xsi:nil="true"/>
  </documentManagement>
</p:properties>
</file>

<file path=customXml/itemProps1.xml><?xml version="1.0" encoding="utf-8"?>
<ds:datastoreItem xmlns:ds="http://schemas.openxmlformats.org/officeDocument/2006/customXml" ds:itemID="{E4A760D8-87D8-482B-9251-930743DBD6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AAE801-E70F-4010-9144-9224103D44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b2226a-bfc4-4270-ba5c-36066e3ad06e"/>
    <ds:schemaRef ds:uri="ed695196-e916-417e-a400-d406733953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151B7F-92C4-44EE-8040-46C220C8FE9E}">
  <ds:schemaRefs>
    <ds:schemaRef ds:uri="19b2226a-bfc4-4270-ba5c-36066e3ad06e"/>
    <ds:schemaRef ds:uri="http://schemas.openxmlformats.org/package/2006/metadata/core-properties"/>
    <ds:schemaRef ds:uri="http://purl.org/dc/elements/1.1/"/>
    <ds:schemaRef ds:uri="ed695196-e916-417e-a400-d406733953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Cenk Celik</dc:creator>
  <cp:keywords/>
  <dc:description/>
  <cp:lastModifiedBy>Guillaume Thibault (Assoc Prof)</cp:lastModifiedBy>
  <cp:revision/>
  <dcterms:created xsi:type="dcterms:W3CDTF">2023-04-06T07:05:28Z</dcterms:created>
  <dcterms:modified xsi:type="dcterms:W3CDTF">2024-04-22T04:25:59Z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0x0101006DE0529D56663E42BD53E3E8C88D30F2</vt:lpwstr>
  </property>
  <property fmtid="{D5CDD505-2E9C-101B-9397-08002B2CF9AE}" pid="3" name="MediaServiceImageTags">
    <vt:lpwstr/>
  </property>
</Properties>
</file>