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uedu.sharepoint.com/teams/ThibaultLab/Shared Documents/Manuscripts/2024 Celik eLife/eLife Revision/"/>
    </mc:Choice>
  </mc:AlternateContent>
  <xr:revisionPtr revIDLastSave="2" documentId="8_{EB34F7FA-4302-49EF-9264-E896CE1F2B5B}" xr6:coauthVersionLast="47" xr6:coauthVersionMax="47" xr10:uidLastSave="{1D581F1A-46AD-4750-B159-59E5A7F3F67A}"/>
  <bookViews>
    <workbookView xWindow="-120" yWindow="-120" windowWidth="29040" windowHeight="17520" xr2:uid="{AE72B7C9-3EA3-2540-8C15-175F9BE2A394}"/>
  </bookViews>
  <sheets>
    <sheet name="Table S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  <c r="G30" i="1"/>
  <c r="F30" i="1"/>
  <c r="E30" i="1"/>
  <c r="D30" i="1"/>
  <c r="C30" i="1"/>
  <c r="B30" i="1"/>
  <c r="L29" i="1"/>
  <c r="L28" i="1"/>
  <c r="L27" i="1"/>
  <c r="L26" i="1"/>
  <c r="L25" i="1"/>
  <c r="L24" i="1"/>
  <c r="L23" i="1"/>
  <c r="L22" i="1"/>
  <c r="L21" i="1"/>
  <c r="L20" i="1"/>
  <c r="L7" i="1"/>
  <c r="L8" i="1"/>
  <c r="L9" i="1"/>
  <c r="L10" i="1"/>
  <c r="L11" i="1"/>
  <c r="L12" i="1"/>
  <c r="L13" i="1"/>
  <c r="L14" i="1"/>
  <c r="L15" i="1"/>
  <c r="L6" i="1"/>
  <c r="C16" i="1"/>
  <c r="D16" i="1"/>
  <c r="E16" i="1"/>
  <c r="F16" i="1"/>
  <c r="G16" i="1"/>
  <c r="H16" i="1"/>
  <c r="I16" i="1"/>
  <c r="J16" i="1"/>
  <c r="K16" i="1"/>
  <c r="B16" i="1"/>
</calcChain>
</file>

<file path=xl/sharedStrings.xml><?xml version="1.0" encoding="utf-8"?>
<sst xmlns="http://schemas.openxmlformats.org/spreadsheetml/2006/main" count="48" uniqueCount="16">
  <si>
    <t>Keratinocyte</t>
  </si>
  <si>
    <t>TRM</t>
  </si>
  <si>
    <t>M2-like</t>
  </si>
  <si>
    <t>Endothelial</t>
  </si>
  <si>
    <t>Neutrophil</t>
  </si>
  <si>
    <t>Memory T cell</t>
  </si>
  <si>
    <t>DC/LC</t>
  </si>
  <si>
    <t>Fibroblast</t>
  </si>
  <si>
    <t>Neuron</t>
  </si>
  <si>
    <t>VSM</t>
  </si>
  <si>
    <t>Number of ligands</t>
  </si>
  <si>
    <t>Number of receptors paired</t>
  </si>
  <si>
    <t>Table S9a: CellChat comparison for Ligand:Receptor pairs for the uninfected dataset</t>
  </si>
  <si>
    <t>Table S9b: CellChat comparison for Ligand:Receptor pairs for the infected dataset</t>
  </si>
  <si>
    <t>Related to Figures 2-6</t>
  </si>
  <si>
    <t>Supplementary file 6: CellChat comparison for Ligand:Receptor pairs for the uninfected and infected datasets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</si>
</sst>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b/>
      <sz val="12"/>
      <color theme="1"/>
      <name val="Arial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92C8-F466-7641-9408-1F4A3D584BB8}">
  <dimension ref="A1:L30"/>
  <sheetViews>
    <sheetView tabSelected="1" workbookViewId="0"/>
  </sheetViews>
  <sheetFormatPr defaultColWidth="11.5546875" defaultRowHeight="15"/>
  <cols>
    <col min="1" max="1" width="19.109375" customWidth="1"/>
    <col min="12" max="12" width="23.88671875" bestFit="1" customWidth="1"/>
  </cols>
  <sheetData>
    <row r="1" spans="1:12" ht="15.75">
      <c r="A1" s="1" t="s">
        <v>15</v>
      </c>
    </row>
    <row r="2" spans="1:12">
      <c r="A2" t="s">
        <v>14</v>
      </c>
    </row>
    <row r="4" spans="1:12" ht="15.75">
      <c r="A4" s="1" t="s">
        <v>12</v>
      </c>
    </row>
    <row r="5" spans="1:12" ht="15.7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s="1" t="s">
        <v>11</v>
      </c>
    </row>
    <row r="6" spans="1:12" ht="15.75">
      <c r="A6" t="s">
        <v>0</v>
      </c>
      <c r="B6">
        <v>0</v>
      </c>
      <c r="C6">
        <v>4</v>
      </c>
      <c r="D6">
        <v>2</v>
      </c>
      <c r="E6">
        <v>10</v>
      </c>
      <c r="F6">
        <v>3</v>
      </c>
      <c r="G6">
        <v>1</v>
      </c>
      <c r="H6">
        <v>4</v>
      </c>
      <c r="I6">
        <v>3</v>
      </c>
      <c r="J6">
        <v>2</v>
      </c>
      <c r="K6">
        <v>5</v>
      </c>
      <c r="L6" s="1">
        <f>SUM(B6:K6)</f>
        <v>34</v>
      </c>
    </row>
    <row r="7" spans="1:12" ht="15.75">
      <c r="A7" t="s">
        <v>1</v>
      </c>
      <c r="B7">
        <v>6</v>
      </c>
      <c r="C7">
        <v>30</v>
      </c>
      <c r="D7">
        <v>26</v>
      </c>
      <c r="E7">
        <v>23</v>
      </c>
      <c r="F7">
        <v>12</v>
      </c>
      <c r="G7">
        <v>14</v>
      </c>
      <c r="H7">
        <v>25</v>
      </c>
      <c r="I7">
        <v>14</v>
      </c>
      <c r="J7">
        <v>11</v>
      </c>
      <c r="K7">
        <v>13</v>
      </c>
      <c r="L7" s="1">
        <f t="shared" ref="L7:L15" si="0">SUM(B7:K7)</f>
        <v>174</v>
      </c>
    </row>
    <row r="8" spans="1:12" ht="15.75">
      <c r="A8" t="s">
        <v>2</v>
      </c>
      <c r="B8">
        <v>4</v>
      </c>
      <c r="C8">
        <v>26</v>
      </c>
      <c r="D8">
        <v>21</v>
      </c>
      <c r="E8">
        <v>22</v>
      </c>
      <c r="F8">
        <v>13</v>
      </c>
      <c r="G8">
        <v>8</v>
      </c>
      <c r="H8">
        <v>21</v>
      </c>
      <c r="I8">
        <v>10</v>
      </c>
      <c r="J8">
        <v>8</v>
      </c>
      <c r="K8">
        <v>12</v>
      </c>
      <c r="L8" s="1">
        <f t="shared" si="0"/>
        <v>145</v>
      </c>
    </row>
    <row r="9" spans="1:12" ht="15.75">
      <c r="A9" t="s">
        <v>3</v>
      </c>
      <c r="B9">
        <v>3</v>
      </c>
      <c r="C9">
        <v>11</v>
      </c>
      <c r="D9">
        <v>9</v>
      </c>
      <c r="E9">
        <v>14</v>
      </c>
      <c r="F9">
        <v>8</v>
      </c>
      <c r="G9">
        <v>5</v>
      </c>
      <c r="H9">
        <v>11</v>
      </c>
      <c r="I9">
        <v>11</v>
      </c>
      <c r="J9">
        <v>7</v>
      </c>
      <c r="K9">
        <v>8</v>
      </c>
      <c r="L9" s="1">
        <f t="shared" si="0"/>
        <v>87</v>
      </c>
    </row>
    <row r="10" spans="1:12" ht="15.75">
      <c r="A10" t="s">
        <v>4</v>
      </c>
      <c r="B10">
        <v>1</v>
      </c>
      <c r="C10">
        <v>18</v>
      </c>
      <c r="D10">
        <v>14</v>
      </c>
      <c r="E10">
        <v>9</v>
      </c>
      <c r="F10">
        <v>8</v>
      </c>
      <c r="G10">
        <v>3</v>
      </c>
      <c r="H10">
        <v>14</v>
      </c>
      <c r="I10">
        <v>6</v>
      </c>
      <c r="J10">
        <v>3</v>
      </c>
      <c r="K10">
        <v>8</v>
      </c>
      <c r="L10" s="1">
        <f t="shared" si="0"/>
        <v>84</v>
      </c>
    </row>
    <row r="11" spans="1:12" ht="15.75">
      <c r="A11" t="s">
        <v>5</v>
      </c>
      <c r="B11">
        <v>1</v>
      </c>
      <c r="C11">
        <v>3</v>
      </c>
      <c r="D11">
        <v>1</v>
      </c>
      <c r="E11">
        <v>4</v>
      </c>
      <c r="F11">
        <v>1</v>
      </c>
      <c r="G11">
        <v>0</v>
      </c>
      <c r="H11">
        <v>2</v>
      </c>
      <c r="I11">
        <v>4</v>
      </c>
      <c r="J11">
        <v>3</v>
      </c>
      <c r="K11">
        <v>1</v>
      </c>
      <c r="L11" s="1">
        <f t="shared" si="0"/>
        <v>20</v>
      </c>
    </row>
    <row r="12" spans="1:12" ht="15.75">
      <c r="A12" t="s">
        <v>6</v>
      </c>
      <c r="B12">
        <v>0</v>
      </c>
      <c r="C12">
        <v>5</v>
      </c>
      <c r="D12">
        <v>3</v>
      </c>
      <c r="E12">
        <v>10</v>
      </c>
      <c r="F12">
        <v>1</v>
      </c>
      <c r="G12">
        <v>2</v>
      </c>
      <c r="H12">
        <v>4</v>
      </c>
      <c r="I12">
        <v>5</v>
      </c>
      <c r="J12">
        <v>3</v>
      </c>
      <c r="K12">
        <v>5</v>
      </c>
      <c r="L12" s="1">
        <f t="shared" si="0"/>
        <v>38</v>
      </c>
    </row>
    <row r="13" spans="1:12" ht="15.75">
      <c r="A13" t="s">
        <v>7</v>
      </c>
      <c r="B13">
        <v>6</v>
      </c>
      <c r="C13">
        <v>22</v>
      </c>
      <c r="D13">
        <v>20</v>
      </c>
      <c r="E13">
        <v>31</v>
      </c>
      <c r="F13">
        <v>12</v>
      </c>
      <c r="G13">
        <v>4</v>
      </c>
      <c r="H13">
        <v>19</v>
      </c>
      <c r="I13">
        <v>17</v>
      </c>
      <c r="J13">
        <v>11</v>
      </c>
      <c r="K13">
        <v>15</v>
      </c>
      <c r="L13" s="1">
        <f t="shared" si="0"/>
        <v>157</v>
      </c>
    </row>
    <row r="14" spans="1:12" ht="15.75">
      <c r="A14" t="s">
        <v>8</v>
      </c>
      <c r="B14">
        <v>2</v>
      </c>
      <c r="C14">
        <v>4</v>
      </c>
      <c r="D14">
        <v>5</v>
      </c>
      <c r="E14">
        <v>9</v>
      </c>
      <c r="F14">
        <v>4</v>
      </c>
      <c r="G14">
        <v>0</v>
      </c>
      <c r="H14">
        <v>2</v>
      </c>
      <c r="I14">
        <v>10</v>
      </c>
      <c r="J14">
        <v>6</v>
      </c>
      <c r="K14">
        <v>5</v>
      </c>
      <c r="L14" s="1">
        <f t="shared" si="0"/>
        <v>47</v>
      </c>
    </row>
    <row r="15" spans="1:12" ht="15.75">
      <c r="A15" t="s">
        <v>9</v>
      </c>
      <c r="B15">
        <v>10</v>
      </c>
      <c r="C15">
        <v>15</v>
      </c>
      <c r="D15">
        <v>15</v>
      </c>
      <c r="E15">
        <v>23</v>
      </c>
      <c r="F15">
        <v>6</v>
      </c>
      <c r="G15">
        <v>2</v>
      </c>
      <c r="H15">
        <v>13</v>
      </c>
      <c r="I15">
        <v>23</v>
      </c>
      <c r="J15">
        <v>18</v>
      </c>
      <c r="K15">
        <v>12</v>
      </c>
      <c r="L15" s="1">
        <f t="shared" si="0"/>
        <v>137</v>
      </c>
    </row>
    <row r="16" spans="1:12" ht="15.75">
      <c r="A16" s="1" t="s">
        <v>10</v>
      </c>
      <c r="B16" s="1">
        <f>SUM(B6:B15)</f>
        <v>33</v>
      </c>
      <c r="C16" s="1">
        <f t="shared" ref="C16:K16" si="1">SUM(C6:C15)</f>
        <v>138</v>
      </c>
      <c r="D16" s="1">
        <f t="shared" si="1"/>
        <v>116</v>
      </c>
      <c r="E16" s="1">
        <f t="shared" si="1"/>
        <v>155</v>
      </c>
      <c r="F16" s="1">
        <f t="shared" si="1"/>
        <v>68</v>
      </c>
      <c r="G16" s="1">
        <f t="shared" si="1"/>
        <v>39</v>
      </c>
      <c r="H16" s="1">
        <f t="shared" si="1"/>
        <v>115</v>
      </c>
      <c r="I16" s="1">
        <f t="shared" si="1"/>
        <v>103</v>
      </c>
      <c r="J16" s="1">
        <f t="shared" si="1"/>
        <v>72</v>
      </c>
      <c r="K16" s="1">
        <f t="shared" si="1"/>
        <v>84</v>
      </c>
    </row>
    <row r="18" spans="1:12" ht="15.75">
      <c r="A18" s="1" t="s">
        <v>13</v>
      </c>
    </row>
    <row r="19" spans="1:12" ht="15.75">
      <c r="B19" t="s">
        <v>0</v>
      </c>
      <c r="C19" t="s">
        <v>1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 t="s">
        <v>7</v>
      </c>
      <c r="J19" t="s">
        <v>8</v>
      </c>
      <c r="K19" t="s">
        <v>9</v>
      </c>
      <c r="L19" s="1" t="s">
        <v>11</v>
      </c>
    </row>
    <row r="20" spans="1:12" ht="15.75">
      <c r="A20" t="s">
        <v>0</v>
      </c>
      <c r="B20">
        <v>1</v>
      </c>
      <c r="C20">
        <v>9</v>
      </c>
      <c r="D20">
        <v>6</v>
      </c>
      <c r="E20">
        <v>16</v>
      </c>
      <c r="F20">
        <v>9</v>
      </c>
      <c r="G20">
        <v>5</v>
      </c>
      <c r="H20">
        <v>5</v>
      </c>
      <c r="I20">
        <v>3</v>
      </c>
      <c r="J20">
        <v>2</v>
      </c>
      <c r="K20">
        <v>5</v>
      </c>
      <c r="L20" s="1">
        <f>SUM(B20:K20)</f>
        <v>61</v>
      </c>
    </row>
    <row r="21" spans="1:12" ht="15.75">
      <c r="A21" t="s">
        <v>1</v>
      </c>
      <c r="B21">
        <v>4</v>
      </c>
      <c r="C21">
        <v>27</v>
      </c>
      <c r="D21">
        <v>16</v>
      </c>
      <c r="E21">
        <v>22</v>
      </c>
      <c r="F21">
        <v>15</v>
      </c>
      <c r="G21">
        <v>16</v>
      </c>
      <c r="H21">
        <v>16</v>
      </c>
      <c r="I21">
        <v>9</v>
      </c>
      <c r="J21">
        <v>7</v>
      </c>
      <c r="K21">
        <v>7</v>
      </c>
      <c r="L21" s="1">
        <f t="shared" ref="L21:L29" si="2">SUM(B21:K21)</f>
        <v>139</v>
      </c>
    </row>
    <row r="22" spans="1:12" ht="15.75">
      <c r="A22" t="s">
        <v>2</v>
      </c>
      <c r="B22">
        <v>4</v>
      </c>
      <c r="C22">
        <v>20</v>
      </c>
      <c r="D22">
        <v>16</v>
      </c>
      <c r="E22">
        <v>28</v>
      </c>
      <c r="F22">
        <v>14</v>
      </c>
      <c r="G22">
        <v>10</v>
      </c>
      <c r="H22">
        <v>15</v>
      </c>
      <c r="I22">
        <v>10</v>
      </c>
      <c r="J22">
        <v>9</v>
      </c>
      <c r="K22">
        <v>11</v>
      </c>
      <c r="L22" s="1">
        <f t="shared" si="2"/>
        <v>137</v>
      </c>
    </row>
    <row r="23" spans="1:12" ht="15.75">
      <c r="A23" t="s">
        <v>3</v>
      </c>
      <c r="B23">
        <v>4</v>
      </c>
      <c r="C23">
        <v>25</v>
      </c>
      <c r="D23">
        <v>19</v>
      </c>
      <c r="E23">
        <v>24</v>
      </c>
      <c r="F23">
        <v>14</v>
      </c>
      <c r="G23">
        <v>12</v>
      </c>
      <c r="H23">
        <v>16</v>
      </c>
      <c r="I23">
        <v>14</v>
      </c>
      <c r="J23">
        <v>10</v>
      </c>
      <c r="K23">
        <v>13</v>
      </c>
      <c r="L23" s="1">
        <f t="shared" si="2"/>
        <v>151</v>
      </c>
    </row>
    <row r="24" spans="1:12" ht="15.75">
      <c r="A24" t="s">
        <v>4</v>
      </c>
      <c r="B24">
        <v>4</v>
      </c>
      <c r="C24">
        <v>18</v>
      </c>
      <c r="D24">
        <v>16</v>
      </c>
      <c r="E24">
        <v>12</v>
      </c>
      <c r="F24">
        <v>10</v>
      </c>
      <c r="G24">
        <v>8</v>
      </c>
      <c r="H24">
        <v>14</v>
      </c>
      <c r="I24">
        <v>9</v>
      </c>
      <c r="J24">
        <v>3</v>
      </c>
      <c r="K24">
        <v>7</v>
      </c>
      <c r="L24" s="1">
        <f t="shared" si="2"/>
        <v>101</v>
      </c>
    </row>
    <row r="25" spans="1:12" ht="15.75">
      <c r="A25" t="s">
        <v>5</v>
      </c>
      <c r="B25">
        <v>1</v>
      </c>
      <c r="C25">
        <v>2</v>
      </c>
      <c r="D25">
        <v>0</v>
      </c>
      <c r="E25">
        <v>4</v>
      </c>
      <c r="F25">
        <v>1</v>
      </c>
      <c r="G25">
        <v>1</v>
      </c>
      <c r="H25">
        <v>1</v>
      </c>
      <c r="I25">
        <v>3</v>
      </c>
      <c r="J25">
        <v>2</v>
      </c>
      <c r="K25">
        <v>0</v>
      </c>
      <c r="L25" s="1">
        <f t="shared" si="2"/>
        <v>15</v>
      </c>
    </row>
    <row r="26" spans="1:12" ht="15.75">
      <c r="A26" t="s">
        <v>6</v>
      </c>
      <c r="B26">
        <v>0</v>
      </c>
      <c r="C26">
        <v>4</v>
      </c>
      <c r="D26">
        <v>3</v>
      </c>
      <c r="E26">
        <v>7</v>
      </c>
      <c r="F26">
        <v>3</v>
      </c>
      <c r="G26">
        <v>2</v>
      </c>
      <c r="H26">
        <v>2</v>
      </c>
      <c r="I26">
        <v>3</v>
      </c>
      <c r="J26">
        <v>3</v>
      </c>
      <c r="K26">
        <v>3</v>
      </c>
      <c r="L26" s="1">
        <f t="shared" si="2"/>
        <v>30</v>
      </c>
    </row>
    <row r="27" spans="1:12" ht="15.75">
      <c r="A27" t="s">
        <v>7</v>
      </c>
      <c r="B27">
        <v>6</v>
      </c>
      <c r="C27">
        <v>31</v>
      </c>
      <c r="D27">
        <v>26</v>
      </c>
      <c r="E27">
        <v>32</v>
      </c>
      <c r="F27">
        <v>16</v>
      </c>
      <c r="G27">
        <v>15</v>
      </c>
      <c r="H27">
        <v>21</v>
      </c>
      <c r="I27">
        <v>17</v>
      </c>
      <c r="J27">
        <v>14</v>
      </c>
      <c r="K27">
        <v>18</v>
      </c>
      <c r="L27" s="1">
        <f t="shared" si="2"/>
        <v>196</v>
      </c>
    </row>
    <row r="28" spans="1:12" ht="15.75">
      <c r="A28" t="s">
        <v>8</v>
      </c>
      <c r="B28">
        <v>4</v>
      </c>
      <c r="C28">
        <v>7</v>
      </c>
      <c r="D28">
        <v>6</v>
      </c>
      <c r="E28">
        <v>14</v>
      </c>
      <c r="F28">
        <v>4</v>
      </c>
      <c r="G28">
        <v>4</v>
      </c>
      <c r="H28">
        <v>4</v>
      </c>
      <c r="I28">
        <v>10</v>
      </c>
      <c r="J28">
        <v>8</v>
      </c>
      <c r="K28">
        <v>9</v>
      </c>
      <c r="L28" s="1">
        <f t="shared" si="2"/>
        <v>70</v>
      </c>
    </row>
    <row r="29" spans="1:12" ht="15.75">
      <c r="A29" t="s">
        <v>9</v>
      </c>
      <c r="B29">
        <v>2</v>
      </c>
      <c r="C29">
        <v>14</v>
      </c>
      <c r="D29">
        <v>12</v>
      </c>
      <c r="E29">
        <v>15</v>
      </c>
      <c r="F29">
        <v>7</v>
      </c>
      <c r="G29">
        <v>5</v>
      </c>
      <c r="H29">
        <v>10</v>
      </c>
      <c r="I29">
        <v>10</v>
      </c>
      <c r="J29">
        <v>8</v>
      </c>
      <c r="K29">
        <v>8</v>
      </c>
      <c r="L29" s="1">
        <f t="shared" si="2"/>
        <v>91</v>
      </c>
    </row>
    <row r="30" spans="1:12" ht="15.75">
      <c r="A30" s="1" t="s">
        <v>10</v>
      </c>
      <c r="B30" s="1">
        <f>SUM(B20:B29)</f>
        <v>30</v>
      </c>
      <c r="C30" s="1">
        <f t="shared" ref="C30" si="3">SUM(C20:C29)</f>
        <v>157</v>
      </c>
      <c r="D30" s="1">
        <f t="shared" ref="D30" si="4">SUM(D20:D29)</f>
        <v>120</v>
      </c>
      <c r="E30" s="1">
        <f t="shared" ref="E30" si="5">SUM(E20:E29)</f>
        <v>174</v>
      </c>
      <c r="F30" s="1">
        <f t="shared" ref="F30" si="6">SUM(F20:F29)</f>
        <v>93</v>
      </c>
      <c r="G30" s="1">
        <f t="shared" ref="G30" si="7">SUM(G20:G29)</f>
        <v>78</v>
      </c>
      <c r="H30" s="1">
        <f t="shared" ref="H30" si="8">SUM(H20:H29)</f>
        <v>104</v>
      </c>
      <c r="I30" s="1">
        <f t="shared" ref="I30" si="9">SUM(I20:I29)</f>
        <v>88</v>
      </c>
      <c r="J30" s="1">
        <f t="shared" ref="J30" si="10">SUM(J20:J29)</f>
        <v>66</v>
      </c>
      <c r="K30" s="1">
        <f t="shared" ref="K30" si="11">SUM(K20:K29)</f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0529D56663E42BD53E3E8C88D30F2" ma:contentTypeVersion="17" ma:contentTypeDescription="Create a new document." ma:contentTypeScope="" ma:versionID="24b623a577c83e6ab2e8ec74bb1e7a2e">
  <xsd:schema xmlns:xsd="http://www.w3.org/2001/XMLSchema" xmlns:xs="http://www.w3.org/2001/XMLSchema" xmlns:p="http://schemas.microsoft.com/office/2006/metadata/properties" xmlns:ns2="19b2226a-bfc4-4270-ba5c-36066e3ad06e" xmlns:ns3="ed695196-e916-417e-a400-d40673395399" targetNamespace="http://schemas.microsoft.com/office/2006/metadata/properties" ma:root="true" ma:fieldsID="0f9e8c102288a595d137506b7986f4af" ns2:_="" ns3:_="">
    <xsd:import namespace="19b2226a-bfc4-4270-ba5c-36066e3ad06e"/>
    <xsd:import namespace="ed695196-e916-417e-a400-d406733953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2226a-bfc4-4270-ba5c-36066e3ad0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95196-e916-417e-a400-d406733953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f6192df-09dc-47ba-ac53-5de4362d3bd8}" ma:internalName="TaxCatchAll" ma:showField="CatchAllData" ma:web="ed695196-e916-417e-a400-d406733953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18BE82-D1E7-4B5D-A286-11167327D6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D81273-E860-4EF1-B80E-11EE1CF0B0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2226a-bfc4-4270-ba5c-36066e3ad06e"/>
    <ds:schemaRef ds:uri="ed695196-e916-417e-a400-d406733953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Cenk Celik</dc:creator>
  <cp:lastModifiedBy>Guillaume Thibault (Assoc Prof)</cp:lastModifiedBy>
  <dcterms:created xsi:type="dcterms:W3CDTF">2023-04-22T00:57:00Z</dcterms:created>
  <dcterms:modified xsi:type="dcterms:W3CDTF">2024-04-22T04:28:39Z</dcterms:modified>
</cp:coreProperties>
</file>