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go Kien\Documents\0.Manuscript\23.eLife 2024 Done\14.Figures (Elife) + Revised Figures\1.Source data_for eLife\"/>
    </mc:Choice>
  </mc:AlternateContent>
  <bookViews>
    <workbookView xWindow="0" yWindow="0" windowWidth="22560" windowHeight="11290"/>
  </bookViews>
  <sheets>
    <sheet name="Figur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5" i="1"/>
  <c r="J4" i="1"/>
  <c r="J3" i="1"/>
  <c r="V2" i="1"/>
  <c r="U2" i="1"/>
  <c r="T2" i="1"/>
  <c r="J2" i="1"/>
</calcChain>
</file>

<file path=xl/sharedStrings.xml><?xml version="1.0" encoding="utf-8"?>
<sst xmlns="http://schemas.openxmlformats.org/spreadsheetml/2006/main" count="36" uniqueCount="36">
  <si>
    <t>Figure 3A</t>
  </si>
  <si>
    <t>Length(nm)</t>
  </si>
  <si>
    <t>Height(nm)</t>
  </si>
  <si>
    <t>Figure 3B</t>
  </si>
  <si>
    <t>Protomer Pairs</t>
  </si>
  <si>
    <t>Mean HHP(nm)</t>
  </si>
  <si>
    <t>SD(nm)</t>
  </si>
  <si>
    <t>N(HHP)</t>
  </si>
  <si>
    <t>Calculated HHP(nm)</t>
  </si>
  <si>
    <t>Figure 3C</t>
  </si>
  <si>
    <t>8.5 pairs/HHP</t>
  </si>
  <si>
    <t>7.5 pairs/HHP</t>
  </si>
  <si>
    <t>6.5 pairs/HHP</t>
  </si>
  <si>
    <t>5.5 pairs/HHP</t>
  </si>
  <si>
    <t>4.5 pairs/HHP</t>
  </si>
  <si>
    <t>Overall MAD(nm)</t>
  </si>
  <si>
    <t>Mean</t>
  </si>
  <si>
    <t>SD</t>
  </si>
  <si>
    <t>N (HHP)</t>
  </si>
  <si>
    <t>Figure 3D</t>
  </si>
  <si>
    <t>Distance (nm)</t>
  </si>
  <si>
    <t>Height (nm)</t>
  </si>
  <si>
    <t>Figure 3E</t>
  </si>
  <si>
    <t>Time (s)</t>
  </si>
  <si>
    <t>ACF</t>
  </si>
  <si>
    <t>Figure 3F</t>
  </si>
  <si>
    <t>Time constants (t1, t2 (s))</t>
  </si>
  <si>
    <t>N</t>
  </si>
  <si>
    <t>Fitting with second-order exponetial decay</t>
  </si>
  <si>
    <t>y0 + A1e^(-(x-x0)/t1) + A2e^(-(x-x0)/t2)</t>
  </si>
  <si>
    <t>y0</t>
  </si>
  <si>
    <t>x0</t>
  </si>
  <si>
    <t>A1</t>
  </si>
  <si>
    <t>t1</t>
  </si>
  <si>
    <t>A2</t>
  </si>
  <si>
    <t>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</si>
</sst>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  <xf numFmtId="0" fontId="1" fillId="0" borderId="0" xfId="0" applyFont="1" applyBorder="1"/>
    <xf numFmtId="164" fontId="0" fillId="0" borderId="1" xfId="0" applyNumberFormat="1" applyBorder="1"/>
    <xf numFmtId="164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227"/>
  <sheetViews>
    <sheetView tabSelected="1" workbookViewId="0">
      <selection activeCell="D1" sqref="D1"/>
    </sheetView>
  </sheetViews>
  <sheetFormatPr defaultRowHeight="14.5" x14ac:dyDescent="0.35"/>
  <cols>
    <col min="2" max="2" width="10.81640625" bestFit="1" customWidth="1"/>
    <col min="3" max="3" width="11.81640625" bestFit="1" customWidth="1"/>
    <col min="4" max="4" width="11.81640625" customWidth="1"/>
    <col min="6" max="6" width="13.54296875" bestFit="1" customWidth="1"/>
    <col min="7" max="7" width="14.36328125" customWidth="1"/>
    <col min="8" max="8" width="9.08984375" customWidth="1"/>
    <col min="10" max="10" width="17.81640625" bestFit="1" customWidth="1"/>
    <col min="12" max="12" width="8.453125" bestFit="1" customWidth="1"/>
    <col min="13" max="17" width="12.26953125" bestFit="1" customWidth="1"/>
    <col min="19" max="19" width="15.453125" bestFit="1" customWidth="1"/>
    <col min="23" max="23" width="15.1796875" bestFit="1" customWidth="1"/>
    <col min="24" max="24" width="8.6328125" bestFit="1" customWidth="1"/>
    <col min="25" max="25" width="12.453125" bestFit="1" customWidth="1"/>
    <col min="26" max="26" width="10.7265625" bestFit="1" customWidth="1"/>
    <col min="27" max="27" width="15.1796875" bestFit="1" customWidth="1"/>
    <col min="39" max="39" width="22.08984375" bestFit="1" customWidth="1"/>
  </cols>
  <sheetData>
    <row r="1" spans="1:40" x14ac:dyDescent="0.35">
      <c r="A1" s="1" t="s">
        <v>0</v>
      </c>
      <c r="B1" s="2" t="s">
        <v>1</v>
      </c>
      <c r="C1" s="2" t="s">
        <v>2</v>
      </c>
      <c r="E1" s="1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  <c r="L1" s="1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5"/>
      <c r="X1" s="11" t="s">
        <v>19</v>
      </c>
      <c r="Y1" s="2" t="s">
        <v>20</v>
      </c>
      <c r="Z1" s="2" t="s">
        <v>21</v>
      </c>
      <c r="AA1" s="5"/>
      <c r="AB1" s="3" t="s">
        <v>22</v>
      </c>
      <c r="AC1" s="4" t="s">
        <v>23</v>
      </c>
      <c r="AD1" s="4" t="s">
        <v>24</v>
      </c>
      <c r="AL1" s="1" t="s">
        <v>25</v>
      </c>
      <c r="AM1" s="2" t="s">
        <v>26</v>
      </c>
      <c r="AN1" t="s">
        <v>27</v>
      </c>
    </row>
    <row r="2" spans="1:40" x14ac:dyDescent="0.35">
      <c r="B2" s="4">
        <v>0</v>
      </c>
      <c r="C2" s="4">
        <v>0</v>
      </c>
      <c r="F2" s="4">
        <v>4.5</v>
      </c>
      <c r="G2" s="6">
        <v>28.559239999999999</v>
      </c>
      <c r="H2" s="6">
        <v>1.3727207110260995</v>
      </c>
      <c r="I2" s="4">
        <v>5</v>
      </c>
      <c r="J2" s="6">
        <f>F2*5.5</f>
        <v>24.75</v>
      </c>
      <c r="M2" s="4">
        <v>4.3647188235294117</v>
      </c>
      <c r="N2" s="4">
        <v>4.8950346666666666</v>
      </c>
      <c r="O2" s="4">
        <v>5.182978461538462</v>
      </c>
      <c r="P2" s="4">
        <v>5.0927109090909095</v>
      </c>
      <c r="Q2" s="4">
        <v>5.9525444444444444</v>
      </c>
      <c r="S2" s="6"/>
      <c r="T2" s="6">
        <f>AVERAGE(M2:Q1356)</f>
        <v>5.0677174628711974</v>
      </c>
      <c r="U2" s="6">
        <f>_xlfn.STDEV.P(M2:Q1356)</f>
        <v>0.27318343109889293</v>
      </c>
      <c r="V2" s="4">
        <f>COUNT(M2:Q1356)</f>
        <v>2226</v>
      </c>
      <c r="Y2" s="4">
        <v>0</v>
      </c>
      <c r="Z2" s="4">
        <v>0.31929999999999997</v>
      </c>
      <c r="AB2" s="4"/>
      <c r="AC2" s="4">
        <v>0</v>
      </c>
      <c r="AD2" s="4">
        <v>1</v>
      </c>
      <c r="AF2" s="4" t="s">
        <v>28</v>
      </c>
      <c r="AG2" s="4"/>
      <c r="AH2" s="4"/>
      <c r="AI2" s="4"/>
      <c r="AM2" s="4">
        <v>3.29E-3</v>
      </c>
      <c r="AN2">
        <v>122</v>
      </c>
    </row>
    <row r="3" spans="1:40" x14ac:dyDescent="0.35">
      <c r="B3" s="4">
        <v>0.41598360000000001</v>
      </c>
      <c r="C3" s="4">
        <v>8.4247590000000004E-3</v>
      </c>
      <c r="F3" s="4">
        <v>5.5</v>
      </c>
      <c r="G3" s="6">
        <v>29.330223351648357</v>
      </c>
      <c r="H3" s="6">
        <v>1.8157221111566506</v>
      </c>
      <c r="I3" s="4">
        <v>182</v>
      </c>
      <c r="J3" s="6">
        <f t="shared" ref="J3:J6" si="0">F3*5.5</f>
        <v>30.25</v>
      </c>
      <c r="M3" s="4">
        <v>4.3699623529411769</v>
      </c>
      <c r="N3" s="4">
        <v>5.0678013333333336</v>
      </c>
      <c r="O3" s="4">
        <v>4.8507369230769228</v>
      </c>
      <c r="P3" s="4">
        <v>4.9526199999999996</v>
      </c>
      <c r="Q3" s="4">
        <v>6.1010933333333339</v>
      </c>
      <c r="X3" s="7"/>
      <c r="Y3" s="6">
        <v>0.40816000000000002</v>
      </c>
      <c r="Z3" s="6">
        <v>0.27194000000000002</v>
      </c>
      <c r="AB3" s="4"/>
      <c r="AC3" s="4">
        <v>0.5</v>
      </c>
      <c r="AD3" s="4">
        <v>0.16025</v>
      </c>
      <c r="AF3" s="4" t="s">
        <v>29</v>
      </c>
      <c r="AG3" s="4"/>
      <c r="AH3" s="4"/>
      <c r="AI3" s="4"/>
      <c r="AM3" s="4">
        <v>3.5500000000000002E-3</v>
      </c>
    </row>
    <row r="4" spans="1:40" x14ac:dyDescent="0.35">
      <c r="B4" s="4">
        <v>0.83196720000000002</v>
      </c>
      <c r="C4" s="4">
        <v>6.6078189999999995E-2</v>
      </c>
      <c r="F4" s="4">
        <v>6.5</v>
      </c>
      <c r="G4" s="6">
        <v>33.134859985239807</v>
      </c>
      <c r="H4" s="6">
        <v>1.2795540994438408</v>
      </c>
      <c r="I4" s="4">
        <v>1355</v>
      </c>
      <c r="J4" s="6">
        <f t="shared" si="0"/>
        <v>35.75</v>
      </c>
      <c r="M4" s="4">
        <v>4.3191482352941177</v>
      </c>
      <c r="N4" s="4">
        <v>4.8994546666666672</v>
      </c>
      <c r="O4" s="4">
        <v>4.9068076923076926</v>
      </c>
      <c r="P4" s="4">
        <v>4.9169290909090906</v>
      </c>
      <c r="Q4" s="4">
        <v>6.3784155555555557</v>
      </c>
      <c r="X4" s="7"/>
      <c r="Y4" s="6">
        <v>0.81633</v>
      </c>
      <c r="Z4" s="6">
        <v>0.31206</v>
      </c>
      <c r="AB4" s="4"/>
      <c r="AC4" s="4">
        <v>1</v>
      </c>
      <c r="AD4" s="4">
        <v>7.5740000000000002E-2</v>
      </c>
      <c r="AF4" s="4"/>
      <c r="AG4" s="4"/>
      <c r="AH4" s="4"/>
      <c r="AI4" s="4"/>
      <c r="AM4" s="4">
        <v>4.9899999999999996E-3</v>
      </c>
    </row>
    <row r="5" spans="1:40" x14ac:dyDescent="0.35">
      <c r="B5" s="4">
        <v>1.247951</v>
      </c>
      <c r="C5" s="4">
        <v>0.13268759999999999</v>
      </c>
      <c r="F5" s="4">
        <v>7.5</v>
      </c>
      <c r="G5" s="6">
        <v>37.197138189102567</v>
      </c>
      <c r="H5" s="6">
        <v>2.0376879487952713</v>
      </c>
      <c r="I5" s="4">
        <v>624</v>
      </c>
      <c r="J5" s="6">
        <f t="shared" si="0"/>
        <v>41.25</v>
      </c>
      <c r="M5" s="4">
        <v>4.3998294117647063</v>
      </c>
      <c r="N5" s="4">
        <v>4.9526240000000001</v>
      </c>
      <c r="O5" s="4">
        <v>4.8507369230769228</v>
      </c>
      <c r="P5" s="4">
        <v>5.5317127272727271</v>
      </c>
      <c r="Q5" s="4">
        <v>6.4708555555555556</v>
      </c>
      <c r="X5" s="7"/>
      <c r="Y5" s="6">
        <v>1.2244900000000001</v>
      </c>
      <c r="Z5" s="6">
        <v>0.43364000000000003</v>
      </c>
      <c r="AB5" s="4"/>
      <c r="AC5" s="4">
        <v>1.5</v>
      </c>
      <c r="AD5" s="4">
        <v>0.14127000000000001</v>
      </c>
      <c r="AF5" s="4" t="s">
        <v>30</v>
      </c>
      <c r="AG5" s="4">
        <v>0</v>
      </c>
      <c r="AH5" s="4">
        <v>0</v>
      </c>
      <c r="AI5" s="4"/>
      <c r="AM5" s="4">
        <v>5.1799999999999997E-3</v>
      </c>
    </row>
    <row r="6" spans="1:40" x14ac:dyDescent="0.35">
      <c r="B6" s="4">
        <v>1.663934</v>
      </c>
      <c r="C6" s="4">
        <v>0.1875658</v>
      </c>
      <c r="F6" s="4">
        <v>8.5</v>
      </c>
      <c r="G6" s="6">
        <v>39.142080999999983</v>
      </c>
      <c r="H6" s="6">
        <v>2.4377291091011317</v>
      </c>
      <c r="I6" s="4">
        <v>60</v>
      </c>
      <c r="J6" s="6">
        <f t="shared" si="0"/>
        <v>46.75</v>
      </c>
      <c r="M6" s="4">
        <v>4.4045317647058821</v>
      </c>
      <c r="N6" s="4">
        <v>4.9526240000000001</v>
      </c>
      <c r="O6" s="4">
        <v>4.9836338461538459</v>
      </c>
      <c r="P6" s="4">
        <v>5.2196945454545451</v>
      </c>
      <c r="Q6" s="4">
        <v>6.82958</v>
      </c>
      <c r="X6" s="7"/>
      <c r="Y6" s="6">
        <v>1.6326499999999999</v>
      </c>
      <c r="Z6" s="6">
        <v>0.60333000000000003</v>
      </c>
      <c r="AB6" s="4"/>
      <c r="AC6" s="4">
        <v>2</v>
      </c>
      <c r="AD6" s="4">
        <v>5.4039999999999998E-2</v>
      </c>
      <c r="AF6" s="4" t="s">
        <v>31</v>
      </c>
      <c r="AG6" s="4">
        <v>0</v>
      </c>
      <c r="AH6" s="4">
        <v>0</v>
      </c>
      <c r="AI6" s="4"/>
      <c r="AM6" s="4">
        <v>5.45E-3</v>
      </c>
    </row>
    <row r="7" spans="1:40" x14ac:dyDescent="0.35">
      <c r="B7" s="4">
        <v>2.0799180000000002</v>
      </c>
      <c r="C7" s="4">
        <v>0.24459739999999999</v>
      </c>
      <c r="M7" s="4">
        <v>4.3555929411764707</v>
      </c>
      <c r="N7" s="4">
        <v>4.7724866666666665</v>
      </c>
      <c r="O7" s="4">
        <v>5.050081538461539</v>
      </c>
      <c r="P7" s="4">
        <v>5.7481363636363634</v>
      </c>
      <c r="Q7" s="4"/>
      <c r="X7" s="7"/>
      <c r="Y7" s="6">
        <v>2.0408200000000001</v>
      </c>
      <c r="Z7" s="6">
        <v>0.77125999999999995</v>
      </c>
      <c r="AB7" s="4"/>
      <c r="AC7" s="4">
        <v>2.5</v>
      </c>
      <c r="AD7" s="4">
        <v>9.1039999999999996E-2</v>
      </c>
      <c r="AF7" s="4" t="s">
        <v>32</v>
      </c>
      <c r="AG7" s="4">
        <v>0.84133999999999998</v>
      </c>
      <c r="AH7" s="4">
        <v>7.7350000000000002E-2</v>
      </c>
      <c r="AI7" s="4"/>
      <c r="AM7" s="4">
        <v>6.3400000000000001E-3</v>
      </c>
    </row>
    <row r="8" spans="1:40" x14ac:dyDescent="0.35">
      <c r="B8" s="4">
        <v>2.4959020000000001</v>
      </c>
      <c r="C8" s="4">
        <v>0.30476379999999997</v>
      </c>
      <c r="M8" s="4">
        <v>4.4045329411764707</v>
      </c>
      <c r="N8" s="4">
        <v>4.9526240000000001</v>
      </c>
      <c r="O8" s="4">
        <v>4.917184615384615</v>
      </c>
      <c r="P8" s="4">
        <v>4.6136363636363633</v>
      </c>
      <c r="Q8" s="4"/>
      <c r="X8" s="7"/>
      <c r="Y8" s="6">
        <v>2.4489800000000002</v>
      </c>
      <c r="Z8" s="6">
        <v>0.88814000000000004</v>
      </c>
      <c r="AB8" s="4"/>
      <c r="AC8" s="4">
        <v>3</v>
      </c>
      <c r="AD8" s="4">
        <v>7.3340000000000002E-2</v>
      </c>
      <c r="AF8" s="4" t="s">
        <v>33</v>
      </c>
      <c r="AG8" s="4">
        <v>0.14416999999999999</v>
      </c>
      <c r="AH8" s="4">
        <v>9.0819999999999998E-2</v>
      </c>
      <c r="AI8" s="4"/>
      <c r="AM8" s="4">
        <v>6.4799999999999996E-3</v>
      </c>
    </row>
    <row r="9" spans="1:40" x14ac:dyDescent="0.35">
      <c r="B9" s="4">
        <v>2.9118849999999998</v>
      </c>
      <c r="C9" s="4">
        <v>0.36600690000000002</v>
      </c>
      <c r="M9" s="4">
        <v>4.2577141176470592</v>
      </c>
      <c r="N9" s="4">
        <v>4.8237346666666667</v>
      </c>
      <c r="O9" s="4">
        <v>5.0525646153846155</v>
      </c>
      <c r="P9" s="4">
        <v>5.9011418181818183</v>
      </c>
      <c r="Q9" s="4"/>
      <c r="X9" s="7"/>
      <c r="Y9" s="6">
        <v>2.8571399999999998</v>
      </c>
      <c r="Z9" s="6">
        <v>0.92166999999999999</v>
      </c>
      <c r="AB9" s="4"/>
      <c r="AC9" s="4">
        <v>3.5</v>
      </c>
      <c r="AD9" s="4">
        <v>5.5762499999999996E-4</v>
      </c>
      <c r="AF9" s="4" t="s">
        <v>34</v>
      </c>
      <c r="AG9" s="4">
        <v>0.15869</v>
      </c>
      <c r="AH9" s="4">
        <v>6.8949999999999997E-2</v>
      </c>
      <c r="AI9" s="4"/>
      <c r="AM9" s="4">
        <v>6.6699999999999997E-3</v>
      </c>
    </row>
    <row r="10" spans="1:40" x14ac:dyDescent="0.35">
      <c r="B10" s="4">
        <v>3.3278690000000002</v>
      </c>
      <c r="C10" s="4">
        <v>0.46796989999999999</v>
      </c>
      <c r="M10" s="4">
        <v>4.2087752941176477</v>
      </c>
      <c r="N10" s="4">
        <v>4.8950346666666666</v>
      </c>
      <c r="O10" s="4">
        <v>4.917184615384615</v>
      </c>
      <c r="P10" s="4">
        <v>5.7481363636363634</v>
      </c>
      <c r="Q10" s="4"/>
      <c r="X10" s="7"/>
      <c r="Y10" s="6">
        <v>3.2653099999999999</v>
      </c>
      <c r="Z10" s="6">
        <v>0.86597999999999997</v>
      </c>
      <c r="AB10" s="4"/>
      <c r="AC10" s="4">
        <v>4</v>
      </c>
      <c r="AD10" s="4">
        <v>2.6440000000000002E-2</v>
      </c>
      <c r="AF10" s="4" t="s">
        <v>35</v>
      </c>
      <c r="AG10" s="4">
        <v>2.72309</v>
      </c>
      <c r="AH10" s="4">
        <v>1.4839100000000001</v>
      </c>
      <c r="AI10" s="4"/>
      <c r="AM10" s="4">
        <v>7.1700000000000002E-3</v>
      </c>
    </row>
    <row r="11" spans="1:40" x14ac:dyDescent="0.35">
      <c r="B11" s="4">
        <v>3.7438530000000001</v>
      </c>
      <c r="C11" s="4">
        <v>0.64833260000000004</v>
      </c>
      <c r="M11" s="4">
        <v>4.3066541176470592</v>
      </c>
      <c r="N11" s="4">
        <v>4.7105266666666665</v>
      </c>
      <c r="O11" s="4">
        <v>4.8432784615384614</v>
      </c>
      <c r="P11" s="4">
        <v>5.9692181818181815</v>
      </c>
      <c r="Q11" s="4"/>
      <c r="X11" s="7"/>
      <c r="Y11" s="6">
        <v>3.67347</v>
      </c>
      <c r="Z11" s="6">
        <v>0.74107000000000001</v>
      </c>
      <c r="AB11" s="4"/>
      <c r="AC11" s="4">
        <v>4.5</v>
      </c>
      <c r="AD11" s="4">
        <v>3.5709999999999999E-2</v>
      </c>
      <c r="AM11" s="4">
        <v>8.2500000000000004E-3</v>
      </c>
    </row>
    <row r="12" spans="1:40" x14ac:dyDescent="0.35">
      <c r="B12" s="4">
        <v>4.1598360000000003</v>
      </c>
      <c r="C12" s="4">
        <v>0.85381600000000002</v>
      </c>
      <c r="M12" s="4">
        <v>4.7960458823529413</v>
      </c>
      <c r="N12" s="4">
        <v>4.8374466666666667</v>
      </c>
      <c r="O12" s="4">
        <v>4.9045630769230772</v>
      </c>
      <c r="P12" s="4">
        <v>4.8372018181818186</v>
      </c>
      <c r="Q12" s="4"/>
      <c r="X12" s="7"/>
      <c r="Y12" s="6">
        <v>4.0816299999999996</v>
      </c>
      <c r="Z12" s="6">
        <v>0.58372999999999997</v>
      </c>
      <c r="AM12" s="4">
        <v>8.5000000000000006E-3</v>
      </c>
    </row>
    <row r="13" spans="1:40" x14ac:dyDescent="0.35">
      <c r="B13" s="4">
        <v>4.5758200000000002</v>
      </c>
      <c r="C13" s="4">
        <v>1.020086</v>
      </c>
      <c r="M13" s="4">
        <v>4.7471070588235289</v>
      </c>
      <c r="N13" s="4">
        <v>4.71448</v>
      </c>
      <c r="O13" s="4">
        <v>4.9174446153846159</v>
      </c>
      <c r="P13" s="4">
        <v>4.9161690909090909</v>
      </c>
      <c r="Q13" s="4"/>
      <c r="X13" s="7"/>
      <c r="Y13" s="6">
        <v>4.4897999999999998</v>
      </c>
      <c r="Z13" s="6">
        <v>0.43467</v>
      </c>
      <c r="AM13" s="4">
        <v>8.7299999999999999E-3</v>
      </c>
    </row>
    <row r="14" spans="1:40" x14ac:dyDescent="0.35">
      <c r="B14" s="4">
        <v>4.991803</v>
      </c>
      <c r="C14" s="4">
        <v>1.112695</v>
      </c>
      <c r="M14" s="4">
        <v>5.138621176470588</v>
      </c>
      <c r="N14" s="4">
        <v>4.1043706666666662</v>
      </c>
      <c r="O14" s="4">
        <v>4.9836338461538459</v>
      </c>
      <c r="P14" s="4">
        <v>5.2943363636363632</v>
      </c>
      <c r="Q14" s="4"/>
      <c r="X14" s="7"/>
      <c r="Y14" s="6">
        <v>4.8979600000000003</v>
      </c>
      <c r="Z14" s="6">
        <v>0.32712999999999998</v>
      </c>
      <c r="AM14" s="4">
        <v>9.7300000000000008E-3</v>
      </c>
    </row>
    <row r="15" spans="1:40" ht="15.5" x14ac:dyDescent="0.35">
      <c r="B15" s="4">
        <v>5.4077869999999999</v>
      </c>
      <c r="C15" s="4">
        <v>1.1233249999999999</v>
      </c>
      <c r="M15" s="4">
        <v>5.138621176470588</v>
      </c>
      <c r="N15" s="4">
        <v>4.6590159999999994</v>
      </c>
      <c r="O15" s="4">
        <v>4.7158292307692307</v>
      </c>
      <c r="P15" s="4">
        <v>4.8344454545454543</v>
      </c>
      <c r="Q15" s="4"/>
      <c r="W15" s="8"/>
      <c r="X15" s="7"/>
      <c r="Y15" s="6">
        <v>5.3061199999999999</v>
      </c>
      <c r="Z15" s="6">
        <v>0.28060000000000002</v>
      </c>
      <c r="AM15" s="4">
        <v>0.01</v>
      </c>
    </row>
    <row r="16" spans="1:40" ht="15" x14ac:dyDescent="0.35">
      <c r="B16" s="4">
        <v>5.8237709999999998</v>
      </c>
      <c r="C16" s="4">
        <v>1.081647</v>
      </c>
      <c r="M16" s="4">
        <v>4.4045329411764707</v>
      </c>
      <c r="N16" s="4">
        <v>4.71448</v>
      </c>
      <c r="O16" s="4">
        <v>4.9071753846153845</v>
      </c>
      <c r="P16" s="4">
        <v>5.143070909090909</v>
      </c>
      <c r="Q16" s="4"/>
      <c r="W16" s="9"/>
      <c r="X16" s="7"/>
      <c r="Y16" s="6">
        <v>5.7142900000000001</v>
      </c>
      <c r="Z16" s="6">
        <v>0.29992999999999997</v>
      </c>
      <c r="AM16" s="4">
        <v>0.01</v>
      </c>
    </row>
    <row r="17" spans="2:39" ht="15" x14ac:dyDescent="0.35">
      <c r="B17" s="4">
        <v>6.2397539999999996</v>
      </c>
      <c r="C17" s="4">
        <v>1.0291410000000001</v>
      </c>
      <c r="M17" s="4">
        <v>4.7960470588235289</v>
      </c>
      <c r="N17" s="4">
        <v>4.2707653333333333</v>
      </c>
      <c r="O17" s="4">
        <v>4.7815661538461534</v>
      </c>
      <c r="P17" s="4">
        <v>4.9161709090909094</v>
      </c>
      <c r="Q17" s="4"/>
      <c r="W17" s="9"/>
      <c r="X17" s="7"/>
      <c r="Y17" s="6">
        <v>6.1224499999999997</v>
      </c>
      <c r="Z17" s="6">
        <v>0.37774999999999997</v>
      </c>
      <c r="AM17" s="4">
        <v>0.01</v>
      </c>
    </row>
    <row r="18" spans="2:39" ht="15" x14ac:dyDescent="0.35">
      <c r="B18" s="4">
        <v>6.6557380000000004</v>
      </c>
      <c r="C18" s="4">
        <v>1.007654</v>
      </c>
      <c r="M18" s="4">
        <v>4.600289411764706</v>
      </c>
      <c r="N18" s="4">
        <v>4.8808746666666671</v>
      </c>
      <c r="O18" s="4">
        <v>5.0557999999999996</v>
      </c>
      <c r="P18" s="4">
        <v>5.2025054545454541</v>
      </c>
      <c r="Q18" s="4"/>
      <c r="W18" s="9"/>
      <c r="X18" s="7"/>
      <c r="Y18" s="6">
        <v>6.5306100000000002</v>
      </c>
      <c r="Z18" s="6">
        <v>0.49759999999999999</v>
      </c>
      <c r="AM18" s="4">
        <v>1.0330000000000001E-2</v>
      </c>
    </row>
    <row r="19" spans="2:39" ht="15" x14ac:dyDescent="0.35">
      <c r="B19" s="4">
        <v>7.0717220000000003</v>
      </c>
      <c r="C19" s="4">
        <v>1.07779</v>
      </c>
      <c r="M19" s="4">
        <v>4.600289411764706</v>
      </c>
      <c r="N19" s="4">
        <v>4.9918026666666666</v>
      </c>
      <c r="O19" s="4">
        <v>5.1197984615384611</v>
      </c>
      <c r="P19" s="4">
        <v>5.2187018181818186</v>
      </c>
      <c r="Q19" s="4"/>
      <c r="W19" s="9"/>
      <c r="X19" s="7"/>
      <c r="Y19" s="6">
        <v>6.9387800000000004</v>
      </c>
      <c r="Z19" s="6">
        <v>0.63634000000000002</v>
      </c>
      <c r="AM19" s="4">
        <v>1.0370000000000001E-2</v>
      </c>
    </row>
    <row r="20" spans="2:39" x14ac:dyDescent="0.35">
      <c r="B20" s="4">
        <v>7.4877050000000001</v>
      </c>
      <c r="C20" s="4">
        <v>1.2547980000000001</v>
      </c>
      <c r="M20" s="4">
        <v>4.5024105882352945</v>
      </c>
      <c r="N20" s="4">
        <v>5.0521080000000005</v>
      </c>
      <c r="O20" s="4">
        <v>4.7358138461538459</v>
      </c>
      <c r="P20" s="4">
        <v>5.8237709090909098</v>
      </c>
      <c r="Q20" s="4"/>
      <c r="W20" s="10"/>
      <c r="X20" s="7"/>
      <c r="Y20" s="6">
        <v>7.34694</v>
      </c>
      <c r="Z20" s="6">
        <v>0.76632999999999996</v>
      </c>
      <c r="AM20" s="4">
        <v>1.0880000000000001E-2</v>
      </c>
    </row>
    <row r="21" spans="2:39" x14ac:dyDescent="0.35">
      <c r="B21" s="4">
        <v>7.903689</v>
      </c>
      <c r="C21" s="4">
        <v>1.496434</v>
      </c>
      <c r="M21" s="4">
        <v>4.9918023529411766</v>
      </c>
      <c r="N21" s="4">
        <v>4.8808746666666671</v>
      </c>
      <c r="O21" s="4">
        <v>4.9278061538461539</v>
      </c>
      <c r="P21" s="4">
        <v>5.7481363636363634</v>
      </c>
      <c r="Q21" s="4"/>
      <c r="W21" s="10"/>
      <c r="X21" s="7"/>
      <c r="Y21" s="6">
        <v>7.7550999999999997</v>
      </c>
      <c r="Z21" s="6">
        <v>0.85906000000000005</v>
      </c>
      <c r="AM21" s="4">
        <v>1.095E-2</v>
      </c>
    </row>
    <row r="22" spans="2:39" x14ac:dyDescent="0.35">
      <c r="B22" s="4">
        <v>8.3196729999999999</v>
      </c>
      <c r="C22" s="4">
        <v>1.7510559999999999</v>
      </c>
      <c r="M22" s="4">
        <v>5.0407423529411766</v>
      </c>
      <c r="N22" s="4">
        <v>4.8794573333333338</v>
      </c>
      <c r="O22" s="4">
        <v>4.9278061538461539</v>
      </c>
      <c r="P22" s="4">
        <v>5.7481381818181818</v>
      </c>
      <c r="Q22" s="4"/>
      <c r="X22" s="7"/>
      <c r="Y22" s="6">
        <v>8.1632599999999993</v>
      </c>
      <c r="Z22" s="6">
        <v>0.89104000000000005</v>
      </c>
      <c r="AM22" s="4">
        <v>1.163E-2</v>
      </c>
    </row>
    <row r="23" spans="2:39" x14ac:dyDescent="0.35">
      <c r="B23" s="4">
        <v>8.7356560000000005</v>
      </c>
      <c r="C23" s="4">
        <v>1.985371</v>
      </c>
      <c r="M23" s="4">
        <v>4.4045329411764707</v>
      </c>
      <c r="N23" s="4">
        <v>4.9363386666666669</v>
      </c>
      <c r="O23" s="4">
        <v>4.5438215384615379</v>
      </c>
      <c r="P23" s="4">
        <v>6.050669090909091</v>
      </c>
      <c r="Q23" s="4"/>
      <c r="X23" s="7"/>
      <c r="Y23" s="6">
        <v>8.5714299999999994</v>
      </c>
      <c r="Z23" s="6">
        <v>0.85094999999999998</v>
      </c>
      <c r="AM23" s="4">
        <v>1.1780000000000001E-2</v>
      </c>
    </row>
    <row r="24" spans="2:39" x14ac:dyDescent="0.35">
      <c r="B24" s="4">
        <v>9.1516400000000004</v>
      </c>
      <c r="C24" s="4">
        <v>2.1852879999999999</v>
      </c>
      <c r="M24" s="4">
        <v>4.551349411764706</v>
      </c>
      <c r="N24" s="4">
        <v>4.9377826666666662</v>
      </c>
      <c r="O24" s="4">
        <v>4.5994015384615388</v>
      </c>
      <c r="P24" s="4">
        <v>5.7481363636363634</v>
      </c>
      <c r="Q24" s="4"/>
      <c r="X24" s="7"/>
      <c r="Y24" s="6">
        <v>8.97959</v>
      </c>
      <c r="Z24" s="6">
        <v>0.74529999999999996</v>
      </c>
      <c r="AM24" s="4">
        <v>1.197E-2</v>
      </c>
    </row>
    <row r="25" spans="2:39" x14ac:dyDescent="0.35">
      <c r="B25" s="4">
        <v>9.5676229999999993</v>
      </c>
      <c r="C25" s="4">
        <v>2.336967</v>
      </c>
      <c r="M25" s="4">
        <v>4.551349411764706</v>
      </c>
      <c r="N25" s="4">
        <v>5.0472679999999999</v>
      </c>
      <c r="O25" s="4">
        <v>4.4767261538461538</v>
      </c>
      <c r="P25" s="4">
        <v>5.2187036363636361</v>
      </c>
      <c r="Q25" s="4"/>
      <c r="X25" s="7"/>
      <c r="Y25" s="6">
        <v>9.3877600000000001</v>
      </c>
      <c r="Z25" s="6">
        <v>0.59901000000000004</v>
      </c>
      <c r="AM25" s="4">
        <v>1.35E-2</v>
      </c>
    </row>
    <row r="26" spans="2:39" x14ac:dyDescent="0.35">
      <c r="B26" s="4">
        <v>9.983606</v>
      </c>
      <c r="C26" s="4">
        <v>2.4152909999999999</v>
      </c>
      <c r="M26" s="4">
        <v>4.5024117647058821</v>
      </c>
      <c r="N26" s="4">
        <v>5.1027320000000005</v>
      </c>
      <c r="O26" s="4">
        <v>4.9900107692307696</v>
      </c>
      <c r="P26" s="4">
        <v>4.9918036363636364</v>
      </c>
      <c r="Q26" s="4"/>
      <c r="X26" s="7"/>
      <c r="Y26" s="6">
        <v>9.7959200000000006</v>
      </c>
      <c r="Z26" s="6">
        <v>0.44961000000000001</v>
      </c>
      <c r="AM26" s="4">
        <v>1.6119999999999999E-2</v>
      </c>
    </row>
    <row r="27" spans="2:39" x14ac:dyDescent="0.35">
      <c r="B27" s="4">
        <v>10.39959</v>
      </c>
      <c r="C27" s="4">
        <v>2.3865349999999999</v>
      </c>
      <c r="M27" s="4">
        <v>4.6981682352941174</v>
      </c>
      <c r="N27" s="4">
        <v>4.9918026666666666</v>
      </c>
      <c r="O27" s="4">
        <v>4.7358123076923073</v>
      </c>
      <c r="P27" s="4">
        <v>5.899403636363636</v>
      </c>
      <c r="Q27" s="4"/>
      <c r="X27" s="7"/>
      <c r="Y27" s="6">
        <v>10.204079999999999</v>
      </c>
      <c r="Z27" s="6">
        <v>0.33611999999999997</v>
      </c>
      <c r="AM27" s="4">
        <v>1.6150000000000001E-2</v>
      </c>
    </row>
    <row r="28" spans="2:39" x14ac:dyDescent="0.35">
      <c r="B28" s="4">
        <v>10.815569999999999</v>
      </c>
      <c r="C28" s="4">
        <v>2.2292130000000001</v>
      </c>
      <c r="M28" s="4">
        <v>4.7471070588235289</v>
      </c>
      <c r="N28" s="4">
        <v>4.9918026666666666</v>
      </c>
      <c r="O28" s="4">
        <v>4.9918030769230768</v>
      </c>
      <c r="P28" s="4">
        <v>5.8237709090909098</v>
      </c>
      <c r="Q28" s="4"/>
      <c r="X28" s="7"/>
      <c r="Y28" s="6">
        <v>10.61225</v>
      </c>
      <c r="Z28" s="6">
        <v>0.28683999999999998</v>
      </c>
      <c r="AM28" s="4">
        <v>1.626E-2</v>
      </c>
    </row>
    <row r="29" spans="2:39" x14ac:dyDescent="0.35">
      <c r="B29" s="4">
        <v>11.23156</v>
      </c>
      <c r="C29" s="4">
        <v>1.9827900000000001</v>
      </c>
      <c r="M29" s="4">
        <v>4.8449847058823527</v>
      </c>
      <c r="N29" s="4">
        <v>5.0472666666666672</v>
      </c>
      <c r="O29" s="4">
        <v>4.9862307692307688</v>
      </c>
      <c r="P29" s="4">
        <v>5.2943363636363632</v>
      </c>
      <c r="Q29" s="4"/>
      <c r="X29" s="7"/>
      <c r="Y29" s="6">
        <v>11.02041</v>
      </c>
      <c r="Z29" s="6">
        <v>0.31086000000000003</v>
      </c>
      <c r="AM29" s="4">
        <v>1.762E-2</v>
      </c>
    </row>
    <row r="30" spans="2:39" x14ac:dyDescent="0.35">
      <c r="B30" s="4">
        <v>11.647539999999999</v>
      </c>
      <c r="C30" s="4">
        <v>1.748486</v>
      </c>
      <c r="M30" s="4">
        <v>4.8449835294117651</v>
      </c>
      <c r="N30" s="4">
        <v>5.0472666666666672</v>
      </c>
      <c r="O30" s="4">
        <v>5.050876923076923</v>
      </c>
      <c r="P30" s="4">
        <v>5.1430690909090906</v>
      </c>
      <c r="Q30" s="4"/>
      <c r="X30" s="7"/>
      <c r="Y30" s="6">
        <v>11.428570000000001</v>
      </c>
      <c r="Z30" s="6">
        <v>0.3967</v>
      </c>
      <c r="AM30" s="4">
        <v>1.9050000000000001E-2</v>
      </c>
    </row>
    <row r="31" spans="2:39" x14ac:dyDescent="0.35">
      <c r="B31" s="4">
        <v>12.06353</v>
      </c>
      <c r="C31" s="4">
        <v>1.6213109999999999</v>
      </c>
      <c r="M31" s="4">
        <v>4.7471070588235289</v>
      </c>
      <c r="N31" s="4">
        <v>4.8829813333333334</v>
      </c>
      <c r="O31" s="4">
        <v>4.9278061538461539</v>
      </c>
      <c r="P31" s="4">
        <v>5.975036363636363</v>
      </c>
      <c r="Q31" s="4"/>
      <c r="X31" s="7"/>
      <c r="Y31" s="6">
        <v>11.836729999999999</v>
      </c>
      <c r="Z31" s="6">
        <v>0.51795999999999998</v>
      </c>
      <c r="AM31" s="4">
        <v>1.9259999999999999E-2</v>
      </c>
    </row>
    <row r="32" spans="2:39" x14ac:dyDescent="0.35">
      <c r="B32" s="4">
        <v>12.479509999999999</v>
      </c>
      <c r="C32" s="4">
        <v>1.6396219999999999</v>
      </c>
      <c r="M32" s="4">
        <v>4.6002882352941175</v>
      </c>
      <c r="N32" s="4">
        <v>4.8808746666666671</v>
      </c>
      <c r="O32" s="4">
        <v>4.8638076923076925</v>
      </c>
      <c r="P32" s="4">
        <v>5.0674363636363635</v>
      </c>
      <c r="Q32" s="4"/>
      <c r="X32" s="7"/>
      <c r="Y32" s="6">
        <v>12.244899999999999</v>
      </c>
      <c r="Z32" s="6">
        <v>0.64307999999999998</v>
      </c>
      <c r="AM32" s="4">
        <v>2.0080000000000001E-2</v>
      </c>
    </row>
    <row r="33" spans="2:39" x14ac:dyDescent="0.35">
      <c r="B33" s="4">
        <v>12.895490000000001</v>
      </c>
      <c r="C33" s="4">
        <v>1.779123</v>
      </c>
      <c r="M33" s="4">
        <v>5.5790729411764701</v>
      </c>
      <c r="N33" s="4">
        <v>4.9918026666666666</v>
      </c>
      <c r="O33" s="4">
        <v>4.9278061538461539</v>
      </c>
      <c r="P33" s="4">
        <v>5.143070909090909</v>
      </c>
      <c r="Q33" s="4"/>
      <c r="X33" s="7"/>
      <c r="Y33" s="6">
        <v>12.65306</v>
      </c>
      <c r="Z33" s="6">
        <v>0.74483999999999995</v>
      </c>
      <c r="AM33" s="4">
        <v>2.6190000000000001E-2</v>
      </c>
    </row>
    <row r="34" spans="2:39" x14ac:dyDescent="0.35">
      <c r="B34" s="4">
        <v>13.31148</v>
      </c>
      <c r="C34" s="4">
        <v>1.9718469999999999</v>
      </c>
      <c r="M34" s="4">
        <v>5.138621176470588</v>
      </c>
      <c r="N34" s="4">
        <v>4.9363386666666669</v>
      </c>
      <c r="O34" s="4">
        <v>4.6718153846153845</v>
      </c>
      <c r="P34" s="4">
        <v>5.2943363636363632</v>
      </c>
      <c r="Q34" s="4"/>
      <c r="X34" s="7"/>
      <c r="Y34" s="6">
        <v>13.06122</v>
      </c>
      <c r="Z34" s="6">
        <v>0.80591000000000002</v>
      </c>
      <c r="AM34" s="4">
        <v>3.4639999999999997E-2</v>
      </c>
    </row>
    <row r="35" spans="2:39" x14ac:dyDescent="0.35">
      <c r="B35" s="4">
        <v>13.727460000000001</v>
      </c>
      <c r="C35" s="4">
        <v>2.148444</v>
      </c>
      <c r="M35" s="4">
        <v>5.2854376470588234</v>
      </c>
      <c r="N35" s="4">
        <v>5.0472666666666672</v>
      </c>
      <c r="O35" s="4">
        <v>5.1197984615384611</v>
      </c>
      <c r="P35" s="4">
        <v>5.1430690909090906</v>
      </c>
      <c r="Q35" s="4"/>
      <c r="X35" s="7"/>
      <c r="Y35" s="6">
        <v>13.469390000000001</v>
      </c>
      <c r="Z35" s="6">
        <v>0.81976000000000004</v>
      </c>
      <c r="AM35" s="4">
        <v>3.6569999999999998E-2</v>
      </c>
    </row>
    <row r="36" spans="2:39" x14ac:dyDescent="0.35">
      <c r="B36" s="4">
        <v>14.14344</v>
      </c>
      <c r="C36" s="4">
        <v>2.2768169999999999</v>
      </c>
      <c r="M36" s="4">
        <v>4.4207764705882351</v>
      </c>
      <c r="N36" s="4">
        <v>5.0472679999999999</v>
      </c>
      <c r="O36" s="4">
        <v>5.1837953846153848</v>
      </c>
      <c r="P36" s="4">
        <v>5.2943363636363632</v>
      </c>
      <c r="Q36" s="4"/>
      <c r="X36" s="7"/>
      <c r="Y36" s="6">
        <v>13.877549999999999</v>
      </c>
      <c r="Z36" s="6">
        <v>0.78842999999999996</v>
      </c>
      <c r="AM36" s="4">
        <v>3.7499999999999999E-2</v>
      </c>
    </row>
    <row r="37" spans="2:39" x14ac:dyDescent="0.35">
      <c r="B37" s="4">
        <v>14.559430000000001</v>
      </c>
      <c r="C37" s="4">
        <v>2.3371200000000001</v>
      </c>
      <c r="M37" s="4">
        <v>4.4713905882352938</v>
      </c>
      <c r="N37" s="4">
        <v>4.9918026666666666</v>
      </c>
      <c r="O37" s="4">
        <v>4.8012815384615388</v>
      </c>
      <c r="P37" s="4">
        <v>5.1430690909090906</v>
      </c>
      <c r="Q37" s="4"/>
      <c r="X37" s="7"/>
      <c r="Y37" s="6">
        <v>14.28572</v>
      </c>
      <c r="Z37" s="6">
        <v>0.7198</v>
      </c>
      <c r="AM37" s="4">
        <v>3.9329999999999997E-2</v>
      </c>
    </row>
    <row r="38" spans="2:39" x14ac:dyDescent="0.35">
      <c r="B38" s="4">
        <v>14.97541</v>
      </c>
      <c r="C38" s="4">
        <v>2.2971499999999998</v>
      </c>
      <c r="M38" s="4">
        <v>4.3579611764705888</v>
      </c>
      <c r="N38" s="4">
        <v>4.9918040000000001</v>
      </c>
      <c r="O38" s="4">
        <v>4.6084861538461537</v>
      </c>
      <c r="P38" s="4">
        <v>5.899403636363636</v>
      </c>
      <c r="Q38" s="4"/>
      <c r="X38" s="7"/>
      <c r="Y38" s="6">
        <v>14.69388</v>
      </c>
      <c r="Z38" s="6">
        <v>0.62611000000000006</v>
      </c>
      <c r="AM38" s="4">
        <v>5.1270000000000003E-2</v>
      </c>
    </row>
    <row r="39" spans="2:39" x14ac:dyDescent="0.35">
      <c r="B39" s="4">
        <v>15.391389999999999</v>
      </c>
      <c r="C39" s="4">
        <v>2.1343610000000002</v>
      </c>
      <c r="M39" s="4">
        <v>4.2624176470588235</v>
      </c>
      <c r="N39" s="4">
        <v>4.9331813333333336</v>
      </c>
      <c r="O39" s="4">
        <v>4.7956953846153842</v>
      </c>
      <c r="P39" s="4">
        <v>4.9161690909090909</v>
      </c>
      <c r="Q39" s="4"/>
      <c r="X39" s="7"/>
      <c r="Y39" s="6">
        <v>15.102040000000001</v>
      </c>
      <c r="Z39" s="6">
        <v>0.52378000000000002</v>
      </c>
      <c r="AM39" s="4">
        <v>5.595E-2</v>
      </c>
    </row>
    <row r="40" spans="2:39" x14ac:dyDescent="0.35">
      <c r="B40" s="4">
        <v>15.80738</v>
      </c>
      <c r="C40" s="4">
        <v>1.895499</v>
      </c>
      <c r="M40" s="4">
        <v>4.4045329411764707</v>
      </c>
      <c r="N40" s="4">
        <v>4.9918040000000001</v>
      </c>
      <c r="O40" s="4">
        <v>4.9918030769230768</v>
      </c>
      <c r="P40" s="4">
        <v>5.1430690909090906</v>
      </c>
      <c r="Q40" s="4"/>
      <c r="X40" s="7"/>
      <c r="Y40" s="6">
        <v>15.510199999999999</v>
      </c>
      <c r="Z40" s="6">
        <v>0.43258999999999997</v>
      </c>
      <c r="AM40" s="4">
        <v>6.2179999999999999E-2</v>
      </c>
    </row>
    <row r="41" spans="2:39" x14ac:dyDescent="0.35">
      <c r="B41" s="4">
        <v>16.22336</v>
      </c>
      <c r="C41" s="4">
        <v>1.6388160000000001</v>
      </c>
      <c r="M41" s="4">
        <v>4.5042094117647062</v>
      </c>
      <c r="N41" s="4">
        <v>5.0472666666666672</v>
      </c>
      <c r="O41" s="4">
        <v>5.0558015384615382</v>
      </c>
      <c r="P41" s="4">
        <v>5.0674363636363635</v>
      </c>
      <c r="Q41" s="4"/>
      <c r="X41" s="7"/>
      <c r="Y41" s="6">
        <v>15.918369999999999</v>
      </c>
      <c r="Z41" s="6">
        <v>0.37278</v>
      </c>
      <c r="AM41" s="4">
        <v>6.8640000000000007E-2</v>
      </c>
    </row>
    <row r="42" spans="2:39" x14ac:dyDescent="0.35">
      <c r="B42" s="4">
        <v>16.63935</v>
      </c>
      <c r="C42" s="4">
        <v>1.403686</v>
      </c>
      <c r="M42" s="4">
        <v>4.3555929411764707</v>
      </c>
      <c r="N42" s="4">
        <v>5.0472666666666672</v>
      </c>
      <c r="O42" s="4">
        <v>5.1767799999999999</v>
      </c>
      <c r="P42" s="4">
        <v>5.143070909090909</v>
      </c>
      <c r="Q42" s="4"/>
      <c r="X42" s="7"/>
      <c r="Y42" s="6">
        <v>16.326530000000002</v>
      </c>
      <c r="Z42" s="6">
        <v>0.35963000000000001</v>
      </c>
      <c r="AM42" s="4">
        <v>7.5469999999999995E-2</v>
      </c>
    </row>
    <row r="43" spans="2:39" x14ac:dyDescent="0.35">
      <c r="B43" s="4">
        <v>17.055330000000001</v>
      </c>
      <c r="C43" s="4">
        <v>1.2123569999999999</v>
      </c>
      <c r="M43" s="4">
        <v>4.4139552941176472</v>
      </c>
      <c r="N43" s="4">
        <v>4.8650626666666659</v>
      </c>
      <c r="O43" s="4">
        <v>5.0558015384615382</v>
      </c>
      <c r="P43" s="4">
        <v>4.9918036363636364</v>
      </c>
      <c r="Q43" s="4"/>
      <c r="X43" s="7"/>
      <c r="Y43" s="6">
        <v>16.734690000000001</v>
      </c>
      <c r="Z43" s="6">
        <v>0.39765</v>
      </c>
      <c r="AM43" s="4">
        <v>8.0019999999999994E-2</v>
      </c>
    </row>
    <row r="44" spans="2:39" x14ac:dyDescent="0.35">
      <c r="B44" s="4">
        <v>17.471309999999999</v>
      </c>
      <c r="C44" s="4">
        <v>1.077548</v>
      </c>
      <c r="M44" s="4">
        <v>4.4534717647058821</v>
      </c>
      <c r="N44" s="4">
        <v>4.9363386666666669</v>
      </c>
      <c r="O44" s="4">
        <v>5.060398461538461</v>
      </c>
      <c r="P44" s="4">
        <v>5.9757181818181815</v>
      </c>
      <c r="Q44" s="4"/>
      <c r="X44" s="7"/>
      <c r="Y44" s="6">
        <v>17.142859999999999</v>
      </c>
      <c r="Z44" s="6">
        <v>0.47749000000000003</v>
      </c>
      <c r="AM44" s="4">
        <v>8.7559999999999999E-2</v>
      </c>
    </row>
    <row r="45" spans="2:39" x14ac:dyDescent="0.35">
      <c r="B45" s="4">
        <v>17.88729</v>
      </c>
      <c r="C45" s="4">
        <v>0.99702449999999998</v>
      </c>
      <c r="M45" s="4">
        <v>4.4534705882352945</v>
      </c>
      <c r="N45" s="4">
        <v>4.8808746666666671</v>
      </c>
      <c r="O45" s="4">
        <v>5.0558015384615382</v>
      </c>
      <c r="P45" s="4">
        <v>5.0674363636363635</v>
      </c>
      <c r="Q45" s="4"/>
      <c r="X45" s="7"/>
      <c r="Y45" s="6">
        <v>17.551020000000001</v>
      </c>
      <c r="Z45" s="6">
        <v>0.57772999999999997</v>
      </c>
      <c r="AM45" s="4">
        <v>9.3579999999999997E-2</v>
      </c>
    </row>
    <row r="46" spans="2:39" x14ac:dyDescent="0.35">
      <c r="B46" s="4">
        <v>18.303280000000001</v>
      </c>
      <c r="C46" s="4">
        <v>0.98676299999999995</v>
      </c>
      <c r="M46" s="4">
        <v>4.3555917647058831</v>
      </c>
      <c r="N46" s="4">
        <v>4.9353586666666667</v>
      </c>
      <c r="O46" s="4">
        <v>5.1197984615384611</v>
      </c>
      <c r="P46" s="4">
        <v>5.2943363636363632</v>
      </c>
      <c r="Q46" s="4"/>
      <c r="X46" s="7"/>
      <c r="Y46" s="6">
        <v>17.95918</v>
      </c>
      <c r="Z46" s="6">
        <v>0.67178000000000004</v>
      </c>
      <c r="AM46" s="4">
        <v>0.1</v>
      </c>
    </row>
    <row r="47" spans="2:39" x14ac:dyDescent="0.35">
      <c r="B47" s="4">
        <v>18.719259999999998</v>
      </c>
      <c r="C47" s="4">
        <v>1.0676239999999999</v>
      </c>
      <c r="M47" s="4">
        <v>4.5024105882352945</v>
      </c>
      <c r="N47" s="4">
        <v>4.9363386666666669</v>
      </c>
      <c r="O47" s="4">
        <v>5.0558015384615382</v>
      </c>
      <c r="P47" s="4">
        <v>5.2187018181818186</v>
      </c>
      <c r="Q47" s="4"/>
      <c r="X47" s="7"/>
      <c r="Y47" s="6">
        <v>18.367349999999998</v>
      </c>
      <c r="Z47" s="6">
        <v>0.73699999999999999</v>
      </c>
      <c r="AM47" s="4">
        <v>0.1</v>
      </c>
    </row>
    <row r="48" spans="2:39" x14ac:dyDescent="0.35">
      <c r="B48" s="4">
        <v>19.135249999999999</v>
      </c>
      <c r="C48" s="4">
        <v>1.2067369999999999</v>
      </c>
      <c r="M48" s="4">
        <v>4.551349411764706</v>
      </c>
      <c r="N48" s="4">
        <v>4.7699453333333341</v>
      </c>
      <c r="O48" s="4">
        <v>4.9278061538461539</v>
      </c>
      <c r="P48" s="4">
        <v>5.2943363636363632</v>
      </c>
      <c r="Q48" s="4"/>
      <c r="X48" s="7"/>
      <c r="Y48" s="6">
        <v>18.775510000000001</v>
      </c>
      <c r="Z48" s="6">
        <v>0.76193999999999995</v>
      </c>
      <c r="AM48" s="4">
        <v>0.1</v>
      </c>
    </row>
    <row r="49" spans="2:39" x14ac:dyDescent="0.35">
      <c r="B49" s="4">
        <v>19.55123</v>
      </c>
      <c r="C49" s="4">
        <v>1.321771</v>
      </c>
      <c r="M49" s="4">
        <v>4.551349411764706</v>
      </c>
      <c r="N49" s="4">
        <v>4.9363386666666669</v>
      </c>
      <c r="O49" s="4">
        <v>5.1837953846153848</v>
      </c>
      <c r="P49" s="4">
        <v>5.2943363636363632</v>
      </c>
      <c r="Q49" s="4"/>
      <c r="X49" s="7"/>
      <c r="Y49" s="6">
        <v>19.183669999999999</v>
      </c>
      <c r="Z49" s="6">
        <v>0.74843999999999999</v>
      </c>
      <c r="AM49" s="4">
        <v>0.1</v>
      </c>
    </row>
    <row r="50" spans="2:39" x14ac:dyDescent="0.35">
      <c r="B50" s="4">
        <v>19.967210000000001</v>
      </c>
      <c r="C50" s="4">
        <v>1.332864</v>
      </c>
      <c r="M50" s="4">
        <v>5.3343776470588233</v>
      </c>
      <c r="N50" s="4">
        <v>4.9918040000000001</v>
      </c>
      <c r="O50" s="4">
        <v>5.1837953846153848</v>
      </c>
      <c r="P50" s="4">
        <v>5.4456018181818182</v>
      </c>
      <c r="Q50" s="4"/>
      <c r="X50" s="7"/>
      <c r="Y50" s="6">
        <v>19.591840000000001</v>
      </c>
      <c r="Z50" s="6">
        <v>0.70798000000000005</v>
      </c>
      <c r="AM50" s="4">
        <v>0.10753</v>
      </c>
    </row>
    <row r="51" spans="2:39" x14ac:dyDescent="0.35">
      <c r="B51" s="4">
        <v>20.383199999999999</v>
      </c>
      <c r="C51" s="4">
        <v>1.2235929999999999</v>
      </c>
      <c r="M51" s="4">
        <v>4.4534705882352945</v>
      </c>
      <c r="N51" s="4">
        <v>5.0472666666666672</v>
      </c>
      <c r="O51" s="4">
        <v>4.9278061538461539</v>
      </c>
      <c r="P51" s="4">
        <v>5.4456036363636366</v>
      </c>
      <c r="Q51" s="4"/>
      <c r="X51" s="7"/>
      <c r="Y51" s="6">
        <v>20</v>
      </c>
      <c r="Z51" s="6">
        <v>0.65471999999999997</v>
      </c>
      <c r="AM51" s="4">
        <v>0.11539000000000001</v>
      </c>
    </row>
    <row r="52" spans="2:39" x14ac:dyDescent="0.35">
      <c r="B52" s="4">
        <v>20.79918</v>
      </c>
      <c r="C52" s="4">
        <v>1.032619</v>
      </c>
      <c r="M52" s="4">
        <v>4.4534717647058821</v>
      </c>
      <c r="N52" s="4">
        <v>4.8808746666666671</v>
      </c>
      <c r="O52" s="4">
        <v>5.4469892307692316</v>
      </c>
      <c r="P52" s="4">
        <v>5.2943363636363632</v>
      </c>
      <c r="Q52" s="4"/>
      <c r="X52" s="7"/>
      <c r="Y52" s="6">
        <v>20.408159999999999</v>
      </c>
      <c r="Z52" s="6">
        <v>0.59916999999999998</v>
      </c>
      <c r="AM52" s="4">
        <v>0.12383</v>
      </c>
    </row>
    <row r="53" spans="2:39" x14ac:dyDescent="0.35">
      <c r="B53" s="4">
        <v>21.215160000000001</v>
      </c>
      <c r="C53" s="4">
        <v>0.82037729999999998</v>
      </c>
      <c r="M53" s="4">
        <v>4.4534717647058821</v>
      </c>
      <c r="N53" s="4">
        <v>4.8307346666666673</v>
      </c>
      <c r="O53" s="4">
        <v>4.9278061538461539</v>
      </c>
      <c r="P53" s="4">
        <v>5.3699709090909087</v>
      </c>
      <c r="Q53" s="4"/>
      <c r="X53" s="7"/>
      <c r="Y53" s="6">
        <v>20.816330000000001</v>
      </c>
      <c r="Z53" s="6">
        <v>0.54593000000000003</v>
      </c>
      <c r="AM53" s="4">
        <v>0.12634000000000001</v>
      </c>
    </row>
    <row r="54" spans="2:39" x14ac:dyDescent="0.35">
      <c r="B54" s="4">
        <v>21.631150000000002</v>
      </c>
      <c r="C54" s="4">
        <v>0.62766840000000002</v>
      </c>
      <c r="M54" s="4">
        <v>4.4534717647058821</v>
      </c>
      <c r="N54" s="4">
        <v>4.9363386666666669</v>
      </c>
      <c r="O54" s="4">
        <v>4.9278046153846153</v>
      </c>
      <c r="P54" s="4">
        <v>5.1430690909090906</v>
      </c>
      <c r="Q54" s="4"/>
      <c r="X54" s="7"/>
      <c r="Y54" s="6">
        <v>21.224489999999999</v>
      </c>
      <c r="Z54" s="6">
        <v>0.49604999999999999</v>
      </c>
      <c r="AM54" s="4">
        <v>0.13003999999999999</v>
      </c>
    </row>
    <row r="55" spans="2:39" x14ac:dyDescent="0.35">
      <c r="B55" s="4">
        <v>22.047129999999999</v>
      </c>
      <c r="C55" s="4">
        <v>0.49118329999999999</v>
      </c>
      <c r="M55" s="4">
        <v>4.4045329411764707</v>
      </c>
      <c r="N55" s="4">
        <v>5.0472679999999999</v>
      </c>
      <c r="O55" s="4">
        <v>4.9918030769230768</v>
      </c>
      <c r="P55" s="4">
        <v>5.2943363636363632</v>
      </c>
      <c r="Q55" s="4"/>
      <c r="X55" s="7"/>
      <c r="Y55" s="6">
        <v>21.632650000000002</v>
      </c>
      <c r="Z55" s="6">
        <v>0.45182</v>
      </c>
      <c r="AM55" s="4">
        <v>0.14430000000000001</v>
      </c>
    </row>
    <row r="56" spans="2:39" x14ac:dyDescent="0.35">
      <c r="B56" s="4">
        <v>22.46312</v>
      </c>
      <c r="C56" s="4">
        <v>0.44039630000000002</v>
      </c>
      <c r="M56" s="4">
        <v>4.6492282352941174</v>
      </c>
      <c r="N56" s="4">
        <v>5.1027320000000005</v>
      </c>
      <c r="O56" s="4">
        <v>4.8003584615384618</v>
      </c>
      <c r="P56" s="4">
        <v>5.5212381818181822</v>
      </c>
      <c r="Q56" s="4"/>
      <c r="X56" s="7"/>
      <c r="Y56" s="6">
        <v>22.04082</v>
      </c>
      <c r="Z56" s="6">
        <v>0.42044999999999999</v>
      </c>
      <c r="AM56" s="4">
        <v>0.14874999999999999</v>
      </c>
    </row>
    <row r="57" spans="2:39" x14ac:dyDescent="0.35">
      <c r="B57" s="4">
        <v>22.879100000000001</v>
      </c>
      <c r="C57" s="4">
        <v>0.50776480000000002</v>
      </c>
      <c r="M57" s="4">
        <v>4.7960470588235289</v>
      </c>
      <c r="N57" s="4">
        <v>4.9363386666666669</v>
      </c>
      <c r="O57" s="4">
        <v>4.7358123076923073</v>
      </c>
      <c r="P57" s="4">
        <v>5.2943363636363632</v>
      </c>
      <c r="Q57" s="4"/>
      <c r="X57" s="7"/>
      <c r="Y57" s="6">
        <v>22.448979999999999</v>
      </c>
      <c r="Z57" s="6">
        <v>0.41345999999999999</v>
      </c>
      <c r="AM57" s="4">
        <v>0.15595999999999999</v>
      </c>
    </row>
    <row r="58" spans="2:39" x14ac:dyDescent="0.35">
      <c r="B58" s="4">
        <v>23.295079999999999</v>
      </c>
      <c r="C58" s="4">
        <v>0.66304110000000005</v>
      </c>
      <c r="M58" s="4">
        <v>4.6494211764705886</v>
      </c>
      <c r="N58" s="4">
        <v>5.0472666666666672</v>
      </c>
      <c r="O58" s="4">
        <v>5.0558015384615382</v>
      </c>
      <c r="P58" s="4">
        <v>5.0674363636363635</v>
      </c>
      <c r="Q58" s="4"/>
      <c r="X58" s="7"/>
      <c r="Y58" s="6">
        <v>22.857140000000001</v>
      </c>
      <c r="Z58" s="6">
        <v>0.44177</v>
      </c>
      <c r="AM58" s="4">
        <v>0.16106999999999999</v>
      </c>
    </row>
    <row r="59" spans="2:39" x14ac:dyDescent="0.35">
      <c r="B59" s="4">
        <v>23.711069999999999</v>
      </c>
      <c r="C59" s="4">
        <v>0.8228645</v>
      </c>
      <c r="M59" s="4">
        <v>4.600289411764706</v>
      </c>
      <c r="N59" s="4">
        <v>4.8808746666666671</v>
      </c>
      <c r="O59" s="4">
        <v>5.0558015384615382</v>
      </c>
      <c r="P59" s="4">
        <v>5.2187018181818186</v>
      </c>
      <c r="Q59" s="4"/>
      <c r="X59" s="7"/>
      <c r="Y59" s="6">
        <v>23.265309999999999</v>
      </c>
      <c r="Z59" s="6">
        <v>0.50865000000000005</v>
      </c>
      <c r="AM59" s="4">
        <v>0.16231000000000001</v>
      </c>
    </row>
    <row r="60" spans="2:39" x14ac:dyDescent="0.35">
      <c r="B60" s="4">
        <v>24.127050000000001</v>
      </c>
      <c r="C60" s="4">
        <v>0.92456910000000003</v>
      </c>
      <c r="M60" s="4">
        <v>4.6492282352941174</v>
      </c>
      <c r="N60" s="4">
        <v>4.71448</v>
      </c>
      <c r="O60" s="4">
        <v>4.7998107692307688</v>
      </c>
      <c r="P60" s="4">
        <v>5.4456036363636366</v>
      </c>
      <c r="Q60" s="4"/>
      <c r="X60" s="7"/>
      <c r="Y60" s="6">
        <v>23.673469999999998</v>
      </c>
      <c r="Z60" s="6">
        <v>0.60477000000000003</v>
      </c>
      <c r="AM60" s="4">
        <v>0.16477</v>
      </c>
    </row>
    <row r="61" spans="2:39" x14ac:dyDescent="0.35">
      <c r="B61" s="4">
        <v>24.543030000000002</v>
      </c>
      <c r="C61" s="4">
        <v>0.94085410000000003</v>
      </c>
      <c r="M61" s="4">
        <v>4.6981682352941174</v>
      </c>
      <c r="N61" s="4">
        <v>4.9363386666666669</v>
      </c>
      <c r="O61" s="4">
        <v>5.2443800000000005</v>
      </c>
      <c r="P61" s="4">
        <v>5.8994054545454553</v>
      </c>
      <c r="Q61" s="4"/>
      <c r="X61" s="7"/>
      <c r="Y61" s="6">
        <v>24.081630000000001</v>
      </c>
      <c r="Z61" s="6">
        <v>0.70826</v>
      </c>
      <c r="AM61" s="4">
        <v>0.1648</v>
      </c>
    </row>
    <row r="62" spans="2:39" x14ac:dyDescent="0.35">
      <c r="B62" s="4">
        <v>24.959019999999999</v>
      </c>
      <c r="C62" s="4">
        <v>0.87840370000000001</v>
      </c>
      <c r="M62" s="4"/>
      <c r="N62" s="4">
        <v>4.8808733333333327</v>
      </c>
      <c r="O62" s="4">
        <v>4.9918030769230768</v>
      </c>
      <c r="P62" s="4">
        <v>4.8405363636363639</v>
      </c>
      <c r="Q62" s="4"/>
      <c r="X62" s="7"/>
      <c r="Y62" s="6">
        <v>24.489799999999999</v>
      </c>
      <c r="Z62" s="6">
        <v>0.79061999999999999</v>
      </c>
      <c r="AM62" s="4">
        <v>0.16642999999999999</v>
      </c>
    </row>
    <row r="63" spans="2:39" x14ac:dyDescent="0.35">
      <c r="B63" s="4">
        <v>25.375</v>
      </c>
      <c r="C63" s="4">
        <v>0.7812462</v>
      </c>
      <c r="M63" s="4"/>
      <c r="N63" s="4">
        <v>4.9918026666666666</v>
      </c>
      <c r="O63" s="4">
        <v>5.1883938461538452</v>
      </c>
      <c r="P63" s="4">
        <v>4.9918036363636364</v>
      </c>
      <c r="Q63" s="4"/>
      <c r="X63" s="7"/>
      <c r="Y63" s="6">
        <v>24.897960000000001</v>
      </c>
      <c r="Z63" s="6">
        <v>0.82611999999999997</v>
      </c>
      <c r="AM63" s="4">
        <v>0.16688</v>
      </c>
    </row>
    <row r="64" spans="2:39" x14ac:dyDescent="0.35">
      <c r="B64" s="4">
        <v>25.790990000000001</v>
      </c>
      <c r="C64" s="4">
        <v>0.66812709999999997</v>
      </c>
      <c r="M64" s="4"/>
      <c r="N64" s="4">
        <v>4.9918026666666666</v>
      </c>
      <c r="O64" s="4">
        <v>5.0558015384615382</v>
      </c>
      <c r="P64" s="4">
        <v>6.0506709090909085</v>
      </c>
      <c r="Q64" s="4"/>
      <c r="X64" s="7"/>
      <c r="Y64" s="6">
        <v>25.30612</v>
      </c>
      <c r="Z64" s="6">
        <v>0.80095000000000005</v>
      </c>
      <c r="AM64" s="4">
        <v>0.17446</v>
      </c>
    </row>
    <row r="65" spans="2:39" x14ac:dyDescent="0.35">
      <c r="B65" s="4">
        <v>26.206969999999998</v>
      </c>
      <c r="C65" s="4">
        <v>0.52761270000000005</v>
      </c>
      <c r="M65" s="4"/>
      <c r="N65" s="4">
        <v>4.9918026666666666</v>
      </c>
      <c r="O65" s="4">
        <v>4.9962692307692302</v>
      </c>
      <c r="P65" s="4">
        <v>5.2181345454545456</v>
      </c>
      <c r="Q65" s="4"/>
      <c r="X65" s="7"/>
      <c r="Y65" s="6">
        <v>25.714289999999998</v>
      </c>
      <c r="Z65" s="6">
        <v>0.71835000000000004</v>
      </c>
      <c r="AM65" s="4">
        <v>0.18281</v>
      </c>
    </row>
    <row r="66" spans="2:39" x14ac:dyDescent="0.35">
      <c r="B66" s="4">
        <v>26.622949999999999</v>
      </c>
      <c r="C66" s="4">
        <v>0.38222600000000001</v>
      </c>
      <c r="M66" s="4"/>
      <c r="N66" s="4">
        <v>4.9363386666666669</v>
      </c>
      <c r="O66" s="4">
        <v>4.8638076923076925</v>
      </c>
      <c r="P66" s="4">
        <v>5.2187018181818186</v>
      </c>
      <c r="Q66" s="4"/>
      <c r="X66" s="7"/>
      <c r="Y66" s="6">
        <v>26.122450000000001</v>
      </c>
      <c r="Z66" s="6">
        <v>0.59806000000000004</v>
      </c>
      <c r="AM66" s="4">
        <v>0.2</v>
      </c>
    </row>
    <row r="67" spans="2:39" x14ac:dyDescent="0.35">
      <c r="B67" s="4">
        <v>27.038930000000001</v>
      </c>
      <c r="C67" s="4">
        <v>0.27595039999999998</v>
      </c>
      <c r="M67" s="4"/>
      <c r="N67" s="4">
        <v>4.8254093333333339</v>
      </c>
      <c r="O67" s="4">
        <v>5.1197984615384611</v>
      </c>
      <c r="P67" s="4">
        <v>5.2187018181818186</v>
      </c>
      <c r="Q67" s="4"/>
      <c r="X67" s="7"/>
      <c r="Y67" s="6">
        <v>26.530609999999999</v>
      </c>
      <c r="Z67" s="6">
        <v>0.47069</v>
      </c>
      <c r="AM67" s="4">
        <v>0.2</v>
      </c>
    </row>
    <row r="68" spans="2:39" x14ac:dyDescent="0.35">
      <c r="B68" s="4">
        <v>27.454920000000001</v>
      </c>
      <c r="C68" s="4">
        <v>0.23715020000000001</v>
      </c>
      <c r="M68" s="4"/>
      <c r="N68" s="4">
        <v>4.8777520000000001</v>
      </c>
      <c r="O68" s="4">
        <v>4.7998107692307688</v>
      </c>
      <c r="P68" s="4">
        <v>5.2187018181818186</v>
      </c>
      <c r="Q68" s="4"/>
      <c r="X68" s="7"/>
      <c r="Y68" s="6">
        <v>26.938780000000001</v>
      </c>
      <c r="Z68" s="6">
        <v>0.36908000000000002</v>
      </c>
      <c r="AM68" s="4">
        <v>0.20200000000000001</v>
      </c>
    </row>
    <row r="69" spans="2:39" x14ac:dyDescent="0.35">
      <c r="B69" s="4">
        <v>27.870899999999999</v>
      </c>
      <c r="C69" s="4">
        <v>0.27568150000000002</v>
      </c>
      <c r="M69" s="4"/>
      <c r="N69" s="4">
        <v>4.9363386666666669</v>
      </c>
      <c r="O69" s="4">
        <v>4.8638092307692311</v>
      </c>
      <c r="P69" s="4">
        <v>5.3699672727272727</v>
      </c>
      <c r="Q69" s="4"/>
      <c r="X69" s="7"/>
      <c r="Y69" s="6">
        <v>27.34694</v>
      </c>
      <c r="Z69" s="6">
        <v>0.31968000000000002</v>
      </c>
      <c r="AM69" s="4">
        <v>0.21253</v>
      </c>
    </row>
    <row r="70" spans="2:39" x14ac:dyDescent="0.35">
      <c r="B70" s="4">
        <v>28.28689</v>
      </c>
      <c r="C70" s="4">
        <v>0.36231039999999998</v>
      </c>
      <c r="M70" s="4"/>
      <c r="N70" s="4">
        <v>4.71448</v>
      </c>
      <c r="O70" s="4">
        <v>4.9918030769230768</v>
      </c>
      <c r="P70" s="4">
        <v>5.975036363636363</v>
      </c>
      <c r="Q70" s="4"/>
      <c r="X70" s="7"/>
      <c r="Y70" s="6">
        <v>27.755099999999999</v>
      </c>
      <c r="Z70" s="6">
        <v>0.33583000000000002</v>
      </c>
      <c r="AM70" s="4">
        <v>0.22031999999999999</v>
      </c>
    </row>
    <row r="71" spans="2:39" x14ac:dyDescent="0.35">
      <c r="B71" s="4">
        <v>28.702870000000001</v>
      </c>
      <c r="C71" s="4">
        <v>0.45474239999999999</v>
      </c>
      <c r="M71" s="4"/>
      <c r="N71" s="4">
        <v>4.9363386666666669</v>
      </c>
      <c r="O71" s="4">
        <v>4.9278061538461539</v>
      </c>
      <c r="P71" s="4">
        <v>5.2187036363636361</v>
      </c>
      <c r="Q71" s="4"/>
      <c r="X71" s="7"/>
      <c r="Y71" s="6">
        <v>28.163270000000001</v>
      </c>
      <c r="Z71" s="6">
        <v>0.41438999999999998</v>
      </c>
      <c r="AM71" s="4">
        <v>0.23343</v>
      </c>
    </row>
    <row r="72" spans="2:39" x14ac:dyDescent="0.35">
      <c r="B72" s="4">
        <v>29.118849999999998</v>
      </c>
      <c r="C72" s="4">
        <v>0.51522920000000005</v>
      </c>
      <c r="M72" s="4"/>
      <c r="N72" s="4">
        <v>4.9846360000000001</v>
      </c>
      <c r="O72" s="4">
        <v>4.9918030769230768</v>
      </c>
      <c r="P72" s="4">
        <v>5.1430690909090906</v>
      </c>
      <c r="Q72" s="4"/>
      <c r="X72" s="7"/>
      <c r="Y72" s="6">
        <v>28.571429999999999</v>
      </c>
      <c r="Z72" s="6">
        <v>0.53610999999999998</v>
      </c>
      <c r="AM72" s="4">
        <v>0.2364</v>
      </c>
    </row>
    <row r="73" spans="2:39" x14ac:dyDescent="0.35">
      <c r="B73" s="4">
        <v>29.534839999999999</v>
      </c>
      <c r="C73" s="4">
        <v>0.55006790000000005</v>
      </c>
      <c r="M73" s="4"/>
      <c r="N73" s="4">
        <v>4.1598360000000003</v>
      </c>
      <c r="O73" s="4">
        <v>5.2477938461538463</v>
      </c>
      <c r="P73" s="4">
        <v>5.2187018181818186</v>
      </c>
      <c r="Q73" s="4"/>
      <c r="X73" s="7"/>
      <c r="Y73" s="6">
        <v>28.979590000000002</v>
      </c>
      <c r="Z73" s="6">
        <v>0.66988999999999999</v>
      </c>
      <c r="AM73" s="4">
        <v>0.24590000000000001</v>
      </c>
    </row>
    <row r="74" spans="2:39" x14ac:dyDescent="0.35">
      <c r="B74" s="4">
        <v>29.95082</v>
      </c>
      <c r="C74" s="4">
        <v>0.59524060000000001</v>
      </c>
      <c r="M74" s="4"/>
      <c r="N74" s="4">
        <v>4.8808746666666671</v>
      </c>
      <c r="O74" s="4">
        <v>5.1197984615384611</v>
      </c>
      <c r="P74" s="4">
        <v>5.0674363636363635</v>
      </c>
      <c r="Q74" s="4"/>
      <c r="X74" s="7"/>
      <c r="Y74" s="6">
        <v>29.38776</v>
      </c>
      <c r="Z74" s="6">
        <v>0.78037000000000001</v>
      </c>
      <c r="AM74" s="4">
        <v>0.25462000000000001</v>
      </c>
    </row>
    <row r="75" spans="2:39" x14ac:dyDescent="0.35">
      <c r="B75" s="4">
        <v>30.366800000000001</v>
      </c>
      <c r="C75" s="4">
        <v>0.66300769999999998</v>
      </c>
      <c r="M75" s="4"/>
      <c r="N75" s="4">
        <v>4.4326466666666668</v>
      </c>
      <c r="O75" s="4">
        <v>5.1197984615384611</v>
      </c>
      <c r="P75" s="4">
        <v>5.9750381818181815</v>
      </c>
      <c r="Q75" s="4"/>
      <c r="X75" s="7"/>
      <c r="Y75" s="6">
        <v>29.795919999999999</v>
      </c>
      <c r="Z75" s="6">
        <v>0.83755000000000002</v>
      </c>
      <c r="AM75" s="4">
        <v>0.27143</v>
      </c>
    </row>
    <row r="76" spans="2:39" x14ac:dyDescent="0.35">
      <c r="B76" s="4">
        <v>30.782789999999999</v>
      </c>
      <c r="C76" s="4">
        <v>0.73544500000000002</v>
      </c>
      <c r="M76" s="4"/>
      <c r="N76" s="4">
        <v>5.2136613333333335</v>
      </c>
      <c r="O76" s="4">
        <v>4.7998107692307688</v>
      </c>
      <c r="P76" s="4">
        <v>6.1263036363636365</v>
      </c>
      <c r="Q76" s="4"/>
      <c r="X76" s="7"/>
      <c r="Y76" s="6">
        <v>30.204080000000001</v>
      </c>
      <c r="Z76" s="6">
        <v>0.82587999999999995</v>
      </c>
      <c r="AM76" s="4">
        <v>0.27533999999999997</v>
      </c>
    </row>
    <row r="77" spans="2:39" x14ac:dyDescent="0.35">
      <c r="B77" s="4">
        <v>31.19877</v>
      </c>
      <c r="C77" s="4">
        <v>0.78095530000000002</v>
      </c>
      <c r="M77" s="4"/>
      <c r="N77" s="4">
        <v>5.2691253333333332</v>
      </c>
      <c r="O77" s="4">
        <v>5.0558015384615382</v>
      </c>
      <c r="P77" s="4">
        <v>5.975036363636363</v>
      </c>
      <c r="Q77" s="4"/>
      <c r="X77" s="7"/>
      <c r="Y77" s="6">
        <v>30.61225</v>
      </c>
      <c r="Z77" s="6">
        <v>0.74987000000000004</v>
      </c>
      <c r="AM77" s="4">
        <v>0.28156999999999999</v>
      </c>
    </row>
    <row r="78" spans="2:39" x14ac:dyDescent="0.35">
      <c r="B78" s="4">
        <v>31.61476</v>
      </c>
      <c r="C78" s="4">
        <v>0.77545640000000005</v>
      </c>
      <c r="M78" s="4"/>
      <c r="N78" s="4">
        <v>5.1027320000000005</v>
      </c>
      <c r="O78" s="4">
        <v>5.0558015384615382</v>
      </c>
      <c r="P78" s="4">
        <v>4.9161690909090909</v>
      </c>
      <c r="Q78" s="4"/>
      <c r="X78" s="7"/>
      <c r="Y78" s="6">
        <v>31.020409999999998</v>
      </c>
      <c r="Z78" s="6">
        <v>0.63341000000000003</v>
      </c>
      <c r="AM78" s="4">
        <v>0.3</v>
      </c>
    </row>
    <row r="79" spans="2:39" x14ac:dyDescent="0.35">
      <c r="B79" s="4">
        <v>32.030740000000002</v>
      </c>
      <c r="C79" s="4">
        <v>0.70682140000000004</v>
      </c>
      <c r="M79" s="4"/>
      <c r="N79" s="4">
        <v>5.0472679999999999</v>
      </c>
      <c r="O79" s="4">
        <v>5.1204738461538462</v>
      </c>
      <c r="P79" s="4">
        <v>5.2187054545454545</v>
      </c>
      <c r="Q79" s="4"/>
      <c r="X79" s="7"/>
      <c r="Y79" s="6">
        <v>31.428570000000001</v>
      </c>
      <c r="Z79" s="6">
        <v>0.51224000000000003</v>
      </c>
      <c r="AM79" s="4">
        <v>0.3</v>
      </c>
    </row>
    <row r="80" spans="2:39" x14ac:dyDescent="0.35">
      <c r="B80" s="4">
        <v>32.446719999999999</v>
      </c>
      <c r="C80" s="4">
        <v>0.59045029999999998</v>
      </c>
      <c r="M80" s="4"/>
      <c r="N80" s="4">
        <v>5.1027320000000005</v>
      </c>
      <c r="O80" s="4">
        <v>5.0558015384615382</v>
      </c>
      <c r="P80" s="4">
        <v>5.0674363636363635</v>
      </c>
      <c r="Q80" s="4"/>
      <c r="X80" s="7"/>
      <c r="Y80" s="6">
        <v>31.836739999999999</v>
      </c>
      <c r="Z80" s="6">
        <v>0.42181999999999997</v>
      </c>
      <c r="AM80" s="4">
        <v>0.3</v>
      </c>
    </row>
    <row r="81" spans="2:39" x14ac:dyDescent="0.35">
      <c r="B81" s="4">
        <v>32.86271</v>
      </c>
      <c r="C81" s="4">
        <v>0.47280689999999997</v>
      </c>
      <c r="M81" s="4"/>
      <c r="N81" s="4">
        <v>5.0472679999999999</v>
      </c>
      <c r="O81" s="4">
        <v>5.0557999999999996</v>
      </c>
      <c r="P81" s="4">
        <v>5.2187036363636361</v>
      </c>
      <c r="Q81" s="4"/>
      <c r="X81" s="7"/>
      <c r="Y81" s="6">
        <v>32.244900000000001</v>
      </c>
      <c r="Z81" s="6">
        <v>0.38512000000000002</v>
      </c>
      <c r="AM81" s="4">
        <v>0.31818000000000002</v>
      </c>
    </row>
    <row r="82" spans="2:39" x14ac:dyDescent="0.35">
      <c r="B82" s="4">
        <v>33.278689999999997</v>
      </c>
      <c r="C82" s="4">
        <v>0.38614369999999998</v>
      </c>
      <c r="M82" s="4"/>
      <c r="N82" s="4">
        <v>5.0472679999999999</v>
      </c>
      <c r="O82" s="4">
        <v>5.1837953846153848</v>
      </c>
      <c r="P82" s="4">
        <v>5.0674363636363635</v>
      </c>
      <c r="Q82" s="4"/>
      <c r="X82" s="7"/>
      <c r="Y82" s="6">
        <v>32.653060000000004</v>
      </c>
      <c r="Z82" s="6">
        <v>0.40532000000000001</v>
      </c>
      <c r="AM82" s="4">
        <v>0.32406000000000001</v>
      </c>
    </row>
    <row r="83" spans="2:39" x14ac:dyDescent="0.35">
      <c r="B83" s="4">
        <v>33.694670000000002</v>
      </c>
      <c r="C83" s="4">
        <v>0.34002209999999999</v>
      </c>
      <c r="M83" s="4"/>
      <c r="N83" s="4">
        <v>5.0472679999999999</v>
      </c>
      <c r="O83" s="4">
        <v>5.0557999999999996</v>
      </c>
      <c r="P83" s="4">
        <v>5.0674363636363635</v>
      </c>
      <c r="Q83" s="4"/>
      <c r="X83" s="7"/>
      <c r="Y83" s="6">
        <v>33.061230000000002</v>
      </c>
      <c r="Z83" s="6">
        <v>0.46661000000000002</v>
      </c>
      <c r="AM83" s="4">
        <v>0.34625</v>
      </c>
    </row>
    <row r="84" spans="2:39" x14ac:dyDescent="0.35">
      <c r="B84" s="4">
        <v>34.110660000000003</v>
      </c>
      <c r="C84" s="4">
        <v>0.35425000000000001</v>
      </c>
      <c r="M84" s="4"/>
      <c r="N84" s="4">
        <v>4.8254093333333339</v>
      </c>
      <c r="O84" s="4">
        <v>4.9278061538461539</v>
      </c>
      <c r="P84" s="4">
        <v>5.2943363636363632</v>
      </c>
      <c r="Q84" s="4"/>
      <c r="X84" s="7"/>
      <c r="Y84" s="6">
        <v>33.469389999999997</v>
      </c>
      <c r="Z84" s="6">
        <v>0.54254999999999998</v>
      </c>
      <c r="AM84" s="4">
        <v>0.34795999999999999</v>
      </c>
    </row>
    <row r="85" spans="2:39" x14ac:dyDescent="0.35">
      <c r="B85" s="4">
        <v>34.52664</v>
      </c>
      <c r="C85" s="4">
        <v>0.45018390000000003</v>
      </c>
      <c r="M85" s="4"/>
      <c r="N85" s="4">
        <v>4.9363386666666669</v>
      </c>
      <c r="O85" s="4">
        <v>5.0557999999999996</v>
      </c>
      <c r="P85" s="4">
        <v>5.2187036363636361</v>
      </c>
      <c r="Q85" s="4"/>
      <c r="X85" s="7"/>
      <c r="Y85" s="6">
        <v>33.877549999999999</v>
      </c>
      <c r="Z85" s="6">
        <v>0.60799000000000003</v>
      </c>
      <c r="AM85" s="4">
        <v>0.35511999999999999</v>
      </c>
    </row>
    <row r="86" spans="2:39" x14ac:dyDescent="0.35">
      <c r="B86" s="4">
        <v>34.942619999999998</v>
      </c>
      <c r="C86" s="4">
        <v>0.60985180000000005</v>
      </c>
      <c r="M86" s="4"/>
      <c r="N86" s="4">
        <v>4.9953773333333338</v>
      </c>
      <c r="O86" s="4">
        <v>5.0557999999999996</v>
      </c>
      <c r="P86" s="4">
        <v>5.2187054545454545</v>
      </c>
      <c r="Q86" s="4"/>
      <c r="X86" s="7"/>
      <c r="Y86" s="6">
        <v>34.285719999999998</v>
      </c>
      <c r="Z86" s="6">
        <v>0.64881999999999995</v>
      </c>
      <c r="AM86" s="4">
        <v>0.35970000000000002</v>
      </c>
    </row>
    <row r="87" spans="2:39" x14ac:dyDescent="0.35">
      <c r="B87" s="4">
        <v>35.358609999999999</v>
      </c>
      <c r="C87" s="4">
        <v>0.79305360000000003</v>
      </c>
      <c r="M87" s="4"/>
      <c r="N87" s="4">
        <v>5.1027320000000005</v>
      </c>
      <c r="O87" s="4">
        <v>5.0558015384615382</v>
      </c>
      <c r="P87" s="4">
        <v>5.2187054545454545</v>
      </c>
      <c r="Q87" s="4"/>
      <c r="X87" s="7"/>
      <c r="Y87" s="6">
        <v>34.69388</v>
      </c>
      <c r="Z87" s="6">
        <v>0.66522000000000003</v>
      </c>
      <c r="AM87" s="4">
        <v>0.37308999999999998</v>
      </c>
    </row>
    <row r="88" spans="2:39" x14ac:dyDescent="0.35">
      <c r="B88" s="4">
        <v>35.774590000000003</v>
      </c>
      <c r="C88" s="4">
        <v>0.96882250000000003</v>
      </c>
      <c r="M88" s="4"/>
      <c r="N88" s="4">
        <v>4.8801080000000008</v>
      </c>
      <c r="O88" s="4">
        <v>4.9918030769230768</v>
      </c>
      <c r="P88" s="4">
        <v>5.1430690909090906</v>
      </c>
      <c r="Q88" s="4"/>
      <c r="X88" s="7"/>
      <c r="Y88" s="6">
        <v>35.102040000000002</v>
      </c>
      <c r="Z88" s="6">
        <v>0.66729000000000005</v>
      </c>
      <c r="AM88" s="4">
        <v>0.40001999999999999</v>
      </c>
    </row>
    <row r="89" spans="2:39" x14ac:dyDescent="0.35">
      <c r="B89" s="4">
        <v>36.190570000000001</v>
      </c>
      <c r="C89" s="4">
        <v>1.1175580000000001</v>
      </c>
      <c r="M89" s="4"/>
      <c r="N89" s="4">
        <v>5.0472679999999999</v>
      </c>
      <c r="O89" s="4">
        <v>4.9278061538461539</v>
      </c>
      <c r="P89" s="4">
        <v>5.3699690909090911</v>
      </c>
      <c r="Q89" s="4"/>
      <c r="X89" s="7"/>
      <c r="Y89" s="6">
        <v>35.510199999999998</v>
      </c>
      <c r="Z89" s="6">
        <v>0.66627999999999998</v>
      </c>
      <c r="AM89" s="4">
        <v>0.40001999999999999</v>
      </c>
    </row>
    <row r="90" spans="2:39" x14ac:dyDescent="0.35">
      <c r="B90" s="4">
        <v>36.606560000000002</v>
      </c>
      <c r="C90" s="4">
        <v>1.235476</v>
      </c>
      <c r="M90" s="4"/>
      <c r="N90" s="4">
        <v>5.109356</v>
      </c>
      <c r="O90" s="4">
        <v>5.1197984615384611</v>
      </c>
      <c r="P90" s="4">
        <v>5.2187036363636361</v>
      </c>
      <c r="Q90" s="4"/>
      <c r="X90" s="7"/>
      <c r="Y90" s="6">
        <v>35.918370000000003</v>
      </c>
      <c r="Z90" s="6">
        <v>0.66642000000000001</v>
      </c>
      <c r="AM90" s="4">
        <v>0.4037</v>
      </c>
    </row>
    <row r="91" spans="2:39" x14ac:dyDescent="0.35">
      <c r="B91" s="4">
        <v>37.022539999999999</v>
      </c>
      <c r="C91" s="4">
        <v>1.3038860000000001</v>
      </c>
      <c r="M91" s="4"/>
      <c r="N91" s="4">
        <v>4.8254093333333339</v>
      </c>
      <c r="O91" s="4">
        <v>4.8638076923076925</v>
      </c>
      <c r="P91" s="4">
        <v>4.8405363636363639</v>
      </c>
      <c r="Q91" s="4"/>
      <c r="X91" s="7"/>
      <c r="Y91" s="6">
        <v>36.326529999999998</v>
      </c>
      <c r="Z91" s="6">
        <v>0.66220000000000001</v>
      </c>
      <c r="AM91" s="4">
        <v>0.41860000000000003</v>
      </c>
    </row>
    <row r="92" spans="2:39" x14ac:dyDescent="0.35">
      <c r="B92" s="4">
        <v>37.43853</v>
      </c>
      <c r="C92" s="4">
        <v>1.3005279999999999</v>
      </c>
      <c r="M92" s="4"/>
      <c r="N92" s="4">
        <v>4.8808733333333327</v>
      </c>
      <c r="O92" s="4">
        <v>4.8638092307692311</v>
      </c>
      <c r="P92" s="4">
        <v>5.3699709090909087</v>
      </c>
      <c r="Q92" s="4"/>
      <c r="X92" s="7"/>
      <c r="Y92" s="6">
        <v>36.734699999999997</v>
      </c>
      <c r="Z92" s="6">
        <v>0.64244999999999997</v>
      </c>
      <c r="AM92" s="4">
        <v>0.48358000000000001</v>
      </c>
    </row>
    <row r="93" spans="2:39" x14ac:dyDescent="0.35">
      <c r="B93" s="4">
        <v>37.854509999999998</v>
      </c>
      <c r="C93" s="4">
        <v>1.2308049999999999</v>
      </c>
      <c r="M93" s="4"/>
      <c r="N93" s="4">
        <v>4.8254093333333339</v>
      </c>
      <c r="O93" s="4">
        <v>4.9278061538461539</v>
      </c>
      <c r="P93" s="4">
        <v>5.2187036363636361</v>
      </c>
      <c r="Q93" s="4"/>
      <c r="X93" s="7"/>
      <c r="Y93" s="6">
        <v>37.142859999999999</v>
      </c>
      <c r="Z93" s="6">
        <v>0.59891000000000005</v>
      </c>
      <c r="AM93" s="4">
        <v>0.49264999999999998</v>
      </c>
    </row>
    <row r="94" spans="2:39" x14ac:dyDescent="0.35">
      <c r="B94" s="4">
        <v>38.270490000000002</v>
      </c>
      <c r="C94" s="4">
        <v>1.1163430000000001</v>
      </c>
      <c r="M94" s="4"/>
      <c r="N94" s="4">
        <v>4.8254093333333339</v>
      </c>
      <c r="O94" s="4">
        <v>5.1197984615384611</v>
      </c>
      <c r="P94" s="4">
        <v>5.1505345454545459</v>
      </c>
      <c r="Q94" s="4"/>
      <c r="X94" s="7"/>
      <c r="Y94" s="6">
        <v>37.551020000000001</v>
      </c>
      <c r="Z94" s="6">
        <v>0.53420999999999996</v>
      </c>
      <c r="AM94" s="4">
        <v>0.50017</v>
      </c>
    </row>
    <row r="95" spans="2:39" x14ac:dyDescent="0.35">
      <c r="B95" s="4">
        <v>38.686480000000003</v>
      </c>
      <c r="C95" s="4">
        <v>0.97685429999999995</v>
      </c>
      <c r="M95" s="4"/>
      <c r="N95" s="4">
        <v>4.8254093333333339</v>
      </c>
      <c r="O95" s="4">
        <v>4.9918030769230768</v>
      </c>
      <c r="P95" s="4">
        <v>5.2187036363636361</v>
      </c>
      <c r="Q95" s="4"/>
      <c r="X95" s="7"/>
      <c r="Y95" s="6">
        <v>37.95919</v>
      </c>
      <c r="Z95" s="6">
        <v>0.46450000000000002</v>
      </c>
      <c r="AM95" s="4">
        <v>0.51536000000000004</v>
      </c>
    </row>
    <row r="96" spans="2:39" x14ac:dyDescent="0.35">
      <c r="B96" s="4">
        <v>39.102460000000001</v>
      </c>
      <c r="C96" s="4">
        <v>0.85210129999999995</v>
      </c>
      <c r="M96" s="4"/>
      <c r="N96" s="4">
        <v>4.8808746666666671</v>
      </c>
      <c r="O96" s="4">
        <v>5.0557999999999996</v>
      </c>
      <c r="P96" s="4">
        <v>5.143070909090909</v>
      </c>
      <c r="Q96" s="4"/>
      <c r="X96" s="7"/>
      <c r="Y96" s="6">
        <v>38.367350000000002</v>
      </c>
      <c r="Z96" s="6">
        <v>0.41466999999999998</v>
      </c>
      <c r="AM96" s="4">
        <v>0.52317000000000002</v>
      </c>
    </row>
    <row r="97" spans="2:39" x14ac:dyDescent="0.35">
      <c r="B97" s="4">
        <v>39.518439999999998</v>
      </c>
      <c r="C97" s="4">
        <v>0.81801990000000002</v>
      </c>
      <c r="M97" s="4"/>
      <c r="N97" s="4">
        <v>4.8254093333333339</v>
      </c>
      <c r="O97" s="4">
        <v>5.0558015384615382</v>
      </c>
      <c r="P97" s="4">
        <v>4.9161709090909094</v>
      </c>
      <c r="Q97" s="4"/>
      <c r="X97" s="7"/>
      <c r="Y97" s="6">
        <v>38.775509999999997</v>
      </c>
      <c r="Z97" s="6">
        <v>0.40809000000000001</v>
      </c>
      <c r="AM97" s="4">
        <v>0.59796000000000005</v>
      </c>
    </row>
    <row r="98" spans="2:39" x14ac:dyDescent="0.35">
      <c r="B98" s="4">
        <v>39.934429999999999</v>
      </c>
      <c r="C98" s="4">
        <v>0.91840169999999999</v>
      </c>
      <c r="M98" s="4"/>
      <c r="N98" s="4">
        <v>5.0472666666666672</v>
      </c>
      <c r="O98" s="4">
        <v>5.1837953846153848</v>
      </c>
      <c r="P98" s="4">
        <v>5.143067272727273</v>
      </c>
      <c r="Q98" s="4"/>
      <c r="X98" s="7"/>
      <c r="Y98" s="6">
        <v>39.183669999999999</v>
      </c>
      <c r="Z98" s="6">
        <v>0.45551999999999998</v>
      </c>
      <c r="AM98" s="4">
        <v>0.59838000000000002</v>
      </c>
    </row>
    <row r="99" spans="2:39" x14ac:dyDescent="0.35">
      <c r="B99" s="4">
        <v>40.350409999999997</v>
      </c>
      <c r="C99" s="4">
        <v>1.1213759999999999</v>
      </c>
      <c r="M99" s="4"/>
      <c r="N99" s="4">
        <v>4.9918040000000001</v>
      </c>
      <c r="O99" s="4">
        <v>4.7358138461538459</v>
      </c>
      <c r="P99" s="4">
        <v>5.4456018181818182</v>
      </c>
      <c r="Q99" s="4"/>
      <c r="X99" s="7"/>
      <c r="Y99" s="6">
        <v>39.591839999999998</v>
      </c>
      <c r="Z99" s="6">
        <v>0.54861000000000004</v>
      </c>
      <c r="AM99" s="4">
        <v>0.59911000000000003</v>
      </c>
    </row>
    <row r="100" spans="2:39" x14ac:dyDescent="0.35">
      <c r="B100" s="4">
        <v>40.766399999999997</v>
      </c>
      <c r="C100" s="4">
        <v>1.3524400000000001</v>
      </c>
      <c r="M100" s="4"/>
      <c r="N100" s="4">
        <v>4.8808746666666671</v>
      </c>
      <c r="O100" s="4">
        <v>4.9278061538461539</v>
      </c>
      <c r="P100" s="4">
        <v>5.1430690909090906</v>
      </c>
      <c r="Q100" s="4"/>
      <c r="X100" s="7"/>
      <c r="Y100" s="6">
        <v>40</v>
      </c>
      <c r="Z100" s="6">
        <v>0.66115000000000002</v>
      </c>
      <c r="AM100" s="4">
        <v>0.60014999999999996</v>
      </c>
    </row>
    <row r="101" spans="2:39" x14ac:dyDescent="0.35">
      <c r="B101" s="4">
        <v>41.182380000000002</v>
      </c>
      <c r="C101" s="4">
        <v>1.551447</v>
      </c>
      <c r="M101" s="4"/>
      <c r="N101" s="4">
        <v>4.8254093333333339</v>
      </c>
      <c r="O101" s="4">
        <v>4.9918030769230768</v>
      </c>
      <c r="P101" s="4">
        <v>5.1430690909090906</v>
      </c>
      <c r="Q101" s="4"/>
      <c r="X101" s="7"/>
      <c r="Y101" s="6">
        <v>40.408160000000002</v>
      </c>
      <c r="Z101" s="6">
        <v>0.75768000000000002</v>
      </c>
      <c r="AM101" s="4">
        <v>0.60267000000000004</v>
      </c>
    </row>
    <row r="102" spans="2:39" x14ac:dyDescent="0.35">
      <c r="B102" s="4">
        <v>41.59836</v>
      </c>
      <c r="C102" s="4">
        <v>1.6950259999999999</v>
      </c>
      <c r="M102" s="4"/>
      <c r="N102" s="4">
        <v>4.9363386666666669</v>
      </c>
      <c r="O102" s="4">
        <v>4.7176384615384617</v>
      </c>
      <c r="P102" s="4">
        <v>5.2187054545454545</v>
      </c>
      <c r="Q102" s="4"/>
      <c r="X102" s="7"/>
      <c r="Y102" s="6">
        <v>40.816330000000001</v>
      </c>
      <c r="Z102" s="6">
        <v>0.80611999999999995</v>
      </c>
      <c r="AM102" s="4">
        <v>0.66888999999999998</v>
      </c>
    </row>
    <row r="103" spans="2:39" x14ac:dyDescent="0.35">
      <c r="B103" s="4">
        <v>42.01435</v>
      </c>
      <c r="C103" s="4">
        <v>1.7687839999999999</v>
      </c>
      <c r="M103" s="4"/>
      <c r="N103" s="4">
        <v>4.9918026666666666</v>
      </c>
      <c r="O103" s="4">
        <v>5.6158353846153846</v>
      </c>
      <c r="P103" s="4">
        <v>5.1430690909090906</v>
      </c>
      <c r="Q103" s="4"/>
      <c r="X103" s="7"/>
      <c r="Y103" s="6">
        <v>41.224490000000003</v>
      </c>
      <c r="Z103" s="6">
        <v>0.78908</v>
      </c>
      <c r="AM103" s="4">
        <v>0.68967000000000001</v>
      </c>
    </row>
    <row r="104" spans="2:39" x14ac:dyDescent="0.35">
      <c r="B104" s="4">
        <v>42.430329999999998</v>
      </c>
      <c r="C104" s="4">
        <v>1.7864800000000001</v>
      </c>
      <c r="M104" s="4"/>
      <c r="N104" s="4">
        <v>5.0472679999999999</v>
      </c>
      <c r="O104" s="4">
        <v>4.9859830769230769</v>
      </c>
      <c r="P104" s="4">
        <v>5.1430690909090906</v>
      </c>
      <c r="Q104" s="4"/>
      <c r="X104" s="7"/>
      <c r="Y104" s="6">
        <v>41.632660000000001</v>
      </c>
      <c r="Z104" s="6">
        <v>0.71001999999999998</v>
      </c>
      <c r="AM104" s="4">
        <v>0.76475000000000004</v>
      </c>
    </row>
    <row r="105" spans="2:39" x14ac:dyDescent="0.35">
      <c r="B105" s="4">
        <v>42.846310000000003</v>
      </c>
      <c r="C105" s="4">
        <v>1.7694129999999999</v>
      </c>
      <c r="M105" s="4"/>
      <c r="N105" s="4">
        <v>5.1027320000000005</v>
      </c>
      <c r="O105" s="4">
        <v>4.7358138461538459</v>
      </c>
      <c r="P105" s="4">
        <v>5.1430690909090906</v>
      </c>
      <c r="Q105" s="4"/>
      <c r="X105" s="7"/>
      <c r="Y105" s="6">
        <v>42.040819999999997</v>
      </c>
      <c r="Z105" s="6">
        <v>0.59197</v>
      </c>
      <c r="AM105" s="4">
        <v>0.80157999999999996</v>
      </c>
    </row>
    <row r="106" spans="2:39" x14ac:dyDescent="0.35">
      <c r="B106" s="4">
        <v>43.26229</v>
      </c>
      <c r="C106" s="4">
        <v>1.73889</v>
      </c>
      <c r="M106" s="4"/>
      <c r="N106" s="4">
        <v>4.9363386666666669</v>
      </c>
      <c r="O106" s="4">
        <v>5.0557999999999996</v>
      </c>
      <c r="P106" s="4">
        <v>4.9918018181818189</v>
      </c>
      <c r="Q106" s="4"/>
      <c r="X106" s="7"/>
      <c r="Y106" s="6">
        <v>42.448979999999999</v>
      </c>
      <c r="Z106" s="6">
        <v>0.46999000000000002</v>
      </c>
      <c r="AM106" s="4">
        <v>0.89019000000000004</v>
      </c>
    </row>
    <row r="107" spans="2:39" x14ac:dyDescent="0.35">
      <c r="B107" s="4">
        <v>43.678280000000001</v>
      </c>
      <c r="C107" s="4">
        <v>1.6977469999999999</v>
      </c>
      <c r="M107" s="4"/>
      <c r="N107" s="4">
        <v>4.9363386666666669</v>
      </c>
      <c r="O107" s="4">
        <v>5.1197984615384611</v>
      </c>
      <c r="P107" s="4">
        <v>5.1125527272727274</v>
      </c>
      <c r="Q107" s="4"/>
      <c r="X107" s="7"/>
      <c r="Y107" s="6">
        <v>42.857140000000001</v>
      </c>
      <c r="Z107" s="6">
        <v>0.38019999999999998</v>
      </c>
      <c r="AM107" s="4">
        <v>0.90108999999999995</v>
      </c>
    </row>
    <row r="108" spans="2:39" x14ac:dyDescent="0.35">
      <c r="B108" s="4">
        <v>44.094259999999998</v>
      </c>
      <c r="C108" s="4">
        <v>1.6459520000000001</v>
      </c>
      <c r="M108" s="4"/>
      <c r="N108" s="4">
        <v>4.9363386666666669</v>
      </c>
      <c r="O108" s="4">
        <v>4.7998107692307688</v>
      </c>
      <c r="P108" s="4">
        <v>5.2187036363636361</v>
      </c>
      <c r="Q108" s="4"/>
      <c r="X108" s="7"/>
      <c r="Y108" s="6">
        <v>43.265309999999999</v>
      </c>
      <c r="Z108" s="6">
        <v>0.34894999999999998</v>
      </c>
      <c r="AM108" s="4">
        <v>0.95086000000000004</v>
      </c>
    </row>
    <row r="109" spans="2:39" x14ac:dyDescent="0.35">
      <c r="B109" s="4">
        <v>44.510249999999999</v>
      </c>
      <c r="C109" s="4">
        <v>1.615623</v>
      </c>
      <c r="M109" s="4"/>
      <c r="N109" s="4">
        <v>4.9918040000000001</v>
      </c>
      <c r="O109" s="4">
        <v>5.3117907692307691</v>
      </c>
      <c r="P109" s="4">
        <v>5.2187036363636361</v>
      </c>
      <c r="Q109" s="4"/>
      <c r="X109" s="7"/>
      <c r="Y109" s="6">
        <v>43.673470000000002</v>
      </c>
      <c r="Z109" s="6">
        <v>0.38528000000000001</v>
      </c>
      <c r="AM109" s="4">
        <v>0.98607</v>
      </c>
    </row>
    <row r="110" spans="2:39" x14ac:dyDescent="0.35">
      <c r="B110" s="4">
        <v>44.926229999999997</v>
      </c>
      <c r="C110" s="4">
        <v>1.6460090000000001</v>
      </c>
      <c r="M110" s="4"/>
      <c r="N110" s="4">
        <v>4.8254093333333339</v>
      </c>
      <c r="O110" s="4">
        <v>4.9918030769230768</v>
      </c>
      <c r="P110" s="4">
        <v>4.9918036363636364</v>
      </c>
      <c r="Q110" s="4"/>
      <c r="X110" s="7"/>
      <c r="Y110" s="6">
        <v>44.081629999999997</v>
      </c>
      <c r="Z110" s="6">
        <v>0.47860000000000003</v>
      </c>
      <c r="AM110" s="4">
        <v>1.15429</v>
      </c>
    </row>
    <row r="111" spans="2:39" x14ac:dyDescent="0.35">
      <c r="B111" s="4">
        <v>45.342210000000001</v>
      </c>
      <c r="C111" s="4">
        <v>1.7506900000000001</v>
      </c>
      <c r="M111" s="4"/>
      <c r="N111" s="4">
        <v>4.7592653333333335</v>
      </c>
      <c r="O111" s="4">
        <v>5.1837953846153848</v>
      </c>
      <c r="P111" s="4">
        <v>5.6725054545454547</v>
      </c>
      <c r="Q111" s="4"/>
      <c r="X111" s="7"/>
      <c r="Y111" s="6">
        <v>44.489800000000002</v>
      </c>
      <c r="Z111" s="6">
        <v>0.60187000000000002</v>
      </c>
      <c r="AM111" s="4">
        <v>1.18306</v>
      </c>
    </row>
    <row r="112" spans="2:39" x14ac:dyDescent="0.35">
      <c r="B112" s="4">
        <v>45.758200000000002</v>
      </c>
      <c r="C112" s="4">
        <v>1.9269069999999999</v>
      </c>
      <c r="M112" s="4"/>
      <c r="N112" s="4">
        <v>4.8808733333333327</v>
      </c>
      <c r="O112" s="4">
        <v>5.0557999999999996</v>
      </c>
      <c r="P112" s="4">
        <v>5.746398181818182</v>
      </c>
      <c r="Q112" s="4"/>
      <c r="X112" s="7"/>
      <c r="Y112" s="6">
        <v>44.897959999999998</v>
      </c>
      <c r="Z112" s="6">
        <v>0.71940000000000004</v>
      </c>
      <c r="AM112" s="4">
        <v>1.2367900000000001</v>
      </c>
    </row>
    <row r="113" spans="2:39" x14ac:dyDescent="0.35">
      <c r="B113" s="4">
        <v>46.17418</v>
      </c>
      <c r="C113" s="4">
        <v>2.1422810000000001</v>
      </c>
      <c r="M113" s="4"/>
      <c r="N113" s="4">
        <v>4.8254093333333339</v>
      </c>
      <c r="O113" s="4">
        <v>4.8638076923076925</v>
      </c>
      <c r="P113" s="4">
        <v>5.899403636363636</v>
      </c>
      <c r="Q113" s="4"/>
      <c r="X113" s="7"/>
      <c r="Y113" s="6">
        <v>45.306130000000003</v>
      </c>
      <c r="Z113" s="6">
        <v>0.79710999999999999</v>
      </c>
      <c r="AM113" s="4">
        <v>1.37338</v>
      </c>
    </row>
    <row r="114" spans="2:39" x14ac:dyDescent="0.35">
      <c r="B114" s="4">
        <v>46.590159999999997</v>
      </c>
      <c r="C114" s="4">
        <v>2.3416030000000001</v>
      </c>
      <c r="M114" s="4"/>
      <c r="N114" s="4">
        <v>4.7699453333333341</v>
      </c>
      <c r="O114" s="4">
        <v>5.1197969230769234</v>
      </c>
      <c r="P114" s="4">
        <v>5.1646309090909091</v>
      </c>
      <c r="Q114" s="4"/>
      <c r="X114" s="7"/>
      <c r="Y114" s="6">
        <v>45.714289999999998</v>
      </c>
      <c r="Z114" s="6">
        <v>0.81250999999999995</v>
      </c>
      <c r="AM114" s="4">
        <v>1.44974</v>
      </c>
    </row>
    <row r="115" spans="2:39" x14ac:dyDescent="0.35">
      <c r="B115" s="4">
        <v>47.006149999999998</v>
      </c>
      <c r="C115" s="4">
        <v>2.4722249999999999</v>
      </c>
      <c r="M115" s="4"/>
      <c r="N115" s="4">
        <v>4.8808746666666671</v>
      </c>
      <c r="O115" s="4">
        <v>4.7998107692307688</v>
      </c>
      <c r="P115" s="4">
        <v>5.9027363636363637</v>
      </c>
      <c r="Q115" s="4"/>
      <c r="X115" s="7"/>
      <c r="Y115" s="6">
        <v>46.122450000000001</v>
      </c>
      <c r="Z115" s="6">
        <v>0.76148000000000005</v>
      </c>
      <c r="AM115" s="4">
        <v>1.61148</v>
      </c>
    </row>
    <row r="116" spans="2:39" x14ac:dyDescent="0.35">
      <c r="B116" s="4">
        <v>47.422130000000003</v>
      </c>
      <c r="C116" s="4">
        <v>2.485878</v>
      </c>
      <c r="M116" s="4"/>
      <c r="N116" s="4">
        <v>4.9918040000000001</v>
      </c>
      <c r="O116" s="4">
        <v>4.9281138461538454</v>
      </c>
      <c r="P116" s="4">
        <v>5.0674363636363635</v>
      </c>
      <c r="Q116" s="4"/>
      <c r="X116" s="7"/>
      <c r="Y116" s="6">
        <v>46.530610000000003</v>
      </c>
      <c r="Z116" s="6">
        <v>0.65959000000000001</v>
      </c>
      <c r="AM116" s="4">
        <v>1.7280800000000001</v>
      </c>
    </row>
    <row r="117" spans="2:39" x14ac:dyDescent="0.35">
      <c r="B117" s="4">
        <v>47.838120000000004</v>
      </c>
      <c r="C117" s="4">
        <v>2.3726720000000001</v>
      </c>
      <c r="M117" s="4"/>
      <c r="N117" s="4">
        <v>4.9363386666666669</v>
      </c>
      <c r="O117" s="4">
        <v>4.9278061538461539</v>
      </c>
      <c r="P117" s="4">
        <v>5.8237709090909098</v>
      </c>
      <c r="Q117" s="4"/>
      <c r="X117" s="7"/>
      <c r="Y117" s="6">
        <v>46.938780000000001</v>
      </c>
      <c r="Z117" s="6">
        <v>0.53739999999999999</v>
      </c>
      <c r="AM117" s="4">
        <v>1.73451</v>
      </c>
    </row>
    <row r="118" spans="2:39" x14ac:dyDescent="0.35">
      <c r="B118" s="4">
        <v>48.254100000000001</v>
      </c>
      <c r="C118" s="4">
        <v>2.167761</v>
      </c>
      <c r="M118" s="4"/>
      <c r="N118" s="4">
        <v>4.9918026666666666</v>
      </c>
      <c r="O118" s="4">
        <v>4.9918030769230768</v>
      </c>
      <c r="P118" s="4">
        <v>5.2187036363636361</v>
      </c>
      <c r="Q118" s="4"/>
      <c r="X118" s="7"/>
      <c r="Y118" s="6">
        <v>47.346939999999996</v>
      </c>
      <c r="Z118" s="6">
        <v>0.43096000000000001</v>
      </c>
      <c r="AM118" s="4">
        <v>1.8279300000000001</v>
      </c>
    </row>
    <row r="119" spans="2:39" x14ac:dyDescent="0.35">
      <c r="B119" s="4">
        <v>48.670079999999999</v>
      </c>
      <c r="C119" s="4">
        <v>1.913003</v>
      </c>
      <c r="M119" s="4"/>
      <c r="N119" s="4">
        <v>4.8254093333333339</v>
      </c>
      <c r="O119" s="4">
        <v>4.9278046153846153</v>
      </c>
      <c r="P119" s="4">
        <v>5.2187018181818186</v>
      </c>
      <c r="Q119" s="4"/>
      <c r="X119" s="7"/>
      <c r="Y119" s="6">
        <v>47.755099999999999</v>
      </c>
      <c r="Z119" s="6">
        <v>0.37062</v>
      </c>
      <c r="AM119" s="4">
        <v>1.89178</v>
      </c>
    </row>
    <row r="120" spans="2:39" x14ac:dyDescent="0.35">
      <c r="B120" s="4">
        <v>49.086069999999999</v>
      </c>
      <c r="C120" s="4">
        <v>1.6485399999999999</v>
      </c>
      <c r="M120" s="4"/>
      <c r="N120" s="4">
        <v>4.9363386666666669</v>
      </c>
      <c r="O120" s="4">
        <v>5.1197984615384611</v>
      </c>
      <c r="P120" s="4">
        <v>5.2187036363636361</v>
      </c>
      <c r="Q120" s="4"/>
      <c r="X120" s="7"/>
      <c r="Y120" s="6">
        <v>48.163269999999997</v>
      </c>
      <c r="Z120" s="6">
        <v>0.37191000000000002</v>
      </c>
      <c r="AM120" s="4">
        <v>2.7722500000000001</v>
      </c>
    </row>
    <row r="121" spans="2:39" x14ac:dyDescent="0.35">
      <c r="B121" s="4">
        <v>49.502049999999997</v>
      </c>
      <c r="C121" s="4">
        <v>1.4210339999999999</v>
      </c>
      <c r="M121" s="4"/>
      <c r="N121" s="4">
        <v>4.6590159999999994</v>
      </c>
      <c r="O121" s="4">
        <v>5.1248292307692314</v>
      </c>
      <c r="P121" s="4">
        <v>5.0674363636363635</v>
      </c>
      <c r="Q121" s="4"/>
      <c r="X121" s="7"/>
      <c r="Y121" s="6">
        <v>48.571429999999999</v>
      </c>
      <c r="Z121" s="6">
        <v>0.43153999999999998</v>
      </c>
      <c r="AM121" s="4">
        <v>3.39689</v>
      </c>
    </row>
    <row r="122" spans="2:39" x14ac:dyDescent="0.35">
      <c r="B122" s="4">
        <v>49.918030000000002</v>
      </c>
      <c r="C122" s="4">
        <v>1.280146</v>
      </c>
      <c r="M122" s="4"/>
      <c r="N122" s="4">
        <v>4.8254093333333339</v>
      </c>
      <c r="O122" s="4">
        <v>5.1197984615384611</v>
      </c>
      <c r="P122" s="4">
        <v>5.0674363636363635</v>
      </c>
      <c r="Q122" s="4"/>
      <c r="X122" s="7"/>
      <c r="Y122" s="6">
        <v>48.979599999999998</v>
      </c>
      <c r="Z122" s="6">
        <v>0.52964999999999995</v>
      </c>
      <c r="AM122" s="4">
        <v>3.8630399999999998</v>
      </c>
    </row>
    <row r="123" spans="2:39" x14ac:dyDescent="0.35">
      <c r="B123" s="4">
        <v>50.334020000000002</v>
      </c>
      <c r="C123" s="4">
        <v>1.2552540000000001</v>
      </c>
      <c r="M123" s="4"/>
      <c r="N123" s="4">
        <v>4.8808746666666671</v>
      </c>
      <c r="O123" s="4">
        <v>5.1197984615384611</v>
      </c>
      <c r="P123" s="4">
        <v>5.7481363636363634</v>
      </c>
      <c r="Q123" s="4"/>
      <c r="X123" s="7"/>
      <c r="Y123" s="6">
        <v>49.38776</v>
      </c>
      <c r="Z123" s="6">
        <v>0.63719000000000003</v>
      </c>
      <c r="AM123" s="4">
        <v>4.0540099999999999</v>
      </c>
    </row>
    <row r="124" spans="2:39" x14ac:dyDescent="0.35">
      <c r="B124" s="4">
        <v>50.75</v>
      </c>
      <c r="C124" s="4">
        <v>1.3234969999999999</v>
      </c>
      <c r="M124" s="4"/>
      <c r="N124" s="4">
        <v>4.7699453333333341</v>
      </c>
      <c r="O124" s="4">
        <v>5.0557999999999996</v>
      </c>
      <c r="P124" s="4">
        <v>5.899403636363636</v>
      </c>
      <c r="Q124" s="4"/>
      <c r="X124" s="7"/>
      <c r="Y124" s="6">
        <v>49.795920000000002</v>
      </c>
      <c r="Z124" s="6">
        <v>0.72518000000000005</v>
      </c>
    </row>
    <row r="125" spans="2:39" x14ac:dyDescent="0.35">
      <c r="B125" s="4">
        <v>51.165990000000001</v>
      </c>
      <c r="C125" s="4">
        <v>1.428329</v>
      </c>
      <c r="M125" s="4"/>
      <c r="N125" s="4">
        <v>4.8254093333333339</v>
      </c>
      <c r="O125" s="4">
        <v>5.1837969230769225</v>
      </c>
      <c r="P125" s="4">
        <v>5.0674363636363635</v>
      </c>
      <c r="Q125" s="4"/>
      <c r="X125" s="7"/>
      <c r="Y125" s="6">
        <v>50.204079999999998</v>
      </c>
      <c r="Z125" s="6">
        <v>0.77281</v>
      </c>
    </row>
    <row r="126" spans="2:39" x14ac:dyDescent="0.35">
      <c r="B126" s="4">
        <v>51.581969999999998</v>
      </c>
      <c r="C126" s="4">
        <v>1.54331</v>
      </c>
      <c r="M126" s="4"/>
      <c r="N126" s="4">
        <v>4.8808746666666671</v>
      </c>
      <c r="O126" s="4">
        <v>5.0558015384615382</v>
      </c>
      <c r="P126" s="4">
        <v>4.9918018181818189</v>
      </c>
      <c r="Q126" s="4"/>
      <c r="X126" s="7"/>
      <c r="Y126" s="6">
        <v>50.612250000000003</v>
      </c>
      <c r="Z126" s="6">
        <v>0.77166999999999997</v>
      </c>
    </row>
    <row r="127" spans="2:39" x14ac:dyDescent="0.35">
      <c r="B127" s="4">
        <v>51.997950000000003</v>
      </c>
      <c r="C127" s="4">
        <v>1.6526430000000001</v>
      </c>
      <c r="M127" s="4"/>
      <c r="N127" s="4">
        <v>5.0472666666666672</v>
      </c>
      <c r="O127" s="4">
        <v>5.0558015384615382</v>
      </c>
      <c r="P127" s="4">
        <v>5.1366436363636359</v>
      </c>
      <c r="Q127" s="4"/>
      <c r="X127" s="7"/>
      <c r="Y127" s="6">
        <v>51.020409999999998</v>
      </c>
      <c r="Z127" s="6">
        <v>0.72577999999999998</v>
      </c>
    </row>
    <row r="128" spans="2:39" x14ac:dyDescent="0.35">
      <c r="B128" s="4">
        <v>52.413939999999997</v>
      </c>
      <c r="C128" s="4">
        <v>1.722342</v>
      </c>
      <c r="M128" s="4"/>
      <c r="N128" s="4">
        <v>4.9918026666666666</v>
      </c>
      <c r="O128" s="4">
        <v>5.1197984615384611</v>
      </c>
      <c r="P128" s="4">
        <v>5.2187036363636361</v>
      </c>
      <c r="Q128" s="4"/>
      <c r="X128" s="7"/>
      <c r="Y128" s="6">
        <v>51.428570000000001</v>
      </c>
      <c r="Z128" s="6">
        <v>0.64842999999999995</v>
      </c>
    </row>
    <row r="129" spans="2:26" x14ac:dyDescent="0.35">
      <c r="B129" s="4">
        <v>52.829920000000001</v>
      </c>
      <c r="C129" s="4">
        <v>1.731077</v>
      </c>
      <c r="M129" s="4"/>
      <c r="N129" s="4">
        <v>4.8254093333333339</v>
      </c>
      <c r="O129" s="4">
        <v>5.1837953846153848</v>
      </c>
      <c r="P129" s="4">
        <v>5.0674363636363635</v>
      </c>
      <c r="Q129" s="4"/>
      <c r="X129" s="7"/>
      <c r="Y129" s="6">
        <v>51.836730000000003</v>
      </c>
      <c r="Z129" s="6">
        <v>0.55784</v>
      </c>
    </row>
    <row r="130" spans="2:26" x14ac:dyDescent="0.35">
      <c r="B130" s="4">
        <v>53.245899999999999</v>
      </c>
      <c r="C130" s="4">
        <v>1.653599</v>
      </c>
      <c r="M130" s="4"/>
      <c r="N130" s="4">
        <v>4.4926226666666667</v>
      </c>
      <c r="O130" s="4">
        <v>5.1197984615384611</v>
      </c>
      <c r="P130" s="4">
        <v>4.8405363636363639</v>
      </c>
      <c r="Q130" s="4"/>
      <c r="X130" s="7"/>
      <c r="Y130" s="6">
        <v>52.244900000000001</v>
      </c>
      <c r="Z130" s="6">
        <v>0.47328999999999999</v>
      </c>
    </row>
    <row r="131" spans="2:26" x14ac:dyDescent="0.35">
      <c r="B131" s="4">
        <v>53.66189</v>
      </c>
      <c r="C131" s="4">
        <v>1.477034</v>
      </c>
      <c r="M131" s="4"/>
      <c r="N131" s="4">
        <v>5.2136613333333335</v>
      </c>
      <c r="O131" s="4">
        <v>5.7597723076923071</v>
      </c>
      <c r="P131" s="4">
        <v>5.1430690909090906</v>
      </c>
      <c r="Q131" s="4"/>
      <c r="X131" s="7"/>
      <c r="Y131" s="6">
        <v>52.653060000000004</v>
      </c>
      <c r="Z131" s="6">
        <v>0.4123</v>
      </c>
    </row>
    <row r="132" spans="2:26" x14ac:dyDescent="0.35">
      <c r="B132" s="4">
        <v>54.077869999999997</v>
      </c>
      <c r="C132" s="4">
        <v>1.250812</v>
      </c>
      <c r="M132" s="4"/>
      <c r="N132" s="4">
        <v>4.437158666666666</v>
      </c>
      <c r="O132" s="4">
        <v>4.9918030769230768</v>
      </c>
      <c r="P132" s="4">
        <v>5.1430690909090906</v>
      </c>
      <c r="Q132" s="4"/>
      <c r="X132" s="7"/>
      <c r="Y132" s="6">
        <v>53.061230000000002</v>
      </c>
      <c r="Z132" s="6">
        <v>0.38841999999999999</v>
      </c>
    </row>
    <row r="133" spans="2:26" x14ac:dyDescent="0.35">
      <c r="B133" s="4">
        <v>54.493850000000002</v>
      </c>
      <c r="C133" s="4">
        <v>1.0336829999999999</v>
      </c>
      <c r="M133" s="4"/>
      <c r="N133" s="4">
        <v>4.9918026666666666</v>
      </c>
      <c r="O133" s="4">
        <v>4.9918030769230768</v>
      </c>
      <c r="P133" s="4">
        <v>5.7481363636363634</v>
      </c>
      <c r="Q133" s="4"/>
      <c r="X133" s="7"/>
      <c r="Y133" s="6">
        <v>53.469389999999997</v>
      </c>
      <c r="Z133" s="6">
        <v>0.40899999999999997</v>
      </c>
    </row>
    <row r="134" spans="2:26" x14ac:dyDescent="0.35">
      <c r="B134" s="4">
        <v>54.909840000000003</v>
      </c>
      <c r="C134" s="4">
        <v>0.86318019999999995</v>
      </c>
      <c r="M134" s="4"/>
      <c r="N134" s="4">
        <v>4.9918026666666666</v>
      </c>
      <c r="O134" s="4">
        <v>4.9918030769230768</v>
      </c>
      <c r="P134" s="4">
        <v>5.3699690909090911</v>
      </c>
      <c r="Q134" s="4"/>
      <c r="X134" s="7"/>
      <c r="Y134" s="6">
        <v>53.877549999999999</v>
      </c>
      <c r="Z134" s="6">
        <v>0.47283999999999998</v>
      </c>
    </row>
    <row r="135" spans="2:26" x14ac:dyDescent="0.35">
      <c r="B135" s="4">
        <v>55.32582</v>
      </c>
      <c r="C135" s="4">
        <v>0.76113989999999998</v>
      </c>
      <c r="M135" s="4"/>
      <c r="N135" s="4">
        <v>4.4926226666666667</v>
      </c>
      <c r="O135" s="4">
        <v>5.0558015384615382</v>
      </c>
      <c r="P135" s="4">
        <v>5.0674363636363635</v>
      </c>
      <c r="Q135" s="4"/>
      <c r="X135" s="7"/>
      <c r="Y135" s="6">
        <v>54.285719999999998</v>
      </c>
      <c r="Z135" s="6">
        <v>0.56847999999999999</v>
      </c>
    </row>
    <row r="136" spans="2:26" x14ac:dyDescent="0.35">
      <c r="B136" s="4">
        <v>55.741810000000001</v>
      </c>
      <c r="C136" s="4">
        <v>0.74023249999999996</v>
      </c>
      <c r="M136" s="4"/>
      <c r="N136" s="4">
        <v>5.2136613333333335</v>
      </c>
      <c r="O136" s="4">
        <v>5.1197984615384611</v>
      </c>
      <c r="P136" s="4">
        <v>5.0674363636363635</v>
      </c>
      <c r="Q136" s="4"/>
      <c r="X136" s="7"/>
      <c r="Y136" s="6">
        <v>54.69388</v>
      </c>
      <c r="Z136" s="6">
        <v>0.67464999999999997</v>
      </c>
    </row>
    <row r="137" spans="2:26" x14ac:dyDescent="0.35">
      <c r="B137" s="4">
        <v>56.157789999999999</v>
      </c>
      <c r="C137" s="4">
        <v>0.77582930000000005</v>
      </c>
      <c r="M137" s="4"/>
      <c r="N137" s="4">
        <v>4.437158666666666</v>
      </c>
      <c r="O137" s="4">
        <v>5.1197969230769234</v>
      </c>
      <c r="P137" s="4">
        <v>5.4456036363636366</v>
      </c>
      <c r="Q137" s="4"/>
      <c r="X137" s="7"/>
      <c r="Y137" s="6">
        <v>55.102040000000002</v>
      </c>
      <c r="Z137" s="6">
        <v>0.76412999999999998</v>
      </c>
    </row>
    <row r="138" spans="2:26" x14ac:dyDescent="0.35">
      <c r="B138" s="4">
        <v>56.573770000000003</v>
      </c>
      <c r="C138" s="4">
        <v>0.81784630000000003</v>
      </c>
      <c r="M138" s="4"/>
      <c r="N138" s="4">
        <v>4.9918026666666666</v>
      </c>
      <c r="O138" s="4">
        <v>4.9918030769230768</v>
      </c>
      <c r="P138" s="4">
        <v>5.2943363636363632</v>
      </c>
      <c r="Q138" s="4"/>
      <c r="X138" s="7"/>
      <c r="Y138" s="6">
        <v>55.510199999999998</v>
      </c>
      <c r="Z138" s="6">
        <v>0.81081000000000003</v>
      </c>
    </row>
    <row r="139" spans="2:26" x14ac:dyDescent="0.35">
      <c r="B139" s="4">
        <v>56.989750000000001</v>
      </c>
      <c r="C139" s="4">
        <v>0.8376865</v>
      </c>
      <c r="M139" s="4"/>
      <c r="N139" s="4">
        <v>4.9918026666666666</v>
      </c>
      <c r="O139" s="4">
        <v>5.1837969230769225</v>
      </c>
      <c r="P139" s="4">
        <v>5.0674363636363635</v>
      </c>
      <c r="Q139" s="4"/>
      <c r="X139" s="7"/>
      <c r="Y139" s="6">
        <v>55.918370000000003</v>
      </c>
      <c r="Z139" s="6">
        <v>0.79813000000000001</v>
      </c>
    </row>
    <row r="140" spans="2:26" x14ac:dyDescent="0.35">
      <c r="B140" s="4">
        <v>57.405740000000002</v>
      </c>
      <c r="C140" s="4">
        <v>0.83098510000000003</v>
      </c>
      <c r="M140" s="4"/>
      <c r="N140" s="4">
        <v>4.3816946666666663</v>
      </c>
      <c r="O140" s="4">
        <v>5.0574953846153843</v>
      </c>
      <c r="P140" s="4">
        <v>5.4456036363636366</v>
      </c>
      <c r="Q140" s="4"/>
      <c r="X140" s="7"/>
      <c r="Y140" s="6">
        <v>56.326529999999998</v>
      </c>
      <c r="Z140" s="6">
        <v>0.72585</v>
      </c>
    </row>
    <row r="141" spans="2:26" x14ac:dyDescent="0.35">
      <c r="B141" s="4">
        <v>57.821719999999999</v>
      </c>
      <c r="C141" s="4">
        <v>0.80001069999999996</v>
      </c>
      <c r="M141" s="4"/>
      <c r="N141" s="4">
        <v>4.9918026666666666</v>
      </c>
      <c r="O141" s="4">
        <v>4.7358138461538459</v>
      </c>
      <c r="P141" s="4">
        <v>5.2943363636363632</v>
      </c>
      <c r="Q141" s="4"/>
      <c r="X141" s="7"/>
      <c r="Y141" s="6">
        <v>56.734699999999997</v>
      </c>
      <c r="Z141" s="6">
        <v>0.61192999999999997</v>
      </c>
    </row>
    <row r="142" spans="2:26" x14ac:dyDescent="0.35">
      <c r="B142" s="4">
        <v>58.23771</v>
      </c>
      <c r="C142" s="4">
        <v>0.74685380000000001</v>
      </c>
      <c r="M142" s="4"/>
      <c r="N142" s="4">
        <v>4.9363386666666669</v>
      </c>
      <c r="O142" s="4">
        <v>4.9278061538461539</v>
      </c>
      <c r="P142" s="4">
        <v>5.2187018181818186</v>
      </c>
      <c r="Q142" s="4"/>
      <c r="X142" s="7"/>
      <c r="Y142" s="6">
        <v>57.142859999999999</v>
      </c>
      <c r="Z142" s="6">
        <v>0.48809999999999998</v>
      </c>
    </row>
    <row r="143" spans="2:26" x14ac:dyDescent="0.35">
      <c r="B143" s="4">
        <v>58.653689999999997</v>
      </c>
      <c r="C143" s="4">
        <v>0.66818239999999995</v>
      </c>
      <c r="M143" s="4"/>
      <c r="N143" s="4">
        <v>4.9918026666666666</v>
      </c>
      <c r="O143" s="4">
        <v>4.8638076923076925</v>
      </c>
      <c r="P143" s="4">
        <v>5.2943363636363632</v>
      </c>
      <c r="Q143" s="4"/>
      <c r="X143" s="7"/>
      <c r="Y143" s="6">
        <v>57.551020000000001</v>
      </c>
      <c r="Z143" s="6">
        <v>0.39001000000000002</v>
      </c>
    </row>
    <row r="144" spans="2:26" x14ac:dyDescent="0.35">
      <c r="B144" s="4">
        <v>59.069679999999998</v>
      </c>
      <c r="C144" s="4">
        <v>0.57764340000000003</v>
      </c>
      <c r="M144" s="4"/>
      <c r="N144" s="4">
        <v>4.9918026666666666</v>
      </c>
      <c r="O144" s="4">
        <v>4.9278061538461539</v>
      </c>
      <c r="P144" s="4">
        <v>5.6725036363636363</v>
      </c>
      <c r="Q144" s="4"/>
      <c r="X144" s="7"/>
      <c r="Y144" s="6">
        <v>57.95919</v>
      </c>
      <c r="Z144" s="6">
        <v>0.34556999999999999</v>
      </c>
    </row>
    <row r="145" spans="2:26" x14ac:dyDescent="0.35">
      <c r="B145" s="4">
        <v>59.485660000000003</v>
      </c>
      <c r="C145" s="4">
        <v>0.48462490000000003</v>
      </c>
      <c r="M145" s="4"/>
      <c r="N145" s="4">
        <v>4.9918040000000001</v>
      </c>
      <c r="O145" s="4">
        <v>4.8638092307692311</v>
      </c>
      <c r="P145" s="4">
        <v>4.9918036363636364</v>
      </c>
      <c r="Q145" s="4"/>
      <c r="X145" s="7"/>
      <c r="Y145" s="6">
        <v>58.367350000000002</v>
      </c>
      <c r="Z145" s="6">
        <v>0.36571999999999999</v>
      </c>
    </row>
    <row r="146" spans="2:26" x14ac:dyDescent="0.35">
      <c r="B146" s="4">
        <v>59.90164</v>
      </c>
      <c r="C146" s="4">
        <v>0.39760679999999998</v>
      </c>
      <c r="M146" s="4"/>
      <c r="N146" s="4">
        <v>5.0472666666666672</v>
      </c>
      <c r="O146" s="4">
        <v>4.9278061538461539</v>
      </c>
      <c r="P146" s="4">
        <v>5.1430690909090906</v>
      </c>
      <c r="Q146" s="4"/>
      <c r="X146" s="7"/>
      <c r="Y146" s="6">
        <v>58.775509999999997</v>
      </c>
      <c r="Z146" s="6">
        <v>0.44152000000000002</v>
      </c>
    </row>
    <row r="147" spans="2:26" x14ac:dyDescent="0.35">
      <c r="B147" s="4">
        <v>60.317619999999998</v>
      </c>
      <c r="C147" s="4">
        <v>0.33647349999999998</v>
      </c>
      <c r="M147" s="4"/>
      <c r="N147" s="4">
        <v>4.9918026666666666</v>
      </c>
      <c r="O147" s="4">
        <v>4.9278061538461539</v>
      </c>
      <c r="P147" s="4">
        <v>5.143070909090909</v>
      </c>
      <c r="Q147" s="4"/>
      <c r="X147" s="7"/>
      <c r="Y147" s="6">
        <v>59.183669999999999</v>
      </c>
      <c r="Z147" s="6">
        <v>0.54830000000000001</v>
      </c>
    </row>
    <row r="148" spans="2:26" x14ac:dyDescent="0.35">
      <c r="B148" s="4">
        <v>60.733609999999999</v>
      </c>
      <c r="C148" s="4">
        <v>0.3271656</v>
      </c>
      <c r="M148" s="4"/>
      <c r="N148" s="4">
        <v>5.0472679999999999</v>
      </c>
      <c r="O148" s="4">
        <v>4.9278061538461539</v>
      </c>
      <c r="P148" s="4">
        <v>5.6725036363636363</v>
      </c>
      <c r="Q148" s="4"/>
      <c r="X148" s="7"/>
      <c r="Y148" s="6">
        <v>59.591839999999998</v>
      </c>
      <c r="Z148" s="6">
        <v>0.65525</v>
      </c>
    </row>
    <row r="149" spans="2:26" x14ac:dyDescent="0.35">
      <c r="B149" s="4">
        <v>61.149590000000003</v>
      </c>
      <c r="C149" s="4">
        <v>0.36268620000000001</v>
      </c>
      <c r="M149" s="4"/>
      <c r="N149" s="4">
        <v>5.0472679999999999</v>
      </c>
      <c r="O149" s="4">
        <v>4.9918030769230768</v>
      </c>
      <c r="P149" s="4">
        <v>5.9750381818181815</v>
      </c>
      <c r="Q149" s="4"/>
      <c r="X149" s="7"/>
      <c r="Y149" s="6">
        <v>60</v>
      </c>
      <c r="Z149" s="6">
        <v>0.73590999999999995</v>
      </c>
    </row>
    <row r="150" spans="2:26" x14ac:dyDescent="0.35">
      <c r="B150" s="4">
        <v>61.565570000000001</v>
      </c>
      <c r="C150" s="4">
        <v>0.42898649999999999</v>
      </c>
      <c r="M150" s="4"/>
      <c r="N150" s="4">
        <v>4.9363386666666669</v>
      </c>
      <c r="O150" s="4">
        <v>4.8638076923076925</v>
      </c>
      <c r="P150" s="4">
        <v>5.2187036363636361</v>
      </c>
      <c r="Q150" s="4"/>
      <c r="X150" s="7"/>
      <c r="Y150" s="6">
        <v>60.408160000000002</v>
      </c>
      <c r="Z150" s="6">
        <v>0.77544999999999997</v>
      </c>
    </row>
    <row r="151" spans="2:26" x14ac:dyDescent="0.35">
      <c r="B151" s="4">
        <v>61.981560000000002</v>
      </c>
      <c r="C151" s="4">
        <v>0.51635070000000005</v>
      </c>
      <c r="M151" s="4"/>
      <c r="N151" s="4">
        <v>4.437158666666666</v>
      </c>
      <c r="O151" s="4">
        <v>4.8638076923076925</v>
      </c>
      <c r="P151" s="4">
        <v>6.2775709090909091</v>
      </c>
      <c r="Q151" s="4"/>
      <c r="X151" s="7"/>
      <c r="Y151" s="6">
        <v>60.816330000000001</v>
      </c>
      <c r="Z151" s="6">
        <v>0.77225999999999995</v>
      </c>
    </row>
    <row r="152" spans="2:26" x14ac:dyDescent="0.35">
      <c r="B152" s="4">
        <v>62.397539999999999</v>
      </c>
      <c r="C152" s="4">
        <v>0.61315730000000002</v>
      </c>
      <c r="M152" s="4"/>
      <c r="N152" s="4">
        <v>5.1027320000000005</v>
      </c>
      <c r="O152" s="4">
        <v>4.9278061538461539</v>
      </c>
      <c r="P152" s="4">
        <v>4.8405363636363639</v>
      </c>
      <c r="Q152" s="4"/>
      <c r="X152" s="7"/>
      <c r="Y152" s="6">
        <v>61.224490000000003</v>
      </c>
      <c r="Z152" s="6">
        <v>0.73419999999999996</v>
      </c>
    </row>
    <row r="153" spans="2:26" x14ac:dyDescent="0.35">
      <c r="B153" s="4">
        <v>62.81353</v>
      </c>
      <c r="C153" s="4">
        <v>0.69223120000000005</v>
      </c>
      <c r="M153" s="4"/>
      <c r="N153" s="4">
        <v>5.0472666666666672</v>
      </c>
      <c r="O153" s="4">
        <v>4.8638076923076925</v>
      </c>
      <c r="P153" s="4">
        <v>5.3699709090909087</v>
      </c>
      <c r="Q153" s="4"/>
      <c r="X153" s="7"/>
      <c r="Y153" s="6">
        <v>61.632660000000001</v>
      </c>
      <c r="Z153" s="6">
        <v>0.67259000000000002</v>
      </c>
    </row>
    <row r="154" spans="2:26" x14ac:dyDescent="0.35">
      <c r="B154" s="4">
        <v>63.229509999999998</v>
      </c>
      <c r="C154" s="4">
        <v>0.72729299999999997</v>
      </c>
      <c r="M154" s="4"/>
      <c r="N154" s="4">
        <v>4.326229333333333</v>
      </c>
      <c r="O154" s="4">
        <v>5.9517646153846151</v>
      </c>
      <c r="P154" s="4">
        <v>5.2187036363636361</v>
      </c>
      <c r="Q154" s="4"/>
      <c r="X154" s="7"/>
      <c r="Y154" s="6">
        <v>62.040819999999997</v>
      </c>
      <c r="Z154" s="6">
        <v>0.59772000000000003</v>
      </c>
    </row>
    <row r="155" spans="2:26" x14ac:dyDescent="0.35">
      <c r="B155" s="4">
        <v>63.645490000000002</v>
      </c>
      <c r="C155" s="4">
        <v>0.70421979999999995</v>
      </c>
      <c r="M155" s="4"/>
      <c r="N155" s="4">
        <v>4.5426093333333331</v>
      </c>
      <c r="O155" s="4">
        <v>5.1197984615384611</v>
      </c>
      <c r="P155" s="4">
        <v>5.2943363636363632</v>
      </c>
      <c r="Q155" s="4"/>
      <c r="X155" s="7"/>
      <c r="Y155" s="6">
        <v>62.448979999999999</v>
      </c>
      <c r="Z155" s="6">
        <v>0.51803999999999994</v>
      </c>
    </row>
    <row r="156" spans="2:26" x14ac:dyDescent="0.35">
      <c r="B156" s="4">
        <v>64.061480000000003</v>
      </c>
      <c r="C156" s="4">
        <v>0.62563610000000003</v>
      </c>
      <c r="M156" s="4"/>
      <c r="N156" s="4">
        <v>4.9363386666666669</v>
      </c>
      <c r="O156" s="4">
        <v>4.7998107692307688</v>
      </c>
      <c r="P156" s="4">
        <v>5.5968690909090908</v>
      </c>
      <c r="Q156" s="4"/>
      <c r="X156" s="7"/>
      <c r="Y156" s="6">
        <v>62.857140000000001</v>
      </c>
      <c r="Z156" s="6">
        <v>0.44270999999999999</v>
      </c>
    </row>
    <row r="157" spans="2:26" x14ac:dyDescent="0.35">
      <c r="B157" s="4">
        <v>64.477459999999994</v>
      </c>
      <c r="C157" s="4">
        <v>0.5129051</v>
      </c>
      <c r="M157" s="4"/>
      <c r="N157" s="4">
        <v>4.8808733333333327</v>
      </c>
      <c r="O157" s="4">
        <v>4.9918030769230768</v>
      </c>
      <c r="P157" s="4">
        <v>5.8237709090909098</v>
      </c>
      <c r="Q157" s="4"/>
      <c r="X157" s="7"/>
      <c r="Y157" s="6">
        <v>63.265309999999999</v>
      </c>
      <c r="Z157" s="6">
        <v>0.38468999999999998</v>
      </c>
    </row>
    <row r="158" spans="2:26" x14ac:dyDescent="0.35">
      <c r="B158" s="4">
        <v>64.893450000000001</v>
      </c>
      <c r="C158" s="4">
        <v>0.37860300000000002</v>
      </c>
      <c r="M158" s="4"/>
      <c r="N158" s="4">
        <v>4.7699453333333341</v>
      </c>
      <c r="O158" s="4">
        <v>5.0558015384615382</v>
      </c>
      <c r="P158" s="4">
        <v>5.2943363636363632</v>
      </c>
      <c r="Q158" s="4"/>
      <c r="X158" s="7"/>
      <c r="Y158" s="6">
        <v>63.673470000000002</v>
      </c>
      <c r="Z158" s="6">
        <v>0.36066999999999999</v>
      </c>
    </row>
    <row r="159" spans="2:26" x14ac:dyDescent="0.35">
      <c r="B159" s="4">
        <v>65.309430000000006</v>
      </c>
      <c r="C159" s="4">
        <v>0.25258449999999999</v>
      </c>
      <c r="M159" s="4"/>
      <c r="N159" s="4">
        <v>4.7699453333333341</v>
      </c>
      <c r="O159" s="4">
        <v>4.7998107692307688</v>
      </c>
      <c r="P159" s="4">
        <v>5.2187036363636361</v>
      </c>
      <c r="Q159" s="4"/>
      <c r="X159" s="7"/>
      <c r="Y159" s="6">
        <v>64.081630000000004</v>
      </c>
      <c r="Z159" s="6">
        <v>0.38629000000000002</v>
      </c>
    </row>
    <row r="160" spans="2:26" x14ac:dyDescent="0.35">
      <c r="B160" s="4">
        <v>65.725409999999997</v>
      </c>
      <c r="C160" s="4">
        <v>0.16823289999999999</v>
      </c>
      <c r="M160" s="4"/>
      <c r="N160" s="4">
        <v>4.8808746666666671</v>
      </c>
      <c r="O160" s="4">
        <v>5.0557999999999996</v>
      </c>
      <c r="P160" s="4">
        <v>5.143070909090909</v>
      </c>
      <c r="Q160" s="4"/>
      <c r="X160" s="7"/>
      <c r="Y160" s="6">
        <v>64.489800000000002</v>
      </c>
      <c r="Z160" s="6">
        <v>0.46775</v>
      </c>
    </row>
    <row r="161" spans="2:26" x14ac:dyDescent="0.35">
      <c r="B161" s="4">
        <v>66.141400000000004</v>
      </c>
      <c r="C161" s="4">
        <v>0.12701229999999999</v>
      </c>
      <c r="M161" s="4"/>
      <c r="N161" s="4">
        <v>4.8808733333333327</v>
      </c>
      <c r="O161" s="4">
        <v>4.8638092307692311</v>
      </c>
      <c r="P161" s="4">
        <v>5.5968690909090908</v>
      </c>
      <c r="Q161" s="4"/>
      <c r="X161" s="7"/>
      <c r="Y161" s="6">
        <v>64.897959999999998</v>
      </c>
      <c r="Z161" s="6">
        <v>0.59423999999999999</v>
      </c>
    </row>
    <row r="162" spans="2:26" x14ac:dyDescent="0.35">
      <c r="B162" s="4">
        <v>66.557379999999995</v>
      </c>
      <c r="C162" s="4">
        <v>0.12801270000000001</v>
      </c>
      <c r="M162" s="4"/>
      <c r="N162" s="4">
        <v>4.9918026666666666</v>
      </c>
      <c r="O162" s="4">
        <v>4.8638076923076925</v>
      </c>
      <c r="P162" s="4">
        <v>5.6725036363636363</v>
      </c>
      <c r="Q162" s="4"/>
      <c r="X162" s="7"/>
      <c r="Y162" s="6">
        <v>65.306120000000007</v>
      </c>
      <c r="Z162" s="6">
        <v>0.73590999999999995</v>
      </c>
    </row>
    <row r="163" spans="2:26" x14ac:dyDescent="0.35">
      <c r="B163" s="4">
        <v>66.973370000000003</v>
      </c>
      <c r="C163" s="4">
        <v>0.17337610000000001</v>
      </c>
      <c r="M163" s="4"/>
      <c r="N163" s="4">
        <v>4.9363386666666669</v>
      </c>
      <c r="O163" s="4">
        <v>4.9278061538461539</v>
      </c>
      <c r="P163" s="4">
        <v>5.975036363636363</v>
      </c>
      <c r="Q163" s="4"/>
      <c r="X163" s="7"/>
      <c r="Y163" s="6">
        <v>65.714290000000005</v>
      </c>
      <c r="Z163" s="6">
        <v>0.85055000000000003</v>
      </c>
    </row>
    <row r="164" spans="2:26" x14ac:dyDescent="0.35">
      <c r="B164" s="4">
        <v>67.389340000000004</v>
      </c>
      <c r="C164" s="4">
        <v>0.25304409999999999</v>
      </c>
      <c r="M164" s="4"/>
      <c r="N164" s="4">
        <v>4.8254093333333339</v>
      </c>
      <c r="O164" s="4">
        <v>4.9278061538461539</v>
      </c>
      <c r="P164" s="4">
        <v>5.899403636363636</v>
      </c>
      <c r="Q164" s="4"/>
      <c r="X164" s="7"/>
      <c r="Y164" s="6">
        <v>66.122450000000001</v>
      </c>
      <c r="Z164" s="6">
        <v>0.89751000000000003</v>
      </c>
    </row>
    <row r="165" spans="2:26" x14ac:dyDescent="0.35">
      <c r="B165" s="4">
        <v>67.805329999999998</v>
      </c>
      <c r="C165" s="4">
        <v>0.35066219999999998</v>
      </c>
      <c r="M165" s="4"/>
      <c r="N165" s="4">
        <v>4.6035519999999996</v>
      </c>
      <c r="O165" s="4">
        <v>5.1197984615384611</v>
      </c>
      <c r="P165" s="4">
        <v>5.3699709090909087</v>
      </c>
      <c r="Q165" s="4"/>
      <c r="X165" s="7"/>
      <c r="Y165" s="6">
        <v>66.530619999999999</v>
      </c>
      <c r="Z165" s="6">
        <v>0.85385</v>
      </c>
    </row>
    <row r="166" spans="2:26" x14ac:dyDescent="0.35">
      <c r="B166" s="4">
        <v>68.221310000000003</v>
      </c>
      <c r="C166" s="4">
        <v>0.46486660000000002</v>
      </c>
      <c r="M166" s="4"/>
      <c r="N166" s="4">
        <v>4.9363386666666669</v>
      </c>
      <c r="O166" s="4">
        <v>4.9278061538461539</v>
      </c>
      <c r="P166" s="4">
        <v>5.2187036363636361</v>
      </c>
      <c r="Q166" s="4"/>
      <c r="X166" s="7"/>
      <c r="Y166" s="6">
        <v>66.938770000000005</v>
      </c>
      <c r="Z166" s="6">
        <v>0.72550999999999999</v>
      </c>
    </row>
    <row r="167" spans="2:26" x14ac:dyDescent="0.35">
      <c r="B167" s="4">
        <v>68.637299999999996</v>
      </c>
      <c r="C167" s="4">
        <v>0.58531670000000002</v>
      </c>
      <c r="M167" s="4"/>
      <c r="N167" s="4">
        <v>5.1027320000000005</v>
      </c>
      <c r="O167" s="4">
        <v>4.9278061538461539</v>
      </c>
      <c r="P167" s="4">
        <v>5.2943345454545456</v>
      </c>
      <c r="Q167" s="4"/>
      <c r="X167" s="7"/>
      <c r="Y167" s="6">
        <v>67.346940000000004</v>
      </c>
      <c r="Z167" s="6">
        <v>0.54803000000000002</v>
      </c>
    </row>
    <row r="168" spans="2:26" x14ac:dyDescent="0.35">
      <c r="B168" s="4">
        <v>69.053280000000001</v>
      </c>
      <c r="C168" s="4">
        <v>0.67186360000000001</v>
      </c>
      <c r="M168" s="4"/>
      <c r="N168" s="4">
        <v>4.9363386666666669</v>
      </c>
      <c r="O168" s="4">
        <v>4.9918030769230768</v>
      </c>
      <c r="P168" s="4">
        <v>5.8237709090909098</v>
      </c>
      <c r="Q168" s="4"/>
      <c r="X168" s="7"/>
      <c r="Y168" s="6">
        <v>67.755099999999999</v>
      </c>
      <c r="Z168" s="6">
        <v>0.37561</v>
      </c>
    </row>
    <row r="169" spans="2:26" x14ac:dyDescent="0.35">
      <c r="B169" s="4">
        <v>69.469260000000006</v>
      </c>
      <c r="C169" s="4">
        <v>0.71074490000000001</v>
      </c>
      <c r="M169" s="4"/>
      <c r="N169" s="4">
        <v>4.9363386666666669</v>
      </c>
      <c r="O169" s="4">
        <v>5.0557999999999996</v>
      </c>
      <c r="P169" s="4">
        <v>5.143070909090909</v>
      </c>
      <c r="Q169" s="4"/>
      <c r="X169" s="7"/>
      <c r="Y169" s="6">
        <v>68.163269999999997</v>
      </c>
      <c r="Z169" s="6">
        <v>0.26255000000000001</v>
      </c>
    </row>
    <row r="170" spans="2:26" x14ac:dyDescent="0.35">
      <c r="B170" s="4">
        <v>69.885249999999999</v>
      </c>
      <c r="C170" s="4">
        <v>0.70530510000000002</v>
      </c>
      <c r="M170" s="4"/>
      <c r="N170" s="4">
        <v>4.9363386666666669</v>
      </c>
      <c r="O170" s="4">
        <v>4.8638076923076925</v>
      </c>
      <c r="P170" s="4">
        <v>5.1430690909090906</v>
      </c>
      <c r="Q170" s="4"/>
      <c r="X170" s="7"/>
      <c r="Y170" s="6">
        <v>68.571430000000007</v>
      </c>
      <c r="Z170" s="6">
        <v>0.24421999999999999</v>
      </c>
    </row>
    <row r="171" spans="2:26" x14ac:dyDescent="0.35">
      <c r="B171" s="4">
        <v>70.301230000000004</v>
      </c>
      <c r="C171" s="4">
        <v>0.64703370000000004</v>
      </c>
      <c r="M171" s="4"/>
      <c r="N171" s="4">
        <v>4.9918026666666666</v>
      </c>
      <c r="O171" s="4">
        <v>4.9278061538461539</v>
      </c>
      <c r="P171" s="4">
        <v>5.2187018181818186</v>
      </c>
      <c r="Q171" s="4"/>
      <c r="X171" s="7"/>
      <c r="Y171" s="6">
        <v>68.979590000000002</v>
      </c>
      <c r="Z171" s="6">
        <v>0.32521</v>
      </c>
    </row>
    <row r="172" spans="2:26" x14ac:dyDescent="0.35">
      <c r="B172" s="4">
        <v>70.717219999999998</v>
      </c>
      <c r="C172" s="4">
        <v>0.5327501</v>
      </c>
      <c r="M172" s="4"/>
      <c r="N172" s="4">
        <v>5.1027320000000005</v>
      </c>
      <c r="O172" s="4">
        <v>4.9918030769230768</v>
      </c>
      <c r="P172" s="4">
        <v>5.2943363636363632</v>
      </c>
      <c r="Q172" s="4"/>
      <c r="X172" s="7"/>
      <c r="Y172" s="6">
        <v>69.38776</v>
      </c>
      <c r="Z172" s="6">
        <v>0.47871000000000002</v>
      </c>
    </row>
    <row r="173" spans="2:26" x14ac:dyDescent="0.35">
      <c r="B173" s="4">
        <v>71.133200000000002</v>
      </c>
      <c r="C173" s="4">
        <v>0.3884611</v>
      </c>
      <c r="M173" s="4"/>
      <c r="N173" s="4">
        <v>5.0472679999999999</v>
      </c>
      <c r="O173" s="4">
        <v>4.9918030769230768</v>
      </c>
      <c r="P173" s="4">
        <v>5.143070909090909</v>
      </c>
      <c r="Q173" s="4"/>
      <c r="X173" s="7"/>
      <c r="Y173" s="6">
        <v>69.795919999999995</v>
      </c>
      <c r="Z173" s="6">
        <v>0.65683000000000002</v>
      </c>
    </row>
    <row r="174" spans="2:26" x14ac:dyDescent="0.35">
      <c r="B174" s="4">
        <v>71.549180000000007</v>
      </c>
      <c r="C174" s="4">
        <v>0.27435300000000001</v>
      </c>
      <c r="M174" s="4"/>
      <c r="N174" s="4">
        <v>4.326229333333333</v>
      </c>
      <c r="O174" s="4">
        <v>4.9278061538461539</v>
      </c>
      <c r="P174" s="4">
        <v>5.2925327272727278</v>
      </c>
      <c r="Q174" s="4"/>
      <c r="X174" s="7"/>
      <c r="Y174" s="6">
        <v>70.204089999999994</v>
      </c>
      <c r="Z174" s="6">
        <v>0.80696000000000001</v>
      </c>
    </row>
    <row r="175" spans="2:26" x14ac:dyDescent="0.35">
      <c r="B175" s="4">
        <v>71.965159999999997</v>
      </c>
      <c r="C175" s="4">
        <v>0.22922799999999999</v>
      </c>
      <c r="M175" s="4"/>
      <c r="N175" s="4">
        <v>5.1581960000000002</v>
      </c>
      <c r="O175" s="4">
        <v>4.8638092307692311</v>
      </c>
      <c r="P175" s="4">
        <v>5.2943363636363632</v>
      </c>
      <c r="Q175" s="4"/>
      <c r="X175" s="7"/>
      <c r="Y175" s="6">
        <v>70.61224</v>
      </c>
      <c r="Z175" s="6">
        <v>0.88815</v>
      </c>
    </row>
    <row r="176" spans="2:26" x14ac:dyDescent="0.35">
      <c r="B176" s="4">
        <v>72.381150000000005</v>
      </c>
      <c r="C176" s="4">
        <v>0.29408450000000003</v>
      </c>
      <c r="M176" s="4"/>
      <c r="N176" s="4">
        <v>5.0472679999999999</v>
      </c>
      <c r="O176" s="4">
        <v>4.9278061538461539</v>
      </c>
      <c r="P176" s="4">
        <v>5.3699709090909087</v>
      </c>
      <c r="Q176" s="4"/>
      <c r="X176" s="7"/>
      <c r="Y176" s="6">
        <v>71.020409999999998</v>
      </c>
      <c r="Z176" s="6">
        <v>0.88188999999999995</v>
      </c>
    </row>
    <row r="177" spans="2:26" x14ac:dyDescent="0.35">
      <c r="B177" s="4">
        <v>72.797129999999996</v>
      </c>
      <c r="C177" s="4">
        <v>0.4871588</v>
      </c>
      <c r="M177" s="4"/>
      <c r="N177" s="4">
        <v>5.2136613333333335</v>
      </c>
      <c r="O177" s="4">
        <v>4.7998107692307688</v>
      </c>
      <c r="P177" s="4">
        <v>5.2943363636363632</v>
      </c>
      <c r="Q177" s="4"/>
      <c r="X177" s="7"/>
      <c r="Y177" s="6">
        <v>71.428569999999993</v>
      </c>
      <c r="Z177" s="6">
        <v>0.79510000000000003</v>
      </c>
    </row>
    <row r="178" spans="2:26" x14ac:dyDescent="0.35">
      <c r="B178" s="4">
        <v>73.213120000000004</v>
      </c>
      <c r="C178" s="4">
        <v>0.77620509999999998</v>
      </c>
      <c r="M178" s="4"/>
      <c r="N178" s="4">
        <v>4.9918040000000001</v>
      </c>
      <c r="O178" s="4">
        <v>4.9278061538461539</v>
      </c>
      <c r="P178" s="4">
        <v>5.2943345454545456</v>
      </c>
      <c r="Q178" s="4"/>
      <c r="X178" s="7"/>
      <c r="Y178" s="6">
        <v>71.836740000000006</v>
      </c>
      <c r="Z178" s="6">
        <v>0.65573999999999999</v>
      </c>
    </row>
    <row r="179" spans="2:26" x14ac:dyDescent="0.35">
      <c r="B179" s="4">
        <v>73.629099999999994</v>
      </c>
      <c r="C179" s="4">
        <v>1.1149340000000001</v>
      </c>
      <c r="M179" s="4"/>
      <c r="N179" s="4">
        <v>5.0472666666666672</v>
      </c>
      <c r="O179" s="4">
        <v>4.8638092307692311</v>
      </c>
      <c r="P179" s="4">
        <v>5.3699690909090911</v>
      </c>
      <c r="Q179" s="4"/>
      <c r="X179" s="7"/>
      <c r="Y179" s="6">
        <v>72.244900000000001</v>
      </c>
      <c r="Z179" s="6">
        <v>0.50373000000000001</v>
      </c>
    </row>
    <row r="180" spans="2:26" x14ac:dyDescent="0.35">
      <c r="B180" s="4">
        <v>74.045079999999999</v>
      </c>
      <c r="C180" s="4">
        <v>1.445225</v>
      </c>
      <c r="M180" s="4"/>
      <c r="N180" s="4">
        <v>5.0472679999999999</v>
      </c>
      <c r="O180" s="4">
        <v>4.8604692307692314</v>
      </c>
      <c r="P180" s="4">
        <v>6.1263036363636365</v>
      </c>
      <c r="Q180" s="4"/>
      <c r="X180" s="7"/>
      <c r="Y180" s="6">
        <v>72.653059999999996</v>
      </c>
      <c r="Z180" s="6">
        <v>0.37998999999999999</v>
      </c>
    </row>
    <row r="181" spans="2:26" x14ac:dyDescent="0.35">
      <c r="B181" s="4">
        <v>74.461070000000007</v>
      </c>
      <c r="C181" s="4">
        <v>1.7025090000000001</v>
      </c>
      <c r="M181" s="4"/>
      <c r="N181" s="4">
        <v>4.8216506666666668</v>
      </c>
      <c r="O181" s="4">
        <v>4.9918030769230768</v>
      </c>
      <c r="P181" s="4">
        <v>5.3699709090909087</v>
      </c>
      <c r="Q181" s="4"/>
      <c r="X181" s="7"/>
      <c r="Y181" s="6">
        <v>73.061229999999995</v>
      </c>
      <c r="Z181" s="6">
        <v>0.31628000000000001</v>
      </c>
    </row>
    <row r="182" spans="2:26" x14ac:dyDescent="0.35">
      <c r="B182" s="4">
        <v>74.877049999999997</v>
      </c>
      <c r="C182" s="4">
        <v>1.8568499999999999</v>
      </c>
      <c r="M182" s="4"/>
      <c r="N182" s="4">
        <v>5.3245906666666665</v>
      </c>
      <c r="O182" s="4">
        <v>4.9918030769230768</v>
      </c>
      <c r="P182" s="4">
        <v>5.2943363636363632</v>
      </c>
      <c r="Q182" s="4"/>
      <c r="X182" s="7"/>
      <c r="Y182" s="6">
        <v>73.469390000000004</v>
      </c>
      <c r="Z182" s="6">
        <v>0.32758999999999999</v>
      </c>
    </row>
    <row r="183" spans="2:26" x14ac:dyDescent="0.35">
      <c r="B183" s="4">
        <v>75.293040000000005</v>
      </c>
      <c r="C183" s="4">
        <v>1.8972659999999999</v>
      </c>
      <c r="M183" s="4"/>
      <c r="N183" s="4">
        <v>4.2707653333333333</v>
      </c>
      <c r="O183" s="4">
        <v>4.9918030769230768</v>
      </c>
      <c r="P183" s="4">
        <v>6.201938181818182</v>
      </c>
      <c r="Q183" s="4"/>
      <c r="X183" s="7"/>
      <c r="Y183" s="6">
        <v>73.877560000000003</v>
      </c>
      <c r="Z183" s="6">
        <v>0.40842000000000001</v>
      </c>
    </row>
    <row r="184" spans="2:26" x14ac:dyDescent="0.35">
      <c r="B184" s="4">
        <v>75.709010000000006</v>
      </c>
      <c r="C184" s="4">
        <v>1.8242879999999999</v>
      </c>
      <c r="M184" s="4"/>
      <c r="N184" s="4">
        <v>5.0472679999999999</v>
      </c>
      <c r="O184" s="4">
        <v>4.9278061538461539</v>
      </c>
      <c r="P184" s="4"/>
      <c r="Q184" s="4"/>
      <c r="X184" s="7"/>
      <c r="Y184" s="6">
        <v>74.285709999999995</v>
      </c>
      <c r="Z184" s="6">
        <v>0.53413999999999995</v>
      </c>
    </row>
    <row r="185" spans="2:26" x14ac:dyDescent="0.35">
      <c r="B185" s="4">
        <v>76.125</v>
      </c>
      <c r="C185" s="4">
        <v>1.6487320000000001</v>
      </c>
      <c r="M185" s="4"/>
      <c r="N185" s="4">
        <v>5.0472679999999999</v>
      </c>
      <c r="O185" s="4">
        <v>5.6317784615384614</v>
      </c>
      <c r="P185" s="4"/>
      <c r="Q185" s="4"/>
      <c r="X185" s="7"/>
      <c r="Y185" s="6">
        <v>74.693879999999993</v>
      </c>
      <c r="Z185" s="6">
        <v>0.66766999999999999</v>
      </c>
    </row>
    <row r="186" spans="2:26" x14ac:dyDescent="0.35">
      <c r="B186" s="4">
        <v>76.540989999999994</v>
      </c>
      <c r="C186" s="4">
        <v>1.4293169999999999</v>
      </c>
      <c r="M186" s="4"/>
      <c r="N186" s="4">
        <v>5.1027320000000005</v>
      </c>
      <c r="O186" s="4">
        <v>5.3757876923076919</v>
      </c>
      <c r="P186" s="4"/>
      <c r="Q186" s="4"/>
      <c r="X186" s="7"/>
      <c r="Y186" s="6">
        <v>75.102040000000002</v>
      </c>
      <c r="Z186" s="6">
        <v>0.77022000000000002</v>
      </c>
    </row>
    <row r="187" spans="2:26" x14ac:dyDescent="0.35">
      <c r="B187" s="4">
        <v>76.956969999999998</v>
      </c>
      <c r="C187" s="4">
        <v>1.2411909999999999</v>
      </c>
      <c r="M187" s="4"/>
      <c r="N187" s="4">
        <v>5.1581960000000002</v>
      </c>
      <c r="O187" s="4">
        <v>5.2477923076923076</v>
      </c>
      <c r="P187" s="4"/>
      <c r="Q187" s="4"/>
      <c r="X187" s="7"/>
      <c r="Y187" s="6">
        <v>75.510210000000001</v>
      </c>
      <c r="Z187" s="6">
        <v>0.81323000000000001</v>
      </c>
    </row>
    <row r="188" spans="2:26" x14ac:dyDescent="0.35">
      <c r="B188" s="4">
        <v>77.372960000000006</v>
      </c>
      <c r="C188" s="4">
        <v>1.1443160000000001</v>
      </c>
      <c r="M188" s="4"/>
      <c r="N188" s="4">
        <v>5.1581960000000002</v>
      </c>
      <c r="O188" s="4">
        <v>4.8638092307692311</v>
      </c>
      <c r="P188" s="4"/>
      <c r="Q188" s="4"/>
      <c r="X188" s="7"/>
      <c r="Y188" s="6">
        <v>75.918369999999996</v>
      </c>
      <c r="Z188" s="6">
        <v>0.78735999999999995</v>
      </c>
    </row>
    <row r="189" spans="2:26" x14ac:dyDescent="0.35">
      <c r="B189" s="4">
        <v>77.788929999999993</v>
      </c>
      <c r="C189" s="4">
        <v>1.158064</v>
      </c>
      <c r="M189" s="4"/>
      <c r="N189" s="4">
        <v>4.6035519999999996</v>
      </c>
      <c r="O189" s="4">
        <v>4.9278061538461539</v>
      </c>
      <c r="P189" s="4"/>
      <c r="Q189" s="4"/>
      <c r="X189" s="7"/>
      <c r="Y189" s="6">
        <v>76.326530000000005</v>
      </c>
      <c r="Z189" s="6">
        <v>0.70513999999999999</v>
      </c>
    </row>
    <row r="190" spans="2:26" x14ac:dyDescent="0.35">
      <c r="B190" s="4">
        <v>78.204920000000001</v>
      </c>
      <c r="C190" s="4">
        <v>1.2720819999999999</v>
      </c>
      <c r="M190" s="4"/>
      <c r="N190" s="4">
        <v>4.9918026666666666</v>
      </c>
      <c r="O190" s="4">
        <v>4.9278061538461539</v>
      </c>
      <c r="P190" s="4"/>
      <c r="Q190" s="4"/>
      <c r="X190" s="7"/>
      <c r="Y190" s="6">
        <v>76.734700000000004</v>
      </c>
      <c r="Z190" s="6">
        <v>0.59580999999999995</v>
      </c>
    </row>
    <row r="191" spans="2:26" x14ac:dyDescent="0.35">
      <c r="B191" s="4">
        <v>78.620900000000006</v>
      </c>
      <c r="C191" s="4">
        <v>1.466753</v>
      </c>
      <c r="M191" s="4"/>
      <c r="N191" s="4">
        <v>5.2136613333333335</v>
      </c>
      <c r="O191" s="4">
        <v>4.7998107692307688</v>
      </c>
      <c r="P191" s="4"/>
      <c r="Q191" s="4"/>
      <c r="X191" s="7"/>
      <c r="Y191" s="6">
        <v>77.142859999999999</v>
      </c>
      <c r="Z191" s="6">
        <v>0.49443999999999999</v>
      </c>
    </row>
    <row r="192" spans="2:26" x14ac:dyDescent="0.35">
      <c r="B192" s="4">
        <v>79.03689</v>
      </c>
      <c r="C192" s="4">
        <v>1.7100120000000001</v>
      </c>
      <c r="M192" s="4"/>
      <c r="N192" s="4">
        <v>4.8808746666666671</v>
      </c>
      <c r="O192" s="4">
        <v>5.1197969230769234</v>
      </c>
      <c r="P192" s="4"/>
      <c r="Q192" s="4"/>
      <c r="X192" s="7"/>
      <c r="Y192" s="6">
        <v>77.551029999999997</v>
      </c>
      <c r="Z192" s="6">
        <v>0.42964999999999998</v>
      </c>
    </row>
    <row r="193" spans="2:26" x14ac:dyDescent="0.35">
      <c r="B193" s="4">
        <v>79.452870000000004</v>
      </c>
      <c r="C193" s="4">
        <v>1.965703</v>
      </c>
      <c r="M193" s="4"/>
      <c r="N193" s="4">
        <v>5.1581960000000002</v>
      </c>
      <c r="O193" s="4">
        <v>5.56778</v>
      </c>
      <c r="P193" s="4"/>
      <c r="Q193" s="4"/>
      <c r="X193" s="7"/>
      <c r="Y193" s="6">
        <v>77.959180000000003</v>
      </c>
      <c r="Z193" s="6">
        <v>0.41486000000000001</v>
      </c>
    </row>
    <row r="194" spans="2:26" x14ac:dyDescent="0.35">
      <c r="B194" s="4">
        <v>79.868849999999995</v>
      </c>
      <c r="C194" s="4">
        <v>2.1803520000000001</v>
      </c>
      <c r="M194" s="4"/>
      <c r="N194" s="4">
        <v>5.3245906666666665</v>
      </c>
      <c r="O194" s="4">
        <v>4.9918030769230768</v>
      </c>
      <c r="P194" s="4"/>
      <c r="Q194" s="4"/>
      <c r="X194" s="7"/>
      <c r="Y194" s="6">
        <v>78.367350000000002</v>
      </c>
      <c r="Z194" s="6">
        <v>0.44629000000000002</v>
      </c>
    </row>
    <row r="195" spans="2:26" x14ac:dyDescent="0.35">
      <c r="B195" s="4">
        <v>80.284840000000003</v>
      </c>
      <c r="C195" s="4">
        <v>2.301145</v>
      </c>
      <c r="M195" s="4"/>
      <c r="N195" s="4">
        <v>5.0472679999999999</v>
      </c>
      <c r="O195" s="4">
        <v>4.9278061538461539</v>
      </c>
      <c r="P195" s="4"/>
      <c r="Q195" s="4"/>
      <c r="X195" s="7"/>
      <c r="Y195" s="6">
        <v>78.775509999999997</v>
      </c>
      <c r="Z195" s="6">
        <v>0.50739000000000001</v>
      </c>
    </row>
    <row r="196" spans="2:26" x14ac:dyDescent="0.35">
      <c r="B196" s="4">
        <v>80.700819999999993</v>
      </c>
      <c r="C196" s="4">
        <v>2.2896369999999999</v>
      </c>
      <c r="M196" s="4"/>
      <c r="N196" s="4">
        <v>4.6035519999999996</v>
      </c>
      <c r="O196" s="4">
        <v>5.0558015384615382</v>
      </c>
      <c r="P196" s="4"/>
      <c r="Q196" s="4"/>
      <c r="X196" s="7"/>
      <c r="Y196" s="6">
        <v>79.183679999999995</v>
      </c>
      <c r="Z196" s="6">
        <v>0.57701000000000002</v>
      </c>
    </row>
    <row r="197" spans="2:26" x14ac:dyDescent="0.35">
      <c r="B197" s="4">
        <v>81.116810000000001</v>
      </c>
      <c r="C197" s="4">
        <v>2.1573869999999999</v>
      </c>
      <c r="M197" s="4"/>
      <c r="N197" s="4">
        <v>5.1581960000000002</v>
      </c>
      <c r="O197" s="4">
        <v>5.1197984615384611</v>
      </c>
      <c r="P197" s="4"/>
      <c r="Q197" s="4"/>
      <c r="X197" s="7"/>
      <c r="Y197" s="6">
        <v>79.591840000000005</v>
      </c>
      <c r="Z197" s="6">
        <v>0.63700999999999997</v>
      </c>
    </row>
    <row r="198" spans="2:26" x14ac:dyDescent="0.35">
      <c r="B198" s="4">
        <v>81.532790000000006</v>
      </c>
      <c r="C198" s="4">
        <v>1.943913</v>
      </c>
      <c r="M198" s="4"/>
      <c r="N198" s="4">
        <v>5.3245893333333338</v>
      </c>
      <c r="O198" s="4">
        <v>4.8638076923076925</v>
      </c>
      <c r="P198" s="4"/>
      <c r="Q198" s="4"/>
      <c r="X198" s="7"/>
      <c r="Y198" s="6">
        <v>80</v>
      </c>
      <c r="Z198" s="6">
        <v>0.67640999999999996</v>
      </c>
    </row>
    <row r="199" spans="2:26" x14ac:dyDescent="0.35">
      <c r="B199" s="4">
        <v>81.948779999999999</v>
      </c>
      <c r="C199" s="4">
        <v>1.6990749999999999</v>
      </c>
      <c r="M199" s="4"/>
      <c r="N199" s="4">
        <v>4.5480880000000008</v>
      </c>
      <c r="O199" s="4">
        <v>5.6317784615384614</v>
      </c>
      <c r="P199" s="4"/>
      <c r="Q199" s="4"/>
      <c r="X199" s="7"/>
      <c r="Y199" s="6">
        <v>80.408159999999995</v>
      </c>
      <c r="Z199" s="6">
        <v>0.69155999999999995</v>
      </c>
    </row>
    <row r="200" spans="2:26" x14ac:dyDescent="0.35">
      <c r="B200" s="4">
        <v>82.364750000000001</v>
      </c>
      <c r="C200" s="4">
        <v>1.4495819999999999</v>
      </c>
      <c r="M200" s="4"/>
      <c r="N200" s="4">
        <v>5.1027320000000005</v>
      </c>
      <c r="O200" s="4">
        <v>4.9918030769230768</v>
      </c>
      <c r="P200" s="4"/>
      <c r="Q200" s="4"/>
      <c r="X200" s="7"/>
      <c r="Y200" s="6">
        <v>80.816329999999994</v>
      </c>
      <c r="Z200" s="6">
        <v>0.68389999999999995</v>
      </c>
    </row>
    <row r="201" spans="2:26" x14ac:dyDescent="0.35">
      <c r="B201" s="4">
        <v>82.780739999999994</v>
      </c>
      <c r="C201" s="4">
        <v>1.2417039999999999</v>
      </c>
      <c r="M201" s="4"/>
      <c r="N201" s="4">
        <v>4.5480880000000008</v>
      </c>
      <c r="O201" s="4">
        <v>4.9918030769230768</v>
      </c>
      <c r="P201" s="4"/>
      <c r="Q201" s="4"/>
      <c r="X201" s="7"/>
      <c r="Y201" s="6">
        <v>81.224490000000003</v>
      </c>
      <c r="Z201" s="6">
        <v>0.65756999999999999</v>
      </c>
    </row>
    <row r="202" spans="2:26" x14ac:dyDescent="0.35">
      <c r="B202" s="4">
        <v>83.196719999999999</v>
      </c>
      <c r="C202" s="4">
        <v>1.107526</v>
      </c>
      <c r="M202" s="4"/>
      <c r="N202" s="4">
        <v>4.4926226666666667</v>
      </c>
      <c r="O202" s="4">
        <v>4.8638076923076925</v>
      </c>
      <c r="P202" s="4"/>
      <c r="Q202" s="4"/>
      <c r="X202" s="7"/>
      <c r="Y202" s="6">
        <v>81.632649999999998</v>
      </c>
      <c r="Z202" s="6">
        <v>0.61841999999999997</v>
      </c>
    </row>
    <row r="203" spans="2:26" x14ac:dyDescent="0.35">
      <c r="B203" s="4">
        <v>83.612710000000007</v>
      </c>
      <c r="C203" s="4">
        <v>1.0388679999999999</v>
      </c>
      <c r="M203" s="4"/>
      <c r="N203" s="4">
        <v>4.8808746666666671</v>
      </c>
      <c r="O203" s="4">
        <v>4.9278061538461539</v>
      </c>
      <c r="P203" s="4"/>
      <c r="Q203" s="4"/>
      <c r="X203" s="7"/>
      <c r="Y203" s="6">
        <v>82.040819999999997</v>
      </c>
      <c r="Z203" s="6">
        <v>0.57396999999999998</v>
      </c>
    </row>
    <row r="204" spans="2:26" x14ac:dyDescent="0.35">
      <c r="B204" s="4">
        <v>84.028689999999997</v>
      </c>
      <c r="C204" s="4">
        <v>1.0205139999999999</v>
      </c>
      <c r="M204" s="4"/>
      <c r="N204" s="4">
        <v>4.9363386666666669</v>
      </c>
      <c r="O204" s="4">
        <v>4.9918030769230768</v>
      </c>
      <c r="P204" s="4"/>
      <c r="Q204" s="4"/>
      <c r="X204" s="7"/>
      <c r="Y204" s="6">
        <v>82.448980000000006</v>
      </c>
      <c r="Z204" s="6">
        <v>0.53308</v>
      </c>
    </row>
    <row r="205" spans="2:26" x14ac:dyDescent="0.35">
      <c r="B205" s="4">
        <v>84.444670000000002</v>
      </c>
      <c r="C205" s="4">
        <v>1.0301849999999999</v>
      </c>
      <c r="M205" s="4"/>
      <c r="N205" s="4">
        <v>4.9918026666666666</v>
      </c>
      <c r="O205" s="4">
        <v>4.8638076923076925</v>
      </c>
      <c r="P205" s="4"/>
      <c r="Q205" s="4"/>
      <c r="X205" s="7"/>
      <c r="Y205" s="6">
        <v>82.857150000000004</v>
      </c>
      <c r="Z205" s="6">
        <v>0.50432999999999995</v>
      </c>
    </row>
    <row r="206" spans="2:26" x14ac:dyDescent="0.35">
      <c r="B206" s="4">
        <v>84.860659999999996</v>
      </c>
      <c r="C206" s="4">
        <v>1.045752</v>
      </c>
      <c r="M206" s="4"/>
      <c r="N206" s="4">
        <v>4.9918026666666666</v>
      </c>
      <c r="O206" s="4">
        <v>4.8638092307692311</v>
      </c>
      <c r="P206" s="4"/>
      <c r="Q206" s="4"/>
      <c r="X206" s="7"/>
      <c r="Y206" s="6">
        <v>83.265309999999999</v>
      </c>
      <c r="Z206" s="6">
        <v>0.49334</v>
      </c>
    </row>
    <row r="207" spans="2:26" x14ac:dyDescent="0.35">
      <c r="B207" s="4">
        <v>85.27664</v>
      </c>
      <c r="C207" s="4">
        <v>1.068052</v>
      </c>
      <c r="M207" s="4"/>
      <c r="N207" s="4">
        <v>4.9363386666666669</v>
      </c>
      <c r="O207" s="4">
        <v>4.8638076923076925</v>
      </c>
      <c r="P207" s="4"/>
      <c r="Q207" s="4"/>
      <c r="X207" s="7"/>
      <c r="Y207" s="6">
        <v>83.673469999999995</v>
      </c>
      <c r="Z207" s="6">
        <v>0.50065999999999999</v>
      </c>
    </row>
    <row r="208" spans="2:26" x14ac:dyDescent="0.35">
      <c r="B208" s="4">
        <v>85.692629999999994</v>
      </c>
      <c r="C208" s="4">
        <v>1.086967</v>
      </c>
      <c r="M208" s="4"/>
      <c r="N208" s="4">
        <v>4.7699453333333341</v>
      </c>
      <c r="O208" s="4">
        <v>4.9278061538461539</v>
      </c>
      <c r="P208" s="4"/>
      <c r="Q208" s="4"/>
      <c r="X208" s="7"/>
      <c r="Y208" s="6">
        <v>84.081630000000004</v>
      </c>
      <c r="Z208" s="6">
        <v>0.52193000000000001</v>
      </c>
    </row>
    <row r="209" spans="2:26" x14ac:dyDescent="0.35">
      <c r="B209" s="4">
        <v>86.108609999999999</v>
      </c>
      <c r="C209" s="4">
        <v>1.0877479999999999</v>
      </c>
      <c r="M209" s="4"/>
      <c r="N209" s="4">
        <v>4.7699453333333341</v>
      </c>
      <c r="O209" s="4">
        <v>5.0558015384615382</v>
      </c>
      <c r="P209" s="4"/>
      <c r="Q209" s="4"/>
      <c r="X209" s="7"/>
      <c r="Y209" s="6">
        <v>84.489800000000002</v>
      </c>
      <c r="Z209" s="6">
        <v>0.55057999999999996</v>
      </c>
    </row>
    <row r="210" spans="2:26" x14ac:dyDescent="0.35">
      <c r="B210" s="4">
        <v>86.524590000000003</v>
      </c>
      <c r="C210" s="4">
        <v>1.0437749999999999</v>
      </c>
      <c r="M210" s="4"/>
      <c r="N210" s="4">
        <v>4.7699453333333341</v>
      </c>
      <c r="O210" s="4">
        <v>4.7998107692307688</v>
      </c>
      <c r="P210" s="4"/>
      <c r="Q210" s="4"/>
      <c r="X210" s="7"/>
      <c r="Y210" s="6">
        <v>84.897959999999998</v>
      </c>
      <c r="Z210" s="6">
        <v>0.58152999999999999</v>
      </c>
    </row>
    <row r="211" spans="2:26" x14ac:dyDescent="0.35">
      <c r="B211" s="4">
        <v>86.940569999999994</v>
      </c>
      <c r="C211" s="4">
        <v>0.92085550000000005</v>
      </c>
      <c r="M211" s="4"/>
      <c r="N211" s="4">
        <v>4.8254093333333339</v>
      </c>
      <c r="O211" s="4">
        <v>4.8638092307692311</v>
      </c>
      <c r="P211" s="4"/>
      <c r="Q211" s="4"/>
      <c r="X211" s="7"/>
      <c r="Y211" s="6">
        <v>85.306120000000007</v>
      </c>
      <c r="Z211" s="6">
        <v>0.61326999999999998</v>
      </c>
    </row>
    <row r="212" spans="2:26" x14ac:dyDescent="0.35">
      <c r="B212" s="4">
        <v>87.356560000000002</v>
      </c>
      <c r="C212" s="4">
        <v>0.71448040000000002</v>
      </c>
      <c r="M212" s="4"/>
      <c r="N212" s="4">
        <v>4.8254093333333339</v>
      </c>
      <c r="O212" s="4">
        <v>5.1197984615384611</v>
      </c>
      <c r="P212" s="4"/>
      <c r="Q212" s="4"/>
      <c r="X212" s="7"/>
      <c r="Y212" s="6">
        <v>85.714290000000005</v>
      </c>
      <c r="Z212" s="6">
        <v>0.64644999999999997</v>
      </c>
    </row>
    <row r="213" spans="2:26" x14ac:dyDescent="0.35">
      <c r="B213" s="4">
        <v>87.772540000000006</v>
      </c>
      <c r="C213" s="4">
        <v>0.4814234</v>
      </c>
      <c r="M213" s="4"/>
      <c r="N213" s="4">
        <v>4.8254106666666665</v>
      </c>
      <c r="O213" s="4">
        <v>5.1197984615384611</v>
      </c>
      <c r="P213" s="4"/>
      <c r="Q213" s="4"/>
      <c r="X213" s="7"/>
      <c r="Y213" s="6">
        <v>86.122450000000001</v>
      </c>
      <c r="Z213" s="6">
        <v>0.67969000000000002</v>
      </c>
    </row>
    <row r="214" spans="2:26" x14ac:dyDescent="0.35">
      <c r="B214" s="4">
        <v>88.18853</v>
      </c>
      <c r="C214" s="4">
        <v>0.301734</v>
      </c>
      <c r="M214" s="4"/>
      <c r="N214" s="4">
        <v>4.9918026666666666</v>
      </c>
      <c r="O214" s="4">
        <v>4.9278061538461539</v>
      </c>
      <c r="P214" s="4"/>
      <c r="Q214" s="4"/>
      <c r="X214" s="7"/>
      <c r="Y214" s="6">
        <v>86.530619999999999</v>
      </c>
      <c r="Z214" s="6">
        <v>0.70555000000000001</v>
      </c>
    </row>
    <row r="215" spans="2:26" x14ac:dyDescent="0.35">
      <c r="B215" s="4">
        <v>88.604510000000005</v>
      </c>
      <c r="C215" s="4">
        <v>0.2372513</v>
      </c>
      <c r="M215" s="4"/>
      <c r="N215" s="4">
        <v>4.8254093333333339</v>
      </c>
      <c r="O215" s="4">
        <v>5.2477923076923076</v>
      </c>
      <c r="P215" s="4"/>
      <c r="Q215" s="4"/>
      <c r="X215" s="7"/>
      <c r="Y215" s="6">
        <v>86.938779999999994</v>
      </c>
      <c r="Z215" s="6">
        <v>0.71031999999999995</v>
      </c>
    </row>
    <row r="216" spans="2:26" x14ac:dyDescent="0.35">
      <c r="B216" s="4">
        <v>89.020489999999995</v>
      </c>
      <c r="C216" s="4">
        <v>0.28998950000000001</v>
      </c>
      <c r="M216" s="4"/>
      <c r="N216" s="4">
        <v>4.8808733333333327</v>
      </c>
      <c r="O216" s="4">
        <v>5.1837953846153848</v>
      </c>
      <c r="P216" s="4"/>
      <c r="Q216" s="4"/>
      <c r="X216" s="7"/>
      <c r="Y216" s="6">
        <v>87.346940000000004</v>
      </c>
      <c r="Z216" s="6">
        <v>0.67967</v>
      </c>
    </row>
    <row r="217" spans="2:26" x14ac:dyDescent="0.35">
      <c r="B217" s="4">
        <v>89.436480000000003</v>
      </c>
      <c r="C217" s="4">
        <v>0.40605550000000001</v>
      </c>
      <c r="M217" s="4"/>
      <c r="N217" s="4">
        <v>4.8254093333333339</v>
      </c>
      <c r="O217" s="4">
        <v>4.9278061538461539</v>
      </c>
      <c r="P217" s="4"/>
      <c r="Q217" s="4"/>
      <c r="X217" s="7"/>
      <c r="Y217" s="6">
        <v>87.755099999999999</v>
      </c>
      <c r="Z217" s="6">
        <v>0.60794999999999999</v>
      </c>
    </row>
    <row r="218" spans="2:26" x14ac:dyDescent="0.35">
      <c r="B218" s="4">
        <v>89.852459999999994</v>
      </c>
      <c r="C218" s="4">
        <v>0.53119559999999999</v>
      </c>
      <c r="M218" s="4"/>
      <c r="N218" s="4">
        <v>4.8254093333333339</v>
      </c>
      <c r="O218" s="4">
        <v>5.0558015384615382</v>
      </c>
      <c r="P218" s="4"/>
      <c r="Q218" s="4"/>
      <c r="X218" s="7"/>
      <c r="Y218" s="6">
        <v>88.163269999999997</v>
      </c>
      <c r="Z218" s="6">
        <v>0.50634000000000001</v>
      </c>
    </row>
    <row r="219" spans="2:26" x14ac:dyDescent="0.35">
      <c r="B219" s="4">
        <v>90.268450000000001</v>
      </c>
      <c r="C219" s="4">
        <v>0.63520719999999997</v>
      </c>
      <c r="M219" s="4"/>
      <c r="N219" s="4">
        <v>4.3816946666666663</v>
      </c>
      <c r="O219" s="4">
        <v>5.2477938461538463</v>
      </c>
      <c r="P219" s="4"/>
      <c r="Q219" s="4"/>
      <c r="X219" s="7"/>
      <c r="Y219" s="6">
        <v>88.571430000000007</v>
      </c>
      <c r="Z219" s="6">
        <v>0.40393000000000001</v>
      </c>
    </row>
    <row r="220" spans="2:26" x14ac:dyDescent="0.35">
      <c r="B220" s="4">
        <v>90.684430000000006</v>
      </c>
      <c r="C220" s="4">
        <v>0.70839600000000003</v>
      </c>
      <c r="M220" s="4"/>
      <c r="N220" s="4">
        <v>4.9363386666666669</v>
      </c>
      <c r="O220" s="4">
        <v>5.3117907692307691</v>
      </c>
      <c r="P220" s="4"/>
      <c r="Q220" s="4"/>
      <c r="X220" s="7"/>
      <c r="Y220" s="6">
        <v>88.979590000000002</v>
      </c>
      <c r="Z220" s="6">
        <v>0.33922999999999998</v>
      </c>
    </row>
    <row r="221" spans="2:26" x14ac:dyDescent="0.35">
      <c r="B221" s="4">
        <v>90.817179999999993</v>
      </c>
      <c r="C221" s="4">
        <v>0.72484970000000004</v>
      </c>
      <c r="M221" s="4"/>
      <c r="N221" s="4">
        <v>4.8808746666666671</v>
      </c>
      <c r="O221" s="4">
        <v>5.0557999999999996</v>
      </c>
      <c r="P221" s="4"/>
      <c r="Q221" s="4"/>
      <c r="X221" s="7"/>
      <c r="Y221" s="6">
        <v>89.38776</v>
      </c>
      <c r="Z221" s="6">
        <v>0.34436</v>
      </c>
    </row>
    <row r="222" spans="2:26" x14ac:dyDescent="0.35">
      <c r="M222" s="4"/>
      <c r="N222" s="4">
        <v>4.8808746666666671</v>
      </c>
      <c r="O222" s="4">
        <v>5.0558015384615382</v>
      </c>
      <c r="P222" s="4"/>
      <c r="Q222" s="4"/>
      <c r="X222" s="7"/>
      <c r="Y222" s="6">
        <v>89.795919999999995</v>
      </c>
      <c r="Z222" s="6">
        <v>0.42924000000000001</v>
      </c>
    </row>
    <row r="223" spans="2:26" x14ac:dyDescent="0.35">
      <c r="M223" s="4"/>
      <c r="N223" s="4">
        <v>4.9363386666666669</v>
      </c>
      <c r="O223" s="4">
        <v>5.1837953846153848</v>
      </c>
      <c r="P223" s="4"/>
      <c r="Q223" s="4"/>
      <c r="X223" s="7"/>
      <c r="Y223" s="6">
        <v>90.204089999999994</v>
      </c>
      <c r="Z223" s="6">
        <v>0.57377999999999996</v>
      </c>
    </row>
    <row r="224" spans="2:26" x14ac:dyDescent="0.35">
      <c r="M224" s="4"/>
      <c r="N224" s="4">
        <v>4.9363386666666669</v>
      </c>
      <c r="O224" s="4">
        <v>5.2477938461538463</v>
      </c>
      <c r="P224" s="4"/>
      <c r="Q224" s="4"/>
      <c r="X224" s="7"/>
      <c r="Y224" s="6">
        <v>90.612250000000003</v>
      </c>
      <c r="Z224" s="6">
        <v>0.73302999999999996</v>
      </c>
    </row>
    <row r="225" spans="13:26" x14ac:dyDescent="0.35">
      <c r="M225" s="4"/>
      <c r="N225" s="4">
        <v>4.9363386666666669</v>
      </c>
      <c r="O225" s="4">
        <v>5.2477938461538463</v>
      </c>
      <c r="P225" s="4"/>
      <c r="Q225" s="4"/>
      <c r="X225" s="7"/>
      <c r="Y225" s="6">
        <v>91.020409999999998</v>
      </c>
      <c r="Z225" s="6">
        <v>0.85385999999999995</v>
      </c>
    </row>
    <row r="226" spans="13:26" x14ac:dyDescent="0.35">
      <c r="M226" s="4"/>
      <c r="N226" s="4">
        <v>4.8808746666666671</v>
      </c>
      <c r="O226" s="4">
        <v>5.3117907692307691</v>
      </c>
      <c r="P226" s="4"/>
      <c r="Q226" s="4"/>
      <c r="X226" s="7"/>
      <c r="Y226" s="6">
        <v>91.428569999999993</v>
      </c>
      <c r="Z226" s="6">
        <v>0.89581</v>
      </c>
    </row>
    <row r="227" spans="13:26" x14ac:dyDescent="0.35">
      <c r="M227" s="4"/>
      <c r="N227" s="4">
        <v>4.9918026666666666</v>
      </c>
      <c r="O227" s="4">
        <v>5.2477923076923076</v>
      </c>
      <c r="P227" s="4"/>
      <c r="Q227" s="4"/>
      <c r="X227" s="7"/>
      <c r="Y227" s="6">
        <v>91.836740000000006</v>
      </c>
      <c r="Z227" s="6">
        <v>0.84650999999999998</v>
      </c>
    </row>
    <row r="228" spans="13:26" x14ac:dyDescent="0.35">
      <c r="M228" s="4"/>
      <c r="N228" s="4">
        <v>4.7699453333333341</v>
      </c>
      <c r="O228" s="4">
        <v>5.2477923076923076</v>
      </c>
      <c r="P228" s="4"/>
      <c r="Q228" s="4"/>
      <c r="X228" s="7"/>
      <c r="Y228" s="6">
        <v>92.244900000000001</v>
      </c>
      <c r="Z228" s="6">
        <v>0.72487000000000001</v>
      </c>
    </row>
    <row r="229" spans="13:26" x14ac:dyDescent="0.35">
      <c r="M229" s="4"/>
      <c r="N229" s="4">
        <v>5.0472666666666672</v>
      </c>
      <c r="O229" s="4">
        <v>5.1837953846153848</v>
      </c>
      <c r="P229" s="4"/>
      <c r="Q229" s="4"/>
      <c r="X229" s="7"/>
      <c r="Y229" s="6">
        <v>92.653059999999996</v>
      </c>
      <c r="Z229" s="6">
        <v>0.57125000000000004</v>
      </c>
    </row>
    <row r="230" spans="13:26" x14ac:dyDescent="0.35">
      <c r="M230" s="4"/>
      <c r="N230" s="4">
        <v>4.9918026666666666</v>
      </c>
      <c r="O230" s="4">
        <v>5.1197984615384611</v>
      </c>
      <c r="P230" s="4"/>
      <c r="Q230" s="4"/>
      <c r="X230" s="7"/>
      <c r="Y230" s="6">
        <v>93.061229999999995</v>
      </c>
      <c r="Z230" s="6">
        <v>0.43035000000000001</v>
      </c>
    </row>
    <row r="231" spans="13:26" x14ac:dyDescent="0.35">
      <c r="M231" s="4"/>
      <c r="N231" s="4">
        <v>4.9918026666666666</v>
      </c>
      <c r="O231" s="4">
        <v>5.1197984615384611</v>
      </c>
      <c r="P231" s="4"/>
      <c r="Q231" s="4"/>
      <c r="X231" s="7"/>
      <c r="Y231" s="6">
        <v>93.469390000000004</v>
      </c>
      <c r="Z231" s="6">
        <v>0.33538000000000001</v>
      </c>
    </row>
    <row r="232" spans="13:26" x14ac:dyDescent="0.35">
      <c r="M232" s="4"/>
      <c r="N232" s="4">
        <v>4.9918026666666666</v>
      </c>
      <c r="O232" s="4">
        <v>4.9278061538461539</v>
      </c>
      <c r="P232" s="4"/>
      <c r="Q232" s="4"/>
      <c r="X232" s="7"/>
      <c r="Y232" s="6">
        <v>93.877560000000003</v>
      </c>
      <c r="Z232" s="6">
        <v>0.30049999999999999</v>
      </c>
    </row>
    <row r="233" spans="13:26" x14ac:dyDescent="0.35">
      <c r="M233" s="4"/>
      <c r="N233" s="4">
        <v>5.1027320000000005</v>
      </c>
      <c r="O233" s="4">
        <v>5.2477923076923076</v>
      </c>
      <c r="P233" s="4"/>
      <c r="Q233" s="4"/>
      <c r="X233" s="7"/>
      <c r="Y233" s="6">
        <v>94.285719999999998</v>
      </c>
      <c r="Z233" s="6">
        <v>0.32301000000000002</v>
      </c>
    </row>
    <row r="234" spans="13:26" x14ac:dyDescent="0.35">
      <c r="M234" s="4"/>
      <c r="N234" s="4">
        <v>5.1027320000000005</v>
      </c>
      <c r="O234" s="4">
        <v>5.1837953846153848</v>
      </c>
      <c r="P234" s="4"/>
      <c r="Q234" s="4"/>
      <c r="X234" s="7"/>
      <c r="Y234" s="6">
        <v>94.693879999999993</v>
      </c>
      <c r="Z234" s="6">
        <v>0.39149</v>
      </c>
    </row>
    <row r="235" spans="13:26" x14ac:dyDescent="0.35">
      <c r="M235" s="4"/>
      <c r="N235" s="4">
        <v>5.1027320000000005</v>
      </c>
      <c r="O235" s="4">
        <v>4.9278061538461539</v>
      </c>
      <c r="P235" s="4"/>
      <c r="Q235" s="4"/>
      <c r="X235" s="7"/>
      <c r="Y235" s="6">
        <v>95.102040000000002</v>
      </c>
      <c r="Z235" s="6">
        <v>0.49335000000000001</v>
      </c>
    </row>
    <row r="236" spans="13:26" x14ac:dyDescent="0.35">
      <c r="M236" s="4"/>
      <c r="N236" s="4">
        <v>5.0996346666666659</v>
      </c>
      <c r="O236" s="4">
        <v>5.0558015384615382</v>
      </c>
      <c r="P236" s="4"/>
      <c r="Q236" s="4"/>
      <c r="X236" s="7"/>
      <c r="Y236" s="6">
        <v>95.510210000000001</v>
      </c>
      <c r="Z236" s="6">
        <v>0.6169</v>
      </c>
    </row>
    <row r="237" spans="13:26" x14ac:dyDescent="0.35">
      <c r="M237" s="4"/>
      <c r="N237" s="4">
        <v>4.3816933333333328</v>
      </c>
      <c r="O237" s="4">
        <v>5.2477938461538463</v>
      </c>
      <c r="P237" s="4"/>
      <c r="Q237" s="4"/>
      <c r="X237" s="7"/>
      <c r="Y237" s="6">
        <v>95.918369999999996</v>
      </c>
      <c r="Z237" s="6">
        <v>0.74787000000000003</v>
      </c>
    </row>
    <row r="238" spans="13:26" x14ac:dyDescent="0.35">
      <c r="M238" s="4"/>
      <c r="N238" s="4">
        <v>5.1027320000000005</v>
      </c>
      <c r="O238" s="4">
        <v>5.3117907692307691</v>
      </c>
      <c r="P238" s="4"/>
      <c r="Q238" s="4"/>
      <c r="X238" s="7"/>
      <c r="Y238" s="6">
        <v>96.326530000000005</v>
      </c>
      <c r="Z238" s="6">
        <v>0.86443999999999999</v>
      </c>
    </row>
    <row r="239" spans="13:26" x14ac:dyDescent="0.35">
      <c r="M239" s="4"/>
      <c r="N239" s="4">
        <v>4.9870133333333335</v>
      </c>
      <c r="O239" s="4">
        <v>5.0557999999999996</v>
      </c>
      <c r="P239" s="4"/>
      <c r="Q239" s="4"/>
      <c r="X239" s="7"/>
      <c r="Y239" s="6">
        <v>96.734700000000004</v>
      </c>
      <c r="Z239" s="6">
        <v>0.93681000000000003</v>
      </c>
    </row>
    <row r="240" spans="13:26" x14ac:dyDescent="0.35">
      <c r="M240" s="4"/>
      <c r="N240" s="4">
        <v>4.9363373333333334</v>
      </c>
      <c r="O240" s="4">
        <v>5.0558015384615382</v>
      </c>
      <c r="P240" s="4"/>
      <c r="Q240" s="4"/>
      <c r="X240" s="7"/>
      <c r="Y240" s="6">
        <v>97.142859999999999</v>
      </c>
      <c r="Z240" s="6">
        <v>0.93449000000000004</v>
      </c>
    </row>
    <row r="241" spans="13:26" x14ac:dyDescent="0.35">
      <c r="M241" s="4"/>
      <c r="N241" s="4">
        <v>4.9918026666666666</v>
      </c>
      <c r="O241" s="4">
        <v>5.1837953846153848</v>
      </c>
      <c r="P241" s="4"/>
      <c r="Q241" s="4"/>
      <c r="X241" s="7"/>
      <c r="Y241" s="6">
        <v>97.551029999999997</v>
      </c>
      <c r="Z241" s="6">
        <v>0.83955000000000002</v>
      </c>
    </row>
    <row r="242" spans="13:26" x14ac:dyDescent="0.35">
      <c r="M242" s="4"/>
      <c r="N242" s="4">
        <v>4.9918026666666666</v>
      </c>
      <c r="O242" s="4">
        <v>5.2477938461538463</v>
      </c>
      <c r="P242" s="4"/>
      <c r="Q242" s="4"/>
      <c r="X242" s="7"/>
      <c r="Y242" s="6">
        <v>97.959190000000007</v>
      </c>
      <c r="Z242" s="6">
        <v>0.65958000000000006</v>
      </c>
    </row>
    <row r="243" spans="13:26" x14ac:dyDescent="0.35">
      <c r="M243" s="4"/>
      <c r="N243" s="4">
        <v>5.0472666666666672</v>
      </c>
      <c r="O243" s="4">
        <v>5.2477938461538463</v>
      </c>
      <c r="P243" s="4"/>
      <c r="Q243" s="4"/>
      <c r="X243" s="7"/>
      <c r="Y243" s="6">
        <v>98.367350000000002</v>
      </c>
      <c r="Z243" s="6">
        <v>0.43279000000000001</v>
      </c>
    </row>
    <row r="244" spans="13:26" x14ac:dyDescent="0.35">
      <c r="M244" s="4"/>
      <c r="N244" s="4">
        <v>5.1027320000000005</v>
      </c>
      <c r="O244" s="4">
        <v>5.3117907692307691</v>
      </c>
      <c r="P244" s="4"/>
      <c r="Q244" s="4"/>
      <c r="X244" s="7"/>
      <c r="Y244" s="6">
        <v>98.775509999999997</v>
      </c>
      <c r="Z244" s="6">
        <v>0.22066</v>
      </c>
    </row>
    <row r="245" spans="13:26" x14ac:dyDescent="0.35">
      <c r="M245" s="4"/>
      <c r="N245" s="4">
        <v>5.1581960000000002</v>
      </c>
      <c r="O245" s="4">
        <v>5.2477923076923076</v>
      </c>
      <c r="P245" s="4"/>
      <c r="Q245" s="4"/>
      <c r="X245" s="7"/>
      <c r="Y245" s="6">
        <v>99.183679999999995</v>
      </c>
      <c r="Z245" s="6">
        <v>8.9389999999999997E-2</v>
      </c>
    </row>
    <row r="246" spans="13:26" x14ac:dyDescent="0.35">
      <c r="M246" s="4"/>
      <c r="N246" s="4">
        <v>5.1027320000000005</v>
      </c>
      <c r="O246" s="4">
        <v>5.2477923076923076</v>
      </c>
      <c r="P246" s="4"/>
      <c r="Q246" s="4"/>
      <c r="X246" s="7"/>
      <c r="Y246" s="6">
        <v>99.591840000000005</v>
      </c>
      <c r="Z246" s="6">
        <v>8.6900000000000005E-2</v>
      </c>
    </row>
    <row r="247" spans="13:26" x14ac:dyDescent="0.35">
      <c r="M247" s="4"/>
      <c r="N247" s="4">
        <v>5.1027320000000005</v>
      </c>
      <c r="O247" s="4">
        <v>5.1837953846153848</v>
      </c>
      <c r="P247" s="4"/>
      <c r="Q247" s="4"/>
      <c r="X247" s="7"/>
      <c r="Y247" s="6">
        <v>100</v>
      </c>
      <c r="Z247" s="6">
        <v>0.22438</v>
      </c>
    </row>
    <row r="248" spans="13:26" x14ac:dyDescent="0.35">
      <c r="M248" s="4"/>
      <c r="N248" s="4">
        <v>5.1027320000000005</v>
      </c>
      <c r="O248" s="4">
        <v>5.0558015384615382</v>
      </c>
      <c r="P248" s="4"/>
      <c r="Q248" s="4"/>
      <c r="X248" s="7"/>
      <c r="Y248" s="6">
        <v>100.40819999999999</v>
      </c>
      <c r="Z248" s="6">
        <v>0.47021000000000002</v>
      </c>
    </row>
    <row r="249" spans="13:26" x14ac:dyDescent="0.35">
      <c r="M249" s="4"/>
      <c r="N249" s="4">
        <v>5.0472666666666672</v>
      </c>
      <c r="O249" s="4">
        <v>5.1197984615384611</v>
      </c>
      <c r="P249" s="4"/>
      <c r="Q249" s="4"/>
      <c r="X249" s="7"/>
      <c r="Y249" s="6">
        <v>100.8163</v>
      </c>
      <c r="Z249" s="6">
        <v>0.75836999999999999</v>
      </c>
    </row>
    <row r="250" spans="13:26" x14ac:dyDescent="0.35">
      <c r="M250" s="4"/>
      <c r="N250" s="4">
        <v>4.9918026666666666</v>
      </c>
      <c r="O250" s="4">
        <v>5.1837953846153848</v>
      </c>
      <c r="P250" s="4"/>
      <c r="Q250" s="4"/>
      <c r="X250" s="7"/>
      <c r="Y250" s="6">
        <v>101.22450000000001</v>
      </c>
      <c r="Z250" s="6">
        <v>1.00847</v>
      </c>
    </row>
    <row r="251" spans="13:26" x14ac:dyDescent="0.35">
      <c r="M251" s="4"/>
      <c r="N251" s="4">
        <v>4.9363386666666669</v>
      </c>
      <c r="O251" s="4">
        <v>5.1837969230769225</v>
      </c>
      <c r="P251" s="4"/>
      <c r="Q251" s="4"/>
      <c r="X251" s="7"/>
      <c r="Y251" s="6">
        <v>101.6327</v>
      </c>
      <c r="Z251" s="6">
        <v>1.1498900000000001</v>
      </c>
    </row>
    <row r="252" spans="13:26" x14ac:dyDescent="0.35">
      <c r="M252" s="4"/>
      <c r="N252" s="4">
        <v>4.9918026666666666</v>
      </c>
      <c r="O252" s="4">
        <v>5.2477923076923076</v>
      </c>
      <c r="P252" s="4"/>
      <c r="Q252" s="4"/>
      <c r="X252" s="7"/>
      <c r="Y252" s="6">
        <v>102.0408</v>
      </c>
      <c r="Z252" s="6">
        <v>1.14235</v>
      </c>
    </row>
    <row r="253" spans="13:26" x14ac:dyDescent="0.35">
      <c r="M253" s="4"/>
      <c r="N253" s="4">
        <v>4.9918026666666666</v>
      </c>
      <c r="O253" s="4">
        <v>5.1837953846153848</v>
      </c>
      <c r="P253" s="4"/>
      <c r="Q253" s="4"/>
      <c r="X253" s="7"/>
      <c r="Y253" s="6">
        <v>102.449</v>
      </c>
      <c r="Z253" s="6">
        <v>0.98658999999999997</v>
      </c>
    </row>
    <row r="254" spans="13:26" x14ac:dyDescent="0.35">
      <c r="M254" s="4"/>
      <c r="N254" s="4">
        <v>4.9918026666666666</v>
      </c>
      <c r="O254" s="4">
        <v>5.0557999999999996</v>
      </c>
      <c r="P254" s="4"/>
      <c r="Q254" s="4"/>
      <c r="X254" s="7"/>
      <c r="Y254" s="6">
        <v>102.8571</v>
      </c>
      <c r="Z254" s="6">
        <v>0.72330000000000005</v>
      </c>
    </row>
    <row r="255" spans="13:26" x14ac:dyDescent="0.35">
      <c r="M255" s="4"/>
      <c r="N255" s="4">
        <v>5.0472679999999999</v>
      </c>
      <c r="O255" s="4">
        <v>5.2477938461538463</v>
      </c>
      <c r="P255" s="4"/>
      <c r="Q255" s="4"/>
      <c r="X255" s="7"/>
      <c r="Y255" s="6">
        <v>103.2653</v>
      </c>
      <c r="Z255" s="6">
        <v>0.42137000000000002</v>
      </c>
    </row>
    <row r="256" spans="13:26" x14ac:dyDescent="0.35">
      <c r="M256" s="4"/>
      <c r="N256" s="4">
        <v>4.437158666666666</v>
      </c>
      <c r="O256" s="4">
        <v>5.3117907692307691</v>
      </c>
      <c r="P256" s="4"/>
      <c r="Q256" s="4"/>
      <c r="X256" s="7"/>
      <c r="Y256" s="6">
        <v>103.6735</v>
      </c>
      <c r="Z256" s="6">
        <v>0.15945000000000001</v>
      </c>
    </row>
    <row r="257" spans="13:26" x14ac:dyDescent="0.35">
      <c r="M257" s="4"/>
      <c r="N257" s="4">
        <v>5.1027320000000005</v>
      </c>
      <c r="O257" s="4">
        <v>5.2477923076923076</v>
      </c>
      <c r="P257" s="4"/>
      <c r="Q257" s="4"/>
      <c r="X257" s="7"/>
      <c r="Y257" s="6">
        <v>104.08159999999999</v>
      </c>
      <c r="Z257" s="6">
        <v>5.6100000000000004E-3</v>
      </c>
    </row>
    <row r="258" spans="13:26" x14ac:dyDescent="0.35">
      <c r="M258" s="4"/>
      <c r="N258" s="4">
        <v>4.9918026666666666</v>
      </c>
      <c r="O258" s="4">
        <v>5.0558015384615382</v>
      </c>
      <c r="P258" s="4"/>
      <c r="Q258" s="4"/>
      <c r="X258" s="7"/>
      <c r="Y258" s="6">
        <v>104.4898</v>
      </c>
      <c r="Z258" s="6">
        <v>0</v>
      </c>
    </row>
    <row r="259" spans="13:26" x14ac:dyDescent="0.35">
      <c r="M259" s="4"/>
      <c r="N259" s="4">
        <v>5.1027320000000005</v>
      </c>
      <c r="O259" s="4">
        <v>5.1837953846153848</v>
      </c>
      <c r="P259" s="4"/>
      <c r="Q259" s="4"/>
      <c r="X259" s="7"/>
      <c r="Y259" s="6">
        <v>104.898</v>
      </c>
      <c r="Z259" s="6">
        <v>0.14455999999999999</v>
      </c>
    </row>
    <row r="260" spans="13:26" x14ac:dyDescent="0.35">
      <c r="M260" s="4"/>
      <c r="N260" s="4">
        <v>5.0472679999999999</v>
      </c>
      <c r="O260" s="4">
        <v>5.1197984615384611</v>
      </c>
      <c r="P260" s="4"/>
      <c r="Q260" s="4"/>
      <c r="X260" s="7"/>
      <c r="Y260" s="6">
        <v>105.3061</v>
      </c>
      <c r="Z260" s="6">
        <v>0.40217000000000003</v>
      </c>
    </row>
    <row r="261" spans="13:26" x14ac:dyDescent="0.35">
      <c r="M261" s="4"/>
      <c r="N261" s="4">
        <v>4.9363386666666669</v>
      </c>
      <c r="O261" s="4">
        <v>5.1837953846153848</v>
      </c>
      <c r="P261" s="4"/>
      <c r="Q261" s="4"/>
      <c r="X261" s="7"/>
      <c r="Y261" s="6">
        <v>105.71429999999999</v>
      </c>
      <c r="Z261" s="6">
        <v>0.70598000000000005</v>
      </c>
    </row>
    <row r="262" spans="13:26" x14ac:dyDescent="0.35">
      <c r="M262" s="4"/>
      <c r="N262" s="4">
        <v>5.1027320000000005</v>
      </c>
      <c r="O262" s="4">
        <v>5.4397846153846157</v>
      </c>
      <c r="P262" s="4"/>
      <c r="Q262" s="4"/>
      <c r="X262" s="7"/>
      <c r="Y262" s="6">
        <v>106.1225</v>
      </c>
      <c r="Z262" s="6">
        <v>0.97660000000000002</v>
      </c>
    </row>
    <row r="263" spans="13:26" x14ac:dyDescent="0.35">
      <c r="M263" s="4"/>
      <c r="N263" s="4">
        <v>5.1581960000000002</v>
      </c>
      <c r="O263" s="4">
        <v>5.0558015384615382</v>
      </c>
      <c r="P263" s="4"/>
      <c r="Q263" s="4"/>
      <c r="X263" s="7"/>
      <c r="Y263" s="6">
        <v>106.53060000000001</v>
      </c>
      <c r="Z263" s="6">
        <v>1.14327</v>
      </c>
    </row>
    <row r="264" spans="13:26" x14ac:dyDescent="0.35">
      <c r="M264" s="4"/>
      <c r="N264" s="4">
        <v>5.1581960000000002</v>
      </c>
      <c r="O264" s="4">
        <v>4.9918030769230768</v>
      </c>
      <c r="P264" s="4"/>
      <c r="Q264" s="4"/>
      <c r="X264" s="7"/>
      <c r="Y264" s="6">
        <v>106.9388</v>
      </c>
      <c r="Z264" s="6">
        <v>1.16292</v>
      </c>
    </row>
    <row r="265" spans="13:26" x14ac:dyDescent="0.35">
      <c r="M265" s="4"/>
      <c r="N265" s="4">
        <v>5.1581960000000002</v>
      </c>
      <c r="O265" s="4">
        <v>5.0558015384615382</v>
      </c>
      <c r="P265" s="4"/>
      <c r="Q265" s="4"/>
      <c r="X265" s="7"/>
      <c r="Y265" s="6">
        <v>107.34690000000001</v>
      </c>
      <c r="Z265" s="6">
        <v>1.0319199999999999</v>
      </c>
    </row>
    <row r="266" spans="13:26" x14ac:dyDescent="0.35">
      <c r="M266" s="4"/>
      <c r="N266" s="4">
        <v>5.1581960000000002</v>
      </c>
      <c r="O266" s="4">
        <v>4.9918030769230768</v>
      </c>
      <c r="P266" s="4"/>
      <c r="Q266" s="4"/>
      <c r="X266" s="7"/>
      <c r="Y266" s="6">
        <v>107.7551</v>
      </c>
      <c r="Z266" s="6">
        <v>0.78696999999999995</v>
      </c>
    </row>
    <row r="267" spans="13:26" x14ac:dyDescent="0.35">
      <c r="M267" s="4"/>
      <c r="N267" s="4">
        <v>5.0472666666666672</v>
      </c>
      <c r="O267" s="4">
        <v>4.9918030769230768</v>
      </c>
      <c r="P267" s="4"/>
      <c r="Q267" s="4"/>
      <c r="X267" s="7"/>
      <c r="Y267" s="6">
        <v>108.16330000000001</v>
      </c>
      <c r="Z267" s="6">
        <v>0.49479000000000001</v>
      </c>
    </row>
    <row r="268" spans="13:26" x14ac:dyDescent="0.35">
      <c r="M268" s="4"/>
      <c r="N268" s="4">
        <v>5.0472679999999999</v>
      </c>
      <c r="O268" s="4">
        <v>5.0557999999999996</v>
      </c>
      <c r="P268" s="4"/>
      <c r="Q268" s="4"/>
      <c r="X268" s="7"/>
      <c r="Y268" s="6">
        <v>108.5714</v>
      </c>
      <c r="Z268" s="6">
        <v>0.2336</v>
      </c>
    </row>
    <row r="269" spans="13:26" x14ac:dyDescent="0.35">
      <c r="M269" s="4"/>
      <c r="N269" s="4">
        <v>4.8808733333333327</v>
      </c>
      <c r="O269" s="4">
        <v>5.1837953846153848</v>
      </c>
      <c r="P269" s="4"/>
      <c r="Q269" s="4"/>
      <c r="X269" s="7"/>
      <c r="Y269" s="6">
        <v>108.9796</v>
      </c>
      <c r="Z269" s="6">
        <v>7.1569999999999995E-2</v>
      </c>
    </row>
    <row r="270" spans="13:26" x14ac:dyDescent="0.35">
      <c r="M270" s="4"/>
      <c r="N270" s="4">
        <v>5.1581960000000002</v>
      </c>
      <c r="O270" s="4">
        <v>5.1197969230769234</v>
      </c>
      <c r="P270" s="4"/>
      <c r="Q270" s="4"/>
      <c r="X270" s="7"/>
      <c r="Y270" s="6">
        <v>109.3878</v>
      </c>
      <c r="Z270" s="6">
        <v>4.8489999999999998E-2</v>
      </c>
    </row>
    <row r="271" spans="13:26" x14ac:dyDescent="0.35">
      <c r="M271" s="4"/>
      <c r="N271" s="4">
        <v>5.1581960000000002</v>
      </c>
      <c r="O271" s="4">
        <v>5.1197969230769234</v>
      </c>
      <c r="P271" s="4"/>
      <c r="Q271" s="4"/>
      <c r="X271" s="7"/>
      <c r="Y271" s="6">
        <v>109.7959</v>
      </c>
      <c r="Z271" s="6">
        <v>0.16550999999999999</v>
      </c>
    </row>
    <row r="272" spans="13:26" x14ac:dyDescent="0.35">
      <c r="M272" s="4"/>
      <c r="N272" s="4">
        <v>5.0472679999999999</v>
      </c>
      <c r="O272" s="4">
        <v>4.9278061538461539</v>
      </c>
      <c r="P272" s="4"/>
      <c r="Q272" s="4"/>
      <c r="X272" s="7"/>
      <c r="Y272" s="6">
        <v>110.2041</v>
      </c>
      <c r="Z272" s="6">
        <v>0.38574999999999998</v>
      </c>
    </row>
    <row r="273" spans="13:26" x14ac:dyDescent="0.35">
      <c r="M273" s="4"/>
      <c r="N273" s="4">
        <v>5.0472666666666672</v>
      </c>
      <c r="O273" s="4">
        <v>5.1197969230769234</v>
      </c>
      <c r="P273" s="4"/>
      <c r="Q273" s="4"/>
      <c r="X273" s="7"/>
      <c r="Y273" s="6">
        <v>110.6123</v>
      </c>
      <c r="Z273" s="6">
        <v>0.64558000000000004</v>
      </c>
    </row>
    <row r="274" spans="13:26" x14ac:dyDescent="0.35">
      <c r="M274" s="4"/>
      <c r="N274" s="4">
        <v>5.1027320000000005</v>
      </c>
      <c r="O274" s="4">
        <v>4.9918030769230768</v>
      </c>
      <c r="P274" s="4"/>
      <c r="Q274" s="4"/>
      <c r="X274" s="7"/>
      <c r="Y274" s="6">
        <v>111.0204</v>
      </c>
      <c r="Z274" s="6">
        <v>0.87324000000000002</v>
      </c>
    </row>
    <row r="275" spans="13:26" x14ac:dyDescent="0.35">
      <c r="M275" s="4"/>
      <c r="N275" s="4">
        <v>5.2136613333333335</v>
      </c>
      <c r="O275" s="4">
        <v>5.0557999999999996</v>
      </c>
      <c r="P275" s="4"/>
      <c r="Q275" s="4"/>
      <c r="X275" s="7"/>
      <c r="Y275" s="6">
        <v>111.4286</v>
      </c>
      <c r="Z275" s="6">
        <v>1.0095499999999999</v>
      </c>
    </row>
    <row r="276" spans="13:26" x14ac:dyDescent="0.35">
      <c r="M276" s="4"/>
      <c r="N276" s="4">
        <v>5.0472679999999999</v>
      </c>
      <c r="O276" s="4">
        <v>4.9918030769230768</v>
      </c>
      <c r="P276" s="4"/>
      <c r="Q276" s="4"/>
      <c r="X276" s="7"/>
      <c r="Y276" s="6">
        <v>111.83669999999999</v>
      </c>
      <c r="Z276" s="6">
        <v>1.0243500000000001</v>
      </c>
    </row>
    <row r="277" spans="13:26" x14ac:dyDescent="0.35">
      <c r="M277" s="4"/>
      <c r="N277" s="4">
        <v>5.1027320000000005</v>
      </c>
      <c r="O277" s="4">
        <v>4.9278061538461539</v>
      </c>
      <c r="P277" s="4"/>
      <c r="Q277" s="4"/>
      <c r="X277" s="7"/>
      <c r="Y277" s="6">
        <v>112.2449</v>
      </c>
      <c r="Z277" s="6">
        <v>0.92371999999999999</v>
      </c>
    </row>
    <row r="278" spans="13:26" x14ac:dyDescent="0.35">
      <c r="M278" s="4"/>
      <c r="N278" s="4">
        <v>5.1027320000000005</v>
      </c>
      <c r="O278" s="4">
        <v>4.9918030769230768</v>
      </c>
      <c r="P278" s="4"/>
      <c r="Q278" s="4"/>
      <c r="X278" s="7"/>
      <c r="Y278" s="6">
        <v>112.65309999999999</v>
      </c>
      <c r="Z278" s="6">
        <v>0.74577000000000004</v>
      </c>
    </row>
    <row r="279" spans="13:26" x14ac:dyDescent="0.35">
      <c r="M279" s="4"/>
      <c r="N279" s="4">
        <v>4.6035519999999996</v>
      </c>
      <c r="O279" s="4">
        <v>4.9278061538461539</v>
      </c>
      <c r="P279" s="4"/>
      <c r="Q279" s="4"/>
      <c r="X279" s="7"/>
      <c r="Y279" s="6">
        <v>113.0612</v>
      </c>
      <c r="Z279" s="6">
        <v>0.54649000000000003</v>
      </c>
    </row>
    <row r="280" spans="13:26" x14ac:dyDescent="0.35">
      <c r="M280" s="4"/>
      <c r="N280" s="4">
        <v>4.3816946666666663</v>
      </c>
      <c r="O280" s="4">
        <v>4.9918030769230768</v>
      </c>
      <c r="P280" s="4"/>
      <c r="Q280" s="4"/>
      <c r="X280" s="7"/>
      <c r="Y280" s="6">
        <v>113.46939999999999</v>
      </c>
      <c r="Z280" s="6">
        <v>0.38108999999999998</v>
      </c>
    </row>
    <row r="281" spans="13:26" x14ac:dyDescent="0.35">
      <c r="M281" s="4"/>
      <c r="N281" s="4">
        <v>4.4926226666666667</v>
      </c>
      <c r="O281" s="4">
        <v>5.1197984615384611</v>
      </c>
      <c r="P281" s="4"/>
      <c r="Q281" s="4"/>
      <c r="X281" s="7"/>
      <c r="Y281" s="6">
        <v>113.8776</v>
      </c>
      <c r="Z281" s="6">
        <v>0.28742000000000001</v>
      </c>
    </row>
    <row r="282" spans="13:26" x14ac:dyDescent="0.35">
      <c r="M282" s="4"/>
      <c r="N282" s="4">
        <v>4.4926226666666667</v>
      </c>
      <c r="O282" s="4">
        <v>5.0557999999999996</v>
      </c>
      <c r="P282" s="4"/>
      <c r="Q282" s="4"/>
      <c r="X282" s="7"/>
      <c r="Y282" s="6">
        <v>114.28570000000001</v>
      </c>
      <c r="Z282" s="6">
        <v>0.27733999999999998</v>
      </c>
    </row>
    <row r="283" spans="13:26" x14ac:dyDescent="0.35">
      <c r="M283" s="4"/>
      <c r="N283" s="4">
        <v>4.4926226666666667</v>
      </c>
      <c r="O283" s="4">
        <v>4.9278061538461539</v>
      </c>
      <c r="P283" s="4"/>
      <c r="Q283" s="4"/>
      <c r="X283" s="7"/>
      <c r="Y283" s="6">
        <v>114.6939</v>
      </c>
      <c r="Z283" s="6">
        <v>0.33815000000000001</v>
      </c>
    </row>
    <row r="284" spans="13:26" x14ac:dyDescent="0.35">
      <c r="M284" s="4"/>
      <c r="N284" s="4">
        <v>5.3245906666666665</v>
      </c>
      <c r="O284" s="4">
        <v>5.1197984615384611</v>
      </c>
      <c r="P284" s="4"/>
      <c r="Q284" s="4"/>
      <c r="X284" s="7"/>
      <c r="Y284" s="6">
        <v>115.102</v>
      </c>
      <c r="Z284" s="6">
        <v>0.44196000000000002</v>
      </c>
    </row>
    <row r="285" spans="13:26" x14ac:dyDescent="0.35">
      <c r="M285" s="4"/>
      <c r="N285" s="4">
        <v>5.2136613333333335</v>
      </c>
      <c r="O285" s="4">
        <v>4.9278046153846153</v>
      </c>
      <c r="P285" s="4"/>
      <c r="Q285" s="4"/>
      <c r="X285" s="7"/>
      <c r="Y285" s="6">
        <v>115.5102</v>
      </c>
      <c r="Z285" s="6">
        <v>0.55789</v>
      </c>
    </row>
    <row r="286" spans="13:26" x14ac:dyDescent="0.35">
      <c r="M286" s="4"/>
      <c r="N286" s="4">
        <v>4.5480866666666664</v>
      </c>
      <c r="O286" s="4">
        <v>5.1197984615384611</v>
      </c>
      <c r="P286" s="4"/>
      <c r="Q286" s="4"/>
      <c r="X286" s="7"/>
      <c r="Y286" s="6">
        <v>115.91840000000001</v>
      </c>
      <c r="Z286" s="6">
        <v>0.66132999999999997</v>
      </c>
    </row>
    <row r="287" spans="13:26" x14ac:dyDescent="0.35">
      <c r="M287" s="4"/>
      <c r="N287" s="4">
        <v>5.1581960000000002</v>
      </c>
      <c r="O287" s="4">
        <v>4.7998107692307688</v>
      </c>
      <c r="P287" s="4"/>
      <c r="Q287" s="4"/>
      <c r="X287" s="7"/>
      <c r="Y287" s="6">
        <v>116.3265</v>
      </c>
      <c r="Z287" s="6">
        <v>0.73736999999999997</v>
      </c>
    </row>
    <row r="288" spans="13:26" x14ac:dyDescent="0.35">
      <c r="M288" s="4"/>
      <c r="N288" s="4">
        <v>5.3245906666666665</v>
      </c>
      <c r="O288" s="4">
        <v>4.9918030769230768</v>
      </c>
      <c r="P288" s="4"/>
      <c r="Q288" s="4"/>
      <c r="X288" s="7"/>
      <c r="Y288" s="6">
        <v>116.7347</v>
      </c>
      <c r="Z288" s="6">
        <v>0.77890999999999999</v>
      </c>
    </row>
    <row r="289" spans="13:26" x14ac:dyDescent="0.35">
      <c r="M289" s="4"/>
      <c r="N289" s="4">
        <v>5.2691253333333332</v>
      </c>
      <c r="O289" s="4">
        <v>5.1197984615384611</v>
      </c>
      <c r="P289" s="4"/>
      <c r="Q289" s="4"/>
      <c r="X289" s="7"/>
      <c r="Y289" s="6">
        <v>117.1429</v>
      </c>
      <c r="Z289" s="6">
        <v>0.78297000000000005</v>
      </c>
    </row>
    <row r="290" spans="13:26" x14ac:dyDescent="0.35">
      <c r="M290" s="4"/>
      <c r="N290" s="4">
        <v>4.4926226666666667</v>
      </c>
      <c r="O290" s="4">
        <v>4.9918030769230768</v>
      </c>
      <c r="P290" s="4"/>
      <c r="Q290" s="4"/>
      <c r="X290" s="7"/>
      <c r="Y290" s="6">
        <v>117.551</v>
      </c>
      <c r="Z290" s="6">
        <v>0.74895999999999996</v>
      </c>
    </row>
    <row r="291" spans="13:26" x14ac:dyDescent="0.35">
      <c r="M291" s="4"/>
      <c r="N291" s="4">
        <v>5.2136613333333335</v>
      </c>
      <c r="O291" s="4">
        <v>4.8638076923076925</v>
      </c>
      <c r="P291" s="4"/>
      <c r="Q291" s="4"/>
      <c r="X291" s="7"/>
      <c r="Y291" s="6">
        <v>117.9592</v>
      </c>
      <c r="Z291" s="6">
        <v>0.68042000000000002</v>
      </c>
    </row>
    <row r="292" spans="13:26" x14ac:dyDescent="0.35">
      <c r="M292" s="4"/>
      <c r="N292" s="4">
        <v>5.2136613333333335</v>
      </c>
      <c r="O292" s="4">
        <v>5.0558015384615382</v>
      </c>
      <c r="P292" s="4"/>
      <c r="Q292" s="4"/>
      <c r="X292" s="7"/>
      <c r="Y292" s="6">
        <v>118.3673</v>
      </c>
      <c r="Z292" s="6">
        <v>0.58843999999999996</v>
      </c>
    </row>
    <row r="293" spans="13:26" x14ac:dyDescent="0.35">
      <c r="M293" s="4"/>
      <c r="N293" s="4">
        <v>5.1581960000000002</v>
      </c>
      <c r="O293" s="4">
        <v>5.1837953846153848</v>
      </c>
      <c r="P293" s="4"/>
      <c r="Q293" s="4"/>
      <c r="X293" s="7"/>
      <c r="Y293" s="6">
        <v>118.77549999999999</v>
      </c>
      <c r="Z293" s="6">
        <v>0.49313000000000001</v>
      </c>
    </row>
    <row r="294" spans="13:26" x14ac:dyDescent="0.35">
      <c r="M294" s="4"/>
      <c r="N294" s="4">
        <v>5.2136613333333335</v>
      </c>
      <c r="O294" s="4">
        <v>5.1837953846153848</v>
      </c>
      <c r="P294" s="4"/>
      <c r="Q294" s="4"/>
      <c r="X294" s="7"/>
      <c r="Y294" s="6">
        <v>119.1837</v>
      </c>
      <c r="Z294" s="6">
        <v>0.41998999999999997</v>
      </c>
    </row>
    <row r="295" spans="13:26" x14ac:dyDescent="0.35">
      <c r="M295" s="4"/>
      <c r="N295" s="4">
        <v>5.1581973333333337</v>
      </c>
      <c r="O295" s="4">
        <v>5.1837953846153848</v>
      </c>
      <c r="P295" s="4"/>
      <c r="Q295" s="4"/>
      <c r="X295" s="7"/>
      <c r="Y295" s="6">
        <v>119.59180000000001</v>
      </c>
      <c r="Z295" s="6">
        <v>0.39149</v>
      </c>
    </row>
    <row r="296" spans="13:26" x14ac:dyDescent="0.35">
      <c r="M296" s="4"/>
      <c r="N296" s="4">
        <v>5.1581960000000002</v>
      </c>
      <c r="O296" s="4">
        <v>5.1197984615384611</v>
      </c>
      <c r="P296" s="4"/>
      <c r="Q296" s="4"/>
      <c r="X296" s="7"/>
      <c r="Y296" s="6">
        <v>120</v>
      </c>
      <c r="Z296" s="6">
        <v>0.41737000000000002</v>
      </c>
    </row>
    <row r="297" spans="13:26" x14ac:dyDescent="0.35">
      <c r="M297" s="4"/>
      <c r="N297" s="4">
        <v>5.3245893333333338</v>
      </c>
      <c r="O297" s="4">
        <v>5.2477923076923076</v>
      </c>
      <c r="P297" s="4"/>
      <c r="Q297" s="4"/>
      <c r="X297" s="7"/>
      <c r="Y297" s="6">
        <v>120.40819999999999</v>
      </c>
      <c r="Z297" s="6">
        <v>0.48905999999999999</v>
      </c>
    </row>
    <row r="298" spans="13:26" x14ac:dyDescent="0.35">
      <c r="M298" s="4"/>
      <c r="N298" s="4">
        <v>5.2136613333333335</v>
      </c>
      <c r="O298" s="4">
        <v>5.2477938461538463</v>
      </c>
      <c r="P298" s="4"/>
      <c r="Q298" s="4"/>
      <c r="X298" s="7"/>
      <c r="Y298" s="6">
        <v>120.8163</v>
      </c>
      <c r="Z298" s="6">
        <v>0.58194999999999997</v>
      </c>
    </row>
    <row r="299" spans="13:26" x14ac:dyDescent="0.35">
      <c r="M299" s="4"/>
      <c r="N299" s="4">
        <v>5.3245893333333338</v>
      </c>
      <c r="O299" s="4">
        <v>5.2477923076923076</v>
      </c>
      <c r="P299" s="4"/>
      <c r="Q299" s="4"/>
      <c r="X299" s="7"/>
      <c r="Y299" s="6">
        <v>121.22450000000001</v>
      </c>
      <c r="Z299" s="6">
        <v>0.66510999999999998</v>
      </c>
    </row>
    <row r="300" spans="13:26" x14ac:dyDescent="0.35">
      <c r="M300" s="4"/>
      <c r="N300" s="4">
        <v>5.2691253333333332</v>
      </c>
      <c r="O300" s="4">
        <v>4.9918030769230768</v>
      </c>
      <c r="P300" s="4"/>
      <c r="Q300" s="4"/>
      <c r="X300" s="7"/>
      <c r="Y300" s="6">
        <v>121.6327</v>
      </c>
      <c r="Z300" s="6">
        <v>0.71380999999999994</v>
      </c>
    </row>
    <row r="301" spans="13:26" x14ac:dyDescent="0.35">
      <c r="M301" s="4"/>
      <c r="N301" s="4">
        <v>5.1581960000000002</v>
      </c>
      <c r="O301" s="4">
        <v>5.0558015384615382</v>
      </c>
      <c r="P301" s="4"/>
      <c r="Q301" s="4"/>
      <c r="X301" s="7"/>
      <c r="Y301" s="6">
        <v>122.0408</v>
      </c>
      <c r="Z301" s="6">
        <v>0.71872000000000003</v>
      </c>
    </row>
    <row r="302" spans="13:26" x14ac:dyDescent="0.35">
      <c r="M302" s="4"/>
      <c r="N302" s="4">
        <v>5.1581960000000002</v>
      </c>
      <c r="O302" s="4">
        <v>5.1837953846153848</v>
      </c>
      <c r="P302" s="4"/>
      <c r="Q302" s="4"/>
      <c r="X302" s="7"/>
      <c r="Y302" s="6">
        <v>122.449</v>
      </c>
      <c r="Z302" s="6">
        <v>0.68725000000000003</v>
      </c>
    </row>
    <row r="303" spans="13:26" x14ac:dyDescent="0.35">
      <c r="M303" s="4"/>
      <c r="N303" s="4">
        <v>5.2136613333333335</v>
      </c>
      <c r="O303" s="4">
        <v>5.0557999999999996</v>
      </c>
      <c r="P303" s="4"/>
      <c r="Q303" s="4"/>
      <c r="X303" s="7"/>
      <c r="Y303" s="6">
        <v>122.8571</v>
      </c>
      <c r="Z303" s="6">
        <v>0.63707000000000003</v>
      </c>
    </row>
    <row r="304" spans="13:26" x14ac:dyDescent="0.35">
      <c r="M304" s="4"/>
      <c r="N304" s="4">
        <v>5.2691253333333332</v>
      </c>
      <c r="O304" s="4">
        <v>5.1837953846153848</v>
      </c>
      <c r="P304" s="4"/>
      <c r="Q304" s="4"/>
      <c r="X304" s="7"/>
      <c r="Y304" s="6">
        <v>123.2653</v>
      </c>
      <c r="Z304" s="6">
        <v>0.58616000000000001</v>
      </c>
    </row>
    <row r="305" spans="13:26" x14ac:dyDescent="0.35">
      <c r="M305" s="4"/>
      <c r="N305" s="4">
        <v>5.1027320000000005</v>
      </c>
      <c r="O305" s="4">
        <v>4.9918030769230768</v>
      </c>
      <c r="P305" s="4"/>
      <c r="Q305" s="4"/>
      <c r="X305" s="7"/>
      <c r="Y305" s="6">
        <v>123.6735</v>
      </c>
      <c r="Z305" s="6">
        <v>0.54534000000000005</v>
      </c>
    </row>
    <row r="306" spans="13:26" x14ac:dyDescent="0.35">
      <c r="M306" s="4"/>
      <c r="N306" s="4">
        <v>4.6590159999999994</v>
      </c>
      <c r="O306" s="4">
        <v>5.1197969230769234</v>
      </c>
      <c r="P306" s="4"/>
      <c r="Q306" s="4"/>
      <c r="X306" s="7"/>
      <c r="Y306" s="6">
        <v>124.08159999999999</v>
      </c>
      <c r="Z306" s="6">
        <v>0.51709000000000005</v>
      </c>
    </row>
    <row r="307" spans="13:26" x14ac:dyDescent="0.35">
      <c r="M307" s="4"/>
      <c r="N307" s="4">
        <v>5.1581973333333337</v>
      </c>
      <c r="O307" s="4">
        <v>5.1837953846153848</v>
      </c>
      <c r="P307" s="4"/>
      <c r="Q307" s="4"/>
      <c r="X307" s="7"/>
      <c r="Y307" s="6">
        <v>124.4898</v>
      </c>
      <c r="Z307" s="6">
        <v>0.49998999999999999</v>
      </c>
    </row>
    <row r="308" spans="13:26" x14ac:dyDescent="0.35">
      <c r="M308" s="4"/>
      <c r="N308" s="4">
        <v>5.1027320000000005</v>
      </c>
      <c r="O308" s="4">
        <v>5.1837953846153848</v>
      </c>
      <c r="P308" s="4"/>
      <c r="Q308" s="4"/>
      <c r="X308" s="7"/>
      <c r="Y308" s="6">
        <v>124.898</v>
      </c>
      <c r="Z308" s="6">
        <v>0.49464999999999998</v>
      </c>
    </row>
    <row r="309" spans="13:26" x14ac:dyDescent="0.35">
      <c r="M309" s="4"/>
      <c r="N309" s="4">
        <v>4.6590159999999994</v>
      </c>
      <c r="O309" s="4">
        <v>5.1197984615384611</v>
      </c>
      <c r="P309" s="4"/>
      <c r="Q309" s="4"/>
      <c r="X309" s="7"/>
      <c r="Y309" s="6">
        <v>125.3061</v>
      </c>
      <c r="Z309" s="6">
        <v>0.50599000000000005</v>
      </c>
    </row>
    <row r="310" spans="13:26" x14ac:dyDescent="0.35">
      <c r="M310" s="4"/>
      <c r="N310" s="4">
        <v>4.8254093333333339</v>
      </c>
      <c r="O310" s="4">
        <v>5.2477923076923076</v>
      </c>
      <c r="P310" s="4"/>
      <c r="Q310" s="4"/>
      <c r="X310" s="7"/>
      <c r="Y310" s="6">
        <v>125.71429999999999</v>
      </c>
      <c r="Z310" s="6">
        <v>0.53959999999999997</v>
      </c>
    </row>
    <row r="311" spans="13:26" x14ac:dyDescent="0.35">
      <c r="M311" s="4"/>
      <c r="N311" s="4">
        <v>4.6035519999999996</v>
      </c>
      <c r="O311" s="4">
        <v>5.3757892307692305</v>
      </c>
      <c r="P311" s="4"/>
      <c r="Q311" s="4"/>
      <c r="X311" s="7"/>
      <c r="Y311" s="6">
        <v>126.1225</v>
      </c>
      <c r="Z311" s="6">
        <v>0.59465000000000001</v>
      </c>
    </row>
    <row r="312" spans="13:26" x14ac:dyDescent="0.35">
      <c r="M312" s="4"/>
      <c r="N312" s="4">
        <v>5.3800533333333336</v>
      </c>
      <c r="O312" s="4">
        <v>5.2477923076923076</v>
      </c>
      <c r="P312" s="4"/>
      <c r="Q312" s="4"/>
      <c r="X312" s="7"/>
      <c r="Y312" s="6">
        <v>126.53060000000001</v>
      </c>
      <c r="Z312" s="6">
        <v>0.65849000000000002</v>
      </c>
    </row>
    <row r="313" spans="13:26" x14ac:dyDescent="0.35">
      <c r="M313" s="4"/>
      <c r="N313" s="4">
        <v>4.7699453333333341</v>
      </c>
      <c r="O313" s="4">
        <v>5.0558015384615382</v>
      </c>
      <c r="P313" s="4"/>
      <c r="Q313" s="4"/>
      <c r="X313" s="7"/>
      <c r="Y313" s="6">
        <v>126.9388</v>
      </c>
      <c r="Z313" s="6">
        <v>0.70823000000000003</v>
      </c>
    </row>
    <row r="314" spans="13:26" x14ac:dyDescent="0.35">
      <c r="M314" s="4"/>
      <c r="N314" s="4">
        <v>4.5480866666666664</v>
      </c>
      <c r="O314" s="4">
        <v>5.0558015384615382</v>
      </c>
      <c r="P314" s="4"/>
      <c r="Q314" s="4"/>
      <c r="X314" s="7"/>
      <c r="Y314" s="6">
        <v>127.34690000000001</v>
      </c>
      <c r="Z314" s="6">
        <v>0.71986000000000006</v>
      </c>
    </row>
    <row r="315" spans="13:26" x14ac:dyDescent="0.35">
      <c r="M315" s="4"/>
      <c r="N315" s="4">
        <v>5.3800546666666662</v>
      </c>
      <c r="O315" s="4">
        <v>5.1837969230769225</v>
      </c>
      <c r="P315" s="4"/>
      <c r="Q315" s="4"/>
      <c r="X315" s="7"/>
      <c r="Y315" s="6">
        <v>127.7551</v>
      </c>
      <c r="Z315" s="6">
        <v>0.68096000000000001</v>
      </c>
    </row>
    <row r="316" spans="13:26" x14ac:dyDescent="0.35">
      <c r="M316" s="4"/>
      <c r="N316" s="4">
        <v>5.4909826666666666</v>
      </c>
      <c r="O316" s="4">
        <v>5.1837953846153848</v>
      </c>
      <c r="P316" s="4"/>
      <c r="Q316" s="4"/>
      <c r="X316" s="7"/>
      <c r="Y316" s="6">
        <v>128.16329999999999</v>
      </c>
      <c r="Z316" s="6">
        <v>0.59957000000000005</v>
      </c>
    </row>
    <row r="317" spans="13:26" x14ac:dyDescent="0.35">
      <c r="M317" s="4"/>
      <c r="N317" s="4">
        <v>5.4355199999999995</v>
      </c>
      <c r="O317" s="4">
        <v>5.3757876923076919</v>
      </c>
      <c r="P317" s="4"/>
      <c r="Q317" s="4"/>
      <c r="X317" s="7"/>
      <c r="Y317" s="6">
        <v>128.57140000000001</v>
      </c>
      <c r="Z317" s="6">
        <v>0.50368999999999997</v>
      </c>
    </row>
    <row r="318" spans="13:26" x14ac:dyDescent="0.35">
      <c r="M318" s="4"/>
      <c r="N318" s="4">
        <v>5.4355186666666668</v>
      </c>
      <c r="O318" s="4">
        <v>5.0558015384615382</v>
      </c>
      <c r="P318" s="4"/>
      <c r="Q318" s="4"/>
      <c r="X318" s="7"/>
      <c r="Y318" s="6">
        <v>128.9796</v>
      </c>
      <c r="Z318" s="6">
        <v>0.43024000000000001</v>
      </c>
    </row>
    <row r="319" spans="13:26" x14ac:dyDescent="0.35">
      <c r="M319" s="4"/>
      <c r="N319" s="4">
        <v>5.4355173333333333</v>
      </c>
      <c r="O319" s="4">
        <v>4.9918030769230768</v>
      </c>
      <c r="P319" s="4"/>
      <c r="Q319" s="4"/>
      <c r="X319" s="7"/>
      <c r="Y319" s="6">
        <v>129.3878</v>
      </c>
      <c r="Z319" s="6">
        <v>0.40886</v>
      </c>
    </row>
    <row r="320" spans="13:26" x14ac:dyDescent="0.35">
      <c r="M320" s="4"/>
      <c r="N320" s="4">
        <v>4.71448</v>
      </c>
      <c r="O320" s="4">
        <v>4.9918030769230768</v>
      </c>
      <c r="P320" s="4"/>
      <c r="Q320" s="4"/>
      <c r="X320" s="7"/>
      <c r="Y320" s="6">
        <v>129.79589999999999</v>
      </c>
      <c r="Z320" s="6">
        <v>0.44868999999999998</v>
      </c>
    </row>
    <row r="321" spans="13:26" x14ac:dyDescent="0.35">
      <c r="M321" s="4"/>
      <c r="N321" s="4">
        <v>5.4355173333333333</v>
      </c>
      <c r="O321" s="4">
        <v>5.1197984615384611</v>
      </c>
      <c r="P321" s="4"/>
      <c r="Q321" s="4"/>
      <c r="X321" s="7"/>
      <c r="Y321" s="6">
        <v>130.20410000000001</v>
      </c>
      <c r="Z321" s="6">
        <v>0.53476999999999997</v>
      </c>
    </row>
    <row r="322" spans="13:26" x14ac:dyDescent="0.35">
      <c r="M322" s="4"/>
      <c r="N322" s="4">
        <v>5.2691253333333332</v>
      </c>
      <c r="O322" s="4">
        <v>5.0558015384615382</v>
      </c>
      <c r="P322" s="4"/>
      <c r="Q322" s="4"/>
      <c r="X322" s="7"/>
      <c r="Y322" s="6">
        <v>130.6122</v>
      </c>
      <c r="Z322" s="6">
        <v>0.63561999999999996</v>
      </c>
    </row>
    <row r="323" spans="13:26" x14ac:dyDescent="0.35">
      <c r="M323" s="4"/>
      <c r="N323" s="4">
        <v>5.3245906666666665</v>
      </c>
      <c r="O323" s="4">
        <v>4.6718153846153845</v>
      </c>
      <c r="P323" s="4"/>
      <c r="Q323" s="4"/>
      <c r="X323" s="7"/>
      <c r="Y323" s="6">
        <v>131.0204</v>
      </c>
      <c r="Z323" s="6">
        <v>0.71733000000000002</v>
      </c>
    </row>
    <row r="324" spans="13:26" x14ac:dyDescent="0.35">
      <c r="M324" s="4"/>
      <c r="N324" s="4">
        <v>5.4909826666666666</v>
      </c>
      <c r="O324" s="4">
        <v>5.1197984615384611</v>
      </c>
      <c r="P324" s="4"/>
      <c r="Q324" s="4"/>
      <c r="X324" s="7"/>
      <c r="Y324" s="6">
        <v>131.42859999999999</v>
      </c>
      <c r="Z324" s="6">
        <v>0.75673000000000001</v>
      </c>
    </row>
    <row r="325" spans="13:26" x14ac:dyDescent="0.35">
      <c r="M325" s="4"/>
      <c r="N325" s="4">
        <v>5.3245906666666665</v>
      </c>
      <c r="O325" s="4">
        <v>5.1197984615384611</v>
      </c>
      <c r="P325" s="4"/>
      <c r="Q325" s="4"/>
      <c r="X325" s="7"/>
      <c r="Y325" s="6">
        <v>131.83670000000001</v>
      </c>
      <c r="Z325" s="6">
        <v>0.74746000000000001</v>
      </c>
    </row>
    <row r="326" spans="13:26" x14ac:dyDescent="0.35">
      <c r="M326" s="4"/>
      <c r="N326" s="4">
        <v>5.2136613333333335</v>
      </c>
      <c r="O326" s="4">
        <v>4.9278061538461539</v>
      </c>
      <c r="P326" s="4"/>
      <c r="Q326" s="4"/>
      <c r="X326" s="7"/>
      <c r="Y326" s="6">
        <v>132.2449</v>
      </c>
      <c r="Z326" s="6">
        <v>0.69754000000000005</v>
      </c>
    </row>
    <row r="327" spans="13:26" x14ac:dyDescent="0.35">
      <c r="M327" s="4"/>
      <c r="N327" s="4">
        <v>4.6590173333333338</v>
      </c>
      <c r="O327" s="4">
        <v>4.9918030769230768</v>
      </c>
      <c r="P327" s="4"/>
      <c r="Q327" s="4"/>
      <c r="X327" s="7"/>
      <c r="Y327" s="6">
        <v>132.65309999999999</v>
      </c>
      <c r="Z327" s="6">
        <v>0.62214999999999998</v>
      </c>
    </row>
    <row r="328" spans="13:26" x14ac:dyDescent="0.35">
      <c r="M328" s="4"/>
      <c r="N328" s="4">
        <v>5.3800546666666662</v>
      </c>
      <c r="O328" s="4">
        <v>4.9278061538461539</v>
      </c>
      <c r="P328" s="4"/>
      <c r="Q328" s="4"/>
      <c r="X328" s="7"/>
      <c r="Y328" s="6">
        <v>133.06120000000001</v>
      </c>
      <c r="Z328" s="6">
        <v>0.53727999999999998</v>
      </c>
    </row>
    <row r="329" spans="13:26" x14ac:dyDescent="0.35">
      <c r="M329" s="4"/>
      <c r="N329" s="4">
        <v>5.3245893333333338</v>
      </c>
      <c r="O329" s="4">
        <v>4.9278061538461539</v>
      </c>
      <c r="P329" s="4"/>
      <c r="Q329" s="4"/>
      <c r="X329" s="7"/>
      <c r="Y329" s="6">
        <v>133.46940000000001</v>
      </c>
      <c r="Z329" s="6">
        <v>0.45768999999999999</v>
      </c>
    </row>
    <row r="330" spans="13:26" x14ac:dyDescent="0.35">
      <c r="M330" s="4"/>
      <c r="N330" s="4">
        <v>5.3800546666666662</v>
      </c>
      <c r="O330" s="4">
        <v>4.9278061538461539</v>
      </c>
      <c r="P330" s="4"/>
      <c r="Q330" s="4"/>
      <c r="X330" s="7"/>
      <c r="Y330" s="6">
        <v>133.8775</v>
      </c>
      <c r="Z330" s="6">
        <v>0.39850999999999998</v>
      </c>
    </row>
    <row r="331" spans="13:26" x14ac:dyDescent="0.35">
      <c r="M331" s="4"/>
      <c r="N331" s="4">
        <v>5.4909840000000001</v>
      </c>
      <c r="O331" s="4">
        <v>4.9278061538461539</v>
      </c>
      <c r="P331" s="4"/>
      <c r="Q331" s="4"/>
      <c r="X331" s="7"/>
      <c r="Y331" s="6">
        <v>134.28569999999999</v>
      </c>
      <c r="Z331" s="6">
        <v>0.37647999999999998</v>
      </c>
    </row>
    <row r="332" spans="13:26" x14ac:dyDescent="0.35">
      <c r="M332" s="4"/>
      <c r="N332" s="4">
        <v>5.4909826666666666</v>
      </c>
      <c r="O332" s="4">
        <v>4.8638076923076925</v>
      </c>
      <c r="P332" s="4"/>
      <c r="Q332" s="4"/>
      <c r="X332" s="7"/>
      <c r="Y332" s="6">
        <v>134.69390000000001</v>
      </c>
      <c r="Z332" s="6">
        <v>0.40649000000000002</v>
      </c>
    </row>
    <row r="333" spans="13:26" x14ac:dyDescent="0.35">
      <c r="M333" s="4"/>
      <c r="N333" s="4">
        <v>5.5464479999999998</v>
      </c>
      <c r="O333" s="4">
        <v>5.1837953846153848</v>
      </c>
      <c r="P333" s="4"/>
      <c r="Q333" s="4"/>
      <c r="X333" s="7"/>
      <c r="Y333" s="6">
        <v>135.10210000000001</v>
      </c>
      <c r="Z333" s="6">
        <v>0.49331000000000003</v>
      </c>
    </row>
    <row r="334" spans="13:26" x14ac:dyDescent="0.35">
      <c r="M334" s="4"/>
      <c r="N334" s="4">
        <v>5.4909826666666666</v>
      </c>
      <c r="O334" s="4">
        <v>4.9278061538461539</v>
      </c>
      <c r="P334" s="4"/>
      <c r="Q334" s="4"/>
      <c r="X334" s="7"/>
      <c r="Y334" s="6">
        <v>135.5102</v>
      </c>
      <c r="Z334" s="6">
        <v>0.62287999999999999</v>
      </c>
    </row>
    <row r="335" spans="13:26" x14ac:dyDescent="0.35">
      <c r="M335" s="4"/>
      <c r="N335" s="4">
        <v>5.4909840000000001</v>
      </c>
      <c r="O335" s="4">
        <v>4.8638076923076925</v>
      </c>
      <c r="P335" s="4"/>
      <c r="Q335" s="4"/>
      <c r="X335" s="7"/>
      <c r="Y335" s="6">
        <v>135.91839999999999</v>
      </c>
      <c r="Z335" s="6">
        <v>0.75999000000000005</v>
      </c>
    </row>
    <row r="336" spans="13:26" x14ac:dyDescent="0.35">
      <c r="M336" s="4"/>
      <c r="N336" s="4">
        <v>5.4917893333333332</v>
      </c>
      <c r="O336" s="4">
        <v>4.9278061538461539</v>
      </c>
      <c r="P336" s="4"/>
      <c r="Q336" s="4"/>
      <c r="X336" s="7"/>
      <c r="Y336" s="6">
        <v>136.32650000000001</v>
      </c>
      <c r="Z336" s="6">
        <v>0.85709000000000002</v>
      </c>
    </row>
    <row r="337" spans="13:26" x14ac:dyDescent="0.35">
      <c r="M337" s="4"/>
      <c r="N337" s="4">
        <v>5.4909826666666666</v>
      </c>
      <c r="O337" s="4">
        <v>4.9918030769230768</v>
      </c>
      <c r="P337" s="4"/>
      <c r="Q337" s="4"/>
      <c r="X337" s="7"/>
      <c r="Y337" s="6">
        <v>136.7347</v>
      </c>
      <c r="Z337" s="6">
        <v>0.87265000000000004</v>
      </c>
    </row>
    <row r="338" spans="13:26" x14ac:dyDescent="0.35">
      <c r="M338" s="4"/>
      <c r="N338" s="4">
        <v>4.71448</v>
      </c>
      <c r="O338" s="4">
        <v>5.1197984615384611</v>
      </c>
      <c r="P338" s="4"/>
      <c r="Q338" s="4"/>
      <c r="X338" s="7"/>
      <c r="Y338" s="6">
        <v>137.1429</v>
      </c>
      <c r="Z338" s="6">
        <v>0.79115999999999997</v>
      </c>
    </row>
    <row r="339" spans="13:26" x14ac:dyDescent="0.35">
      <c r="M339" s="4"/>
      <c r="N339" s="4">
        <v>4.8254093333333339</v>
      </c>
      <c r="O339" s="4">
        <v>4.9918030769230768</v>
      </c>
      <c r="P339" s="4"/>
      <c r="Q339" s="4"/>
      <c r="X339" s="7"/>
      <c r="Y339" s="6">
        <v>137.55099999999999</v>
      </c>
      <c r="Z339" s="6">
        <v>0.63427999999999995</v>
      </c>
    </row>
    <row r="340" spans="13:26" x14ac:dyDescent="0.35">
      <c r="M340" s="4"/>
      <c r="N340" s="4">
        <v>4.8808733333333327</v>
      </c>
      <c r="O340" s="4">
        <v>5.1197969230769234</v>
      </c>
      <c r="P340" s="4"/>
      <c r="Q340" s="4"/>
      <c r="X340" s="7"/>
      <c r="Y340" s="6">
        <v>137.95920000000001</v>
      </c>
      <c r="Z340" s="6">
        <v>0.45562000000000002</v>
      </c>
    </row>
    <row r="341" spans="13:26" x14ac:dyDescent="0.35">
      <c r="M341" s="4"/>
      <c r="N341" s="4">
        <v>5.102730666666667</v>
      </c>
      <c r="O341" s="4">
        <v>5.3117907692307691</v>
      </c>
      <c r="P341" s="4"/>
      <c r="Q341" s="4"/>
      <c r="X341" s="7"/>
      <c r="Y341" s="6">
        <v>138.3674</v>
      </c>
      <c r="Z341" s="6">
        <v>0.32007999999999998</v>
      </c>
    </row>
    <row r="342" spans="13:26" x14ac:dyDescent="0.35">
      <c r="M342" s="4"/>
      <c r="N342" s="4">
        <v>4.9918026666666666</v>
      </c>
      <c r="O342" s="4">
        <v>5.2477923076923076</v>
      </c>
      <c r="P342" s="4"/>
      <c r="Q342" s="4"/>
      <c r="X342" s="7"/>
      <c r="Y342" s="6">
        <v>138.77549999999999</v>
      </c>
      <c r="Z342" s="6">
        <v>0.27655000000000002</v>
      </c>
    </row>
    <row r="343" spans="13:26" x14ac:dyDescent="0.35">
      <c r="M343" s="4"/>
      <c r="N343" s="4">
        <v>4.8808746666666671</v>
      </c>
      <c r="O343" s="4">
        <v>4.9278061538461539</v>
      </c>
      <c r="P343" s="4"/>
      <c r="Q343" s="4"/>
      <c r="X343" s="7"/>
      <c r="Y343" s="6">
        <v>139.12</v>
      </c>
      <c r="Z343" s="6">
        <v>0.33716000000000002</v>
      </c>
    </row>
    <row r="344" spans="13:26" x14ac:dyDescent="0.35">
      <c r="M344" s="4"/>
      <c r="N344" s="4">
        <v>4.3816933333333328</v>
      </c>
      <c r="O344" s="4">
        <v>5.1197984615384611</v>
      </c>
      <c r="P344" s="4"/>
      <c r="Q344" s="4"/>
      <c r="X344" s="7"/>
      <c r="Y344" s="7"/>
      <c r="Z344" s="7"/>
    </row>
    <row r="345" spans="13:26" x14ac:dyDescent="0.35">
      <c r="M345" s="4"/>
      <c r="N345" s="4">
        <v>5.0472679999999999</v>
      </c>
      <c r="O345" s="4">
        <v>5.1197984615384611</v>
      </c>
      <c r="P345" s="4"/>
      <c r="Q345" s="4"/>
      <c r="X345" s="7"/>
      <c r="Y345" s="7"/>
      <c r="Z345" s="7"/>
    </row>
    <row r="346" spans="13:26" x14ac:dyDescent="0.35">
      <c r="M346" s="4"/>
      <c r="N346" s="4">
        <v>4.437158666666666</v>
      </c>
      <c r="O346" s="4">
        <v>5.1197984615384611</v>
      </c>
      <c r="P346" s="4"/>
      <c r="Q346" s="4"/>
      <c r="X346" s="7"/>
      <c r="Y346" s="7"/>
      <c r="Z346" s="7"/>
    </row>
    <row r="347" spans="13:26" x14ac:dyDescent="0.35">
      <c r="M347" s="4"/>
      <c r="N347" s="4">
        <v>5.3245893333333338</v>
      </c>
      <c r="O347" s="4">
        <v>4.9918030769230768</v>
      </c>
      <c r="P347" s="4"/>
      <c r="Q347" s="4"/>
      <c r="X347" s="7"/>
      <c r="Y347" s="7"/>
      <c r="Z347" s="7"/>
    </row>
    <row r="348" spans="13:26" x14ac:dyDescent="0.35">
      <c r="M348" s="4"/>
      <c r="N348" s="4">
        <v>5.4909826666666666</v>
      </c>
      <c r="O348" s="4">
        <v>5.1837953846153848</v>
      </c>
      <c r="P348" s="4"/>
      <c r="Q348" s="4"/>
      <c r="X348" s="7"/>
      <c r="Y348" s="7"/>
      <c r="Z348" s="7"/>
    </row>
    <row r="349" spans="13:26" x14ac:dyDescent="0.35">
      <c r="M349" s="4"/>
      <c r="N349" s="4">
        <v>5.5464479999999998</v>
      </c>
      <c r="O349" s="4">
        <v>4.9918030769230768</v>
      </c>
      <c r="P349" s="4"/>
      <c r="Q349" s="4"/>
      <c r="X349" s="7"/>
      <c r="Y349" s="7"/>
      <c r="Z349" s="7"/>
    </row>
    <row r="350" spans="13:26" x14ac:dyDescent="0.35">
      <c r="M350" s="4"/>
      <c r="N350" s="4">
        <v>5.5464479999999998</v>
      </c>
      <c r="O350" s="4">
        <v>5.1197984615384611</v>
      </c>
      <c r="P350" s="4"/>
      <c r="Q350" s="4"/>
      <c r="X350" s="7"/>
      <c r="Y350" s="7"/>
      <c r="Z350" s="7"/>
    </row>
    <row r="351" spans="13:26" x14ac:dyDescent="0.35">
      <c r="M351" s="4"/>
      <c r="N351" s="4">
        <v>5.4909826666666666</v>
      </c>
      <c r="O351" s="4">
        <v>5.1197984615384611</v>
      </c>
      <c r="P351" s="4"/>
      <c r="Q351" s="4"/>
      <c r="X351" s="7"/>
      <c r="Y351" s="7"/>
      <c r="Z351" s="7"/>
    </row>
    <row r="352" spans="13:26" x14ac:dyDescent="0.35">
      <c r="M352" s="4"/>
      <c r="N352" s="4">
        <v>4.6590159999999994</v>
      </c>
      <c r="O352" s="4">
        <v>5.1837953846153848</v>
      </c>
      <c r="P352" s="4"/>
      <c r="Q352" s="4"/>
      <c r="X352" s="7"/>
      <c r="Y352" s="7"/>
      <c r="Z352" s="7"/>
    </row>
    <row r="353" spans="13:26" x14ac:dyDescent="0.35">
      <c r="M353" s="4"/>
      <c r="N353" s="4">
        <v>5.3158080000000005</v>
      </c>
      <c r="O353" s="4">
        <v>5.1197984615384611</v>
      </c>
      <c r="P353" s="4"/>
      <c r="Q353" s="4"/>
      <c r="X353" s="7"/>
      <c r="Y353" s="7"/>
      <c r="Z353" s="7"/>
    </row>
    <row r="354" spans="13:26" x14ac:dyDescent="0.35">
      <c r="M354" s="4"/>
      <c r="N354" s="4">
        <v>5.2691253333333332</v>
      </c>
      <c r="O354" s="4">
        <v>5.2477938461538463</v>
      </c>
      <c r="P354" s="4"/>
      <c r="Q354" s="4"/>
      <c r="X354" s="7"/>
      <c r="Y354" s="7"/>
      <c r="Z354" s="7"/>
    </row>
    <row r="355" spans="13:26" x14ac:dyDescent="0.35">
      <c r="M355" s="4"/>
      <c r="N355" s="4">
        <v>5.2136613333333335</v>
      </c>
      <c r="O355" s="4">
        <v>5.1197984615384611</v>
      </c>
      <c r="P355" s="4"/>
      <c r="Q355" s="4"/>
      <c r="X355" s="7"/>
      <c r="Y355" s="7"/>
      <c r="Z355" s="7"/>
    </row>
    <row r="356" spans="13:26" x14ac:dyDescent="0.35">
      <c r="M356" s="4"/>
      <c r="N356" s="4">
        <v>5.6019119999999996</v>
      </c>
      <c r="O356" s="4">
        <v>5.1837969230769225</v>
      </c>
      <c r="P356" s="4"/>
      <c r="Q356" s="4"/>
      <c r="X356" s="7"/>
      <c r="Y356" s="7"/>
      <c r="Z356" s="7"/>
    </row>
    <row r="357" spans="13:26" x14ac:dyDescent="0.35">
      <c r="M357" s="4"/>
      <c r="N357" s="4">
        <v>4.8254093333333339</v>
      </c>
      <c r="O357" s="4">
        <v>5.2477938461538463</v>
      </c>
      <c r="P357" s="4"/>
      <c r="Q357" s="4"/>
      <c r="X357" s="7"/>
      <c r="Y357" s="7"/>
      <c r="Z357" s="7"/>
    </row>
    <row r="358" spans="13:26" x14ac:dyDescent="0.35">
      <c r="M358" s="4"/>
      <c r="N358" s="4">
        <v>5.3245906666666665</v>
      </c>
      <c r="O358" s="4">
        <v>5.1837953846153848</v>
      </c>
      <c r="P358" s="4"/>
      <c r="Q358" s="4"/>
      <c r="X358" s="7"/>
      <c r="Y358" s="7"/>
      <c r="Z358" s="7"/>
    </row>
    <row r="359" spans="13:26" x14ac:dyDescent="0.35">
      <c r="M359" s="4"/>
      <c r="N359" s="4">
        <v>5.2136613333333335</v>
      </c>
      <c r="O359" s="4">
        <v>5.2477923076923076</v>
      </c>
      <c r="P359" s="4"/>
      <c r="Q359" s="4"/>
      <c r="X359" s="7"/>
      <c r="Y359" s="7"/>
      <c r="Z359" s="7"/>
    </row>
    <row r="360" spans="13:26" x14ac:dyDescent="0.35">
      <c r="M360" s="4"/>
      <c r="N360" s="4">
        <v>5.3814079999999995</v>
      </c>
      <c r="O360" s="4">
        <v>5.1837969230769225</v>
      </c>
      <c r="P360" s="4"/>
      <c r="Q360" s="4"/>
      <c r="X360" s="7"/>
      <c r="Y360" s="7"/>
      <c r="Z360" s="7"/>
    </row>
    <row r="361" spans="13:26" x14ac:dyDescent="0.35">
      <c r="M361" s="4"/>
      <c r="N361" s="4">
        <v>5.0472666666666672</v>
      </c>
      <c r="O361" s="4">
        <v>5.2477923076923076</v>
      </c>
      <c r="P361" s="4"/>
      <c r="Q361" s="4"/>
      <c r="X361" s="7"/>
      <c r="Y361" s="7"/>
      <c r="Z361" s="7"/>
    </row>
    <row r="362" spans="13:26" x14ac:dyDescent="0.35">
      <c r="M362" s="4"/>
      <c r="N362" s="4">
        <v>4.6035533333333332</v>
      </c>
      <c r="O362" s="4">
        <v>4.9278061538461539</v>
      </c>
      <c r="P362" s="4"/>
      <c r="Q362" s="4"/>
      <c r="X362" s="7"/>
      <c r="Y362" s="7"/>
      <c r="Z362" s="7"/>
    </row>
    <row r="363" spans="13:26" x14ac:dyDescent="0.35">
      <c r="M363" s="4"/>
      <c r="N363" s="4">
        <v>5.3800546666666662</v>
      </c>
      <c r="O363" s="4">
        <v>5.5037830769230771</v>
      </c>
      <c r="P363" s="4"/>
      <c r="Q363" s="4"/>
      <c r="X363" s="7"/>
      <c r="Y363" s="7"/>
      <c r="Z363" s="7"/>
    </row>
    <row r="364" spans="13:26" x14ac:dyDescent="0.35">
      <c r="M364" s="4"/>
      <c r="N364" s="4">
        <v>4.71448</v>
      </c>
      <c r="O364" s="4">
        <v>5.3757876923076919</v>
      </c>
      <c r="P364" s="4"/>
      <c r="Q364" s="4"/>
      <c r="X364" s="7"/>
      <c r="Y364" s="7"/>
      <c r="Z364" s="7"/>
    </row>
    <row r="365" spans="13:26" x14ac:dyDescent="0.35">
      <c r="M365" s="4"/>
      <c r="N365" s="4">
        <v>5.2691253333333332</v>
      </c>
      <c r="O365" s="4">
        <v>5.2477923076923076</v>
      </c>
      <c r="P365" s="4"/>
      <c r="Q365" s="4"/>
      <c r="X365" s="7"/>
      <c r="Y365" s="7"/>
      <c r="Z365" s="7"/>
    </row>
    <row r="366" spans="13:26" x14ac:dyDescent="0.35">
      <c r="M366" s="4"/>
      <c r="N366" s="4">
        <v>5.3245906666666665</v>
      </c>
      <c r="O366" s="4">
        <v>5.1197984615384611</v>
      </c>
      <c r="P366" s="4"/>
      <c r="Q366" s="4"/>
      <c r="X366" s="7"/>
      <c r="Y366" s="7"/>
      <c r="Z366" s="7"/>
    </row>
    <row r="367" spans="13:26" x14ac:dyDescent="0.35">
      <c r="M367" s="4"/>
      <c r="N367" s="4">
        <v>4.6590159999999994</v>
      </c>
      <c r="O367" s="4">
        <v>4.9278061538461539</v>
      </c>
      <c r="P367" s="4"/>
      <c r="Q367" s="4"/>
      <c r="X367" s="7"/>
      <c r="Y367" s="7"/>
      <c r="Z367" s="7"/>
    </row>
    <row r="368" spans="13:26" x14ac:dyDescent="0.35">
      <c r="M368" s="4"/>
      <c r="N368" s="4">
        <v>5.2691253333333332</v>
      </c>
      <c r="O368" s="4">
        <v>5.2477923076923076</v>
      </c>
      <c r="P368" s="4"/>
      <c r="Q368" s="4"/>
      <c r="X368" s="7"/>
      <c r="Y368" s="7"/>
      <c r="Z368" s="7"/>
    </row>
    <row r="369" spans="13:26" x14ac:dyDescent="0.35">
      <c r="M369" s="4"/>
      <c r="N369" s="4">
        <v>5.2691253333333332</v>
      </c>
      <c r="O369" s="4">
        <v>5.2477923076923076</v>
      </c>
      <c r="P369" s="4"/>
      <c r="Q369" s="4"/>
      <c r="X369" s="7"/>
      <c r="Y369" s="7"/>
      <c r="Z369" s="7"/>
    </row>
    <row r="370" spans="13:26" x14ac:dyDescent="0.35">
      <c r="M370" s="4"/>
      <c r="N370" s="4">
        <v>5.3245906666666665</v>
      </c>
      <c r="O370" s="4">
        <v>5.1197984615384611</v>
      </c>
      <c r="P370" s="4"/>
      <c r="Q370" s="4"/>
      <c r="X370" s="7"/>
      <c r="Y370" s="7"/>
      <c r="Z370" s="7"/>
    </row>
    <row r="371" spans="13:26" x14ac:dyDescent="0.35">
      <c r="M371" s="4"/>
      <c r="N371" s="4">
        <v>5.3800546666666662</v>
      </c>
      <c r="O371" s="4">
        <v>5.1837953846153848</v>
      </c>
      <c r="P371" s="4"/>
      <c r="Q371" s="4"/>
      <c r="X371" s="7"/>
      <c r="Y371" s="7"/>
      <c r="Z371" s="7"/>
    </row>
    <row r="372" spans="13:26" x14ac:dyDescent="0.35">
      <c r="M372" s="4"/>
      <c r="N372" s="4">
        <v>4.7699453333333341</v>
      </c>
      <c r="O372" s="4">
        <v>5.2477923076923076</v>
      </c>
      <c r="P372" s="4"/>
      <c r="Q372" s="4"/>
      <c r="X372" s="7"/>
      <c r="Y372" s="7"/>
      <c r="Z372" s="7"/>
    </row>
    <row r="373" spans="13:26" x14ac:dyDescent="0.35">
      <c r="M373" s="4"/>
      <c r="N373" s="4">
        <v>5.3800533333333336</v>
      </c>
      <c r="O373" s="4">
        <v>5.1837953846153848</v>
      </c>
      <c r="P373" s="4"/>
      <c r="Q373" s="4"/>
      <c r="X373" s="7"/>
      <c r="Y373" s="7"/>
      <c r="Z373" s="7"/>
    </row>
    <row r="374" spans="13:26" x14ac:dyDescent="0.35">
      <c r="M374" s="4"/>
      <c r="N374" s="4">
        <v>5.2691240000000006</v>
      </c>
      <c r="O374" s="4">
        <v>5.3117907692307691</v>
      </c>
      <c r="P374" s="4"/>
      <c r="Q374" s="4"/>
      <c r="X374" s="7"/>
      <c r="Y374" s="7"/>
      <c r="Z374" s="7"/>
    </row>
    <row r="375" spans="13:26" x14ac:dyDescent="0.35">
      <c r="M375" s="4"/>
      <c r="N375" s="4">
        <v>5.21366</v>
      </c>
      <c r="O375" s="4">
        <v>5.1837953846153848</v>
      </c>
      <c r="P375" s="4"/>
      <c r="Q375" s="4"/>
      <c r="X375" s="7"/>
      <c r="Y375" s="7"/>
      <c r="Z375" s="7"/>
    </row>
    <row r="376" spans="13:26" x14ac:dyDescent="0.35">
      <c r="M376" s="4"/>
      <c r="N376" s="4">
        <v>4.7144813333333335</v>
      </c>
      <c r="O376" s="4">
        <v>5.1837953846153848</v>
      </c>
      <c r="P376" s="4"/>
      <c r="Q376" s="4"/>
      <c r="X376" s="7"/>
      <c r="Y376" s="7"/>
      <c r="Z376" s="7"/>
    </row>
    <row r="377" spans="13:26" x14ac:dyDescent="0.35">
      <c r="M377" s="4"/>
      <c r="N377" s="4">
        <v>5.2136613333333335</v>
      </c>
      <c r="O377" s="4">
        <v>5.3757876923076919</v>
      </c>
      <c r="P377" s="4"/>
      <c r="Q377" s="4"/>
      <c r="X377" s="7"/>
      <c r="Y377" s="7"/>
      <c r="Z377" s="7"/>
    </row>
    <row r="378" spans="13:26" x14ac:dyDescent="0.35">
      <c r="M378" s="4"/>
      <c r="N378" s="4">
        <v>5.1581960000000002</v>
      </c>
      <c r="O378" s="4">
        <v>4.9918030769230768</v>
      </c>
      <c r="P378" s="4"/>
      <c r="Q378" s="4"/>
      <c r="X378" s="7"/>
      <c r="Y378" s="7"/>
      <c r="Z378" s="7"/>
    </row>
    <row r="379" spans="13:26" x14ac:dyDescent="0.35">
      <c r="M379" s="4"/>
      <c r="N379" s="4">
        <v>5.2691253333333332</v>
      </c>
      <c r="O379" s="4">
        <v>5.2477923076923076</v>
      </c>
      <c r="P379" s="4"/>
      <c r="Q379" s="4"/>
      <c r="X379" s="7"/>
      <c r="Y379" s="7"/>
      <c r="Z379" s="7"/>
    </row>
    <row r="380" spans="13:26" x14ac:dyDescent="0.35">
      <c r="M380" s="4"/>
      <c r="N380" s="4">
        <v>5.3800533333333336</v>
      </c>
      <c r="O380" s="4">
        <v>4.7998107692307688</v>
      </c>
      <c r="P380" s="4"/>
      <c r="Q380" s="4"/>
      <c r="X380" s="7"/>
      <c r="Y380" s="7"/>
      <c r="Z380" s="7"/>
    </row>
    <row r="381" spans="13:26" x14ac:dyDescent="0.35">
      <c r="M381" s="4"/>
      <c r="N381" s="4">
        <v>5.2691253333333332</v>
      </c>
      <c r="O381" s="4">
        <v>5.0557999999999996</v>
      </c>
      <c r="P381" s="4"/>
      <c r="Q381" s="4"/>
      <c r="X381" s="7"/>
      <c r="Y381" s="7"/>
      <c r="Z381" s="7"/>
    </row>
    <row r="382" spans="13:26" x14ac:dyDescent="0.35">
      <c r="M382" s="4"/>
      <c r="N382" s="4">
        <v>4.8808746666666671</v>
      </c>
      <c r="O382" s="4">
        <v>5.0558015384615382</v>
      </c>
      <c r="P382" s="4"/>
      <c r="Q382" s="4"/>
      <c r="X382" s="7"/>
      <c r="Y382" s="7"/>
      <c r="Z382" s="7"/>
    </row>
    <row r="383" spans="13:26" x14ac:dyDescent="0.35">
      <c r="M383" s="4"/>
      <c r="N383" s="4">
        <v>4.437158666666666</v>
      </c>
      <c r="O383" s="4">
        <v>5.1837969230769225</v>
      </c>
      <c r="P383" s="4"/>
      <c r="Q383" s="4"/>
      <c r="X383" s="7"/>
      <c r="Y383" s="7"/>
      <c r="Z383" s="7"/>
    </row>
    <row r="384" spans="13:26" x14ac:dyDescent="0.35">
      <c r="M384" s="4"/>
      <c r="N384" s="4">
        <v>4.4371573333333334</v>
      </c>
      <c r="O384" s="4">
        <v>5.1197984615384611</v>
      </c>
      <c r="P384" s="4"/>
      <c r="Q384" s="4"/>
      <c r="X384" s="7"/>
      <c r="Y384" s="7"/>
      <c r="Z384" s="7"/>
    </row>
    <row r="385" spans="13:26" x14ac:dyDescent="0.35">
      <c r="M385" s="4"/>
      <c r="N385" s="4">
        <v>4.3816933333333328</v>
      </c>
      <c r="O385" s="4">
        <v>5.0557999999999996</v>
      </c>
      <c r="P385" s="4"/>
      <c r="Q385" s="4"/>
      <c r="X385" s="7"/>
      <c r="Y385" s="7"/>
      <c r="Z385" s="7"/>
    </row>
    <row r="386" spans="13:26" x14ac:dyDescent="0.35">
      <c r="M386" s="4"/>
      <c r="N386" s="4">
        <v>4.9363386666666669</v>
      </c>
      <c r="O386" s="4">
        <v>5.1837953846153848</v>
      </c>
      <c r="P386" s="4"/>
      <c r="Q386" s="4"/>
      <c r="X386" s="7"/>
      <c r="Y386" s="7"/>
      <c r="Z386" s="7"/>
    </row>
    <row r="387" spans="13:26" x14ac:dyDescent="0.35">
      <c r="M387" s="4"/>
      <c r="N387" s="4">
        <v>4.9918040000000001</v>
      </c>
      <c r="O387" s="4">
        <v>5.3757876923076919</v>
      </c>
      <c r="P387" s="4"/>
      <c r="Q387" s="4"/>
      <c r="X387" s="7"/>
      <c r="Y387" s="7"/>
      <c r="Z387" s="7"/>
    </row>
    <row r="388" spans="13:26" x14ac:dyDescent="0.35">
      <c r="M388" s="4"/>
      <c r="N388" s="4">
        <v>4.9363386666666669</v>
      </c>
      <c r="O388" s="4">
        <v>5.1837953846153848</v>
      </c>
      <c r="P388" s="4"/>
      <c r="Q388" s="4"/>
      <c r="X388" s="7"/>
      <c r="Y388" s="7"/>
      <c r="Z388" s="7"/>
    </row>
    <row r="389" spans="13:26" x14ac:dyDescent="0.35">
      <c r="M389" s="4"/>
      <c r="N389" s="4">
        <v>5.3245893333333338</v>
      </c>
      <c r="O389" s="4">
        <v>4.9278061538461539</v>
      </c>
      <c r="P389" s="4"/>
      <c r="Q389" s="4"/>
      <c r="X389" s="7"/>
      <c r="Y389" s="7"/>
      <c r="Z389" s="7"/>
    </row>
    <row r="390" spans="13:26" x14ac:dyDescent="0.35">
      <c r="M390" s="4"/>
      <c r="N390" s="4">
        <v>4.4371573333333334</v>
      </c>
      <c r="O390" s="4">
        <v>4.9918030769230768</v>
      </c>
      <c r="P390" s="4"/>
      <c r="Q390" s="4"/>
      <c r="X390" s="7"/>
      <c r="Y390" s="7"/>
      <c r="Z390" s="7"/>
    </row>
    <row r="391" spans="13:26" x14ac:dyDescent="0.35">
      <c r="M391" s="4"/>
      <c r="N391" s="4">
        <v>4.8808733333333327</v>
      </c>
      <c r="O391" s="4">
        <v>5.2477923076923076</v>
      </c>
      <c r="P391" s="4"/>
      <c r="Q391" s="4"/>
      <c r="X391" s="7"/>
      <c r="Y391" s="7"/>
      <c r="Z391" s="7"/>
    </row>
    <row r="392" spans="13:26" x14ac:dyDescent="0.35">
      <c r="M392" s="4"/>
      <c r="N392" s="4">
        <v>4.2707653333333333</v>
      </c>
      <c r="O392" s="4">
        <v>4.7358138461538459</v>
      </c>
      <c r="P392" s="4"/>
      <c r="Q392" s="4"/>
      <c r="X392" s="7"/>
      <c r="Y392" s="7"/>
      <c r="Z392" s="7"/>
    </row>
    <row r="393" spans="13:26" x14ac:dyDescent="0.35">
      <c r="M393" s="4"/>
      <c r="N393" s="4">
        <v>4.326229333333333</v>
      </c>
      <c r="O393" s="4">
        <v>5.0558015384615382</v>
      </c>
      <c r="P393" s="4"/>
      <c r="Q393" s="4"/>
      <c r="X393" s="7"/>
      <c r="Y393" s="7"/>
      <c r="Z393" s="7"/>
    </row>
    <row r="394" spans="13:26" x14ac:dyDescent="0.35">
      <c r="M394" s="4"/>
      <c r="N394" s="4">
        <v>4.326229333333333</v>
      </c>
      <c r="O394" s="4">
        <v>4.9278061538461539</v>
      </c>
      <c r="P394" s="4"/>
      <c r="Q394" s="4"/>
      <c r="X394" s="7"/>
      <c r="Y394" s="7"/>
      <c r="Z394" s="7"/>
    </row>
    <row r="395" spans="13:26" x14ac:dyDescent="0.35">
      <c r="M395" s="4"/>
      <c r="N395" s="4">
        <v>4.326229333333333</v>
      </c>
      <c r="O395" s="4">
        <v>4.9278061538461539</v>
      </c>
      <c r="P395" s="4"/>
      <c r="Q395" s="4"/>
      <c r="X395" s="7"/>
      <c r="Y395" s="7"/>
      <c r="Z395" s="7"/>
    </row>
    <row r="396" spans="13:26" x14ac:dyDescent="0.35">
      <c r="M396" s="4"/>
      <c r="N396" s="4">
        <v>4.3262280000000004</v>
      </c>
      <c r="O396" s="4">
        <v>5.6957753846153842</v>
      </c>
      <c r="P396" s="4"/>
      <c r="Q396" s="4"/>
      <c r="X396" s="7"/>
      <c r="Y396" s="7"/>
      <c r="Z396" s="7"/>
    </row>
    <row r="397" spans="13:26" x14ac:dyDescent="0.35">
      <c r="M397" s="4"/>
      <c r="N397" s="4">
        <v>4.9363400000000004</v>
      </c>
      <c r="O397" s="4">
        <v>5.4986815384615388</v>
      </c>
      <c r="P397" s="4"/>
      <c r="Q397" s="4"/>
      <c r="X397" s="7"/>
      <c r="Y397" s="7"/>
      <c r="Z397" s="7"/>
    </row>
    <row r="398" spans="13:26" x14ac:dyDescent="0.35">
      <c r="M398" s="4"/>
      <c r="N398" s="4">
        <v>4.437158666666666</v>
      </c>
      <c r="O398" s="4">
        <v>5.6957753846153842</v>
      </c>
      <c r="P398" s="4"/>
      <c r="Q398" s="4"/>
      <c r="X398" s="7"/>
      <c r="Y398" s="7"/>
      <c r="Z398" s="7"/>
    </row>
    <row r="399" spans="13:26" x14ac:dyDescent="0.35">
      <c r="M399" s="4"/>
      <c r="N399" s="4">
        <v>4.4926226666666667</v>
      </c>
      <c r="O399" s="4">
        <v>5.0558015384615382</v>
      </c>
      <c r="P399" s="4"/>
      <c r="Q399" s="4"/>
      <c r="X399" s="7"/>
      <c r="Y399" s="7"/>
      <c r="Z399" s="7"/>
    </row>
    <row r="400" spans="13:26" x14ac:dyDescent="0.35">
      <c r="M400" s="4"/>
      <c r="N400" s="4">
        <v>4.3816933333333328</v>
      </c>
      <c r="O400" s="4">
        <v>4.7998107692307688</v>
      </c>
      <c r="P400" s="4"/>
      <c r="Q400" s="4"/>
      <c r="X400" s="7"/>
      <c r="Y400" s="7"/>
      <c r="Z400" s="7"/>
    </row>
    <row r="401" spans="13:26" x14ac:dyDescent="0.35">
      <c r="M401" s="4"/>
      <c r="N401" s="4">
        <v>4.326229333333333</v>
      </c>
      <c r="O401" s="4">
        <v>4.9918030769230768</v>
      </c>
      <c r="P401" s="4"/>
      <c r="Q401" s="4"/>
      <c r="X401" s="7"/>
      <c r="Y401" s="7"/>
      <c r="Z401" s="7"/>
    </row>
    <row r="402" spans="13:26" x14ac:dyDescent="0.35">
      <c r="M402" s="4"/>
      <c r="N402" s="4">
        <v>4.437158666666666</v>
      </c>
      <c r="O402" s="4">
        <v>4.9278046153846153</v>
      </c>
      <c r="P402" s="4"/>
      <c r="Q402" s="4"/>
      <c r="X402" s="7"/>
      <c r="Y402" s="7"/>
      <c r="Z402" s="7"/>
    </row>
    <row r="403" spans="13:26" x14ac:dyDescent="0.35">
      <c r="M403" s="4"/>
      <c r="N403" s="4">
        <v>4.4926213333333331</v>
      </c>
      <c r="O403" s="4">
        <v>5.1837953846153848</v>
      </c>
      <c r="P403" s="4"/>
      <c r="Q403" s="4"/>
      <c r="X403" s="7"/>
      <c r="Y403" s="7"/>
      <c r="Z403" s="7"/>
    </row>
    <row r="404" spans="13:26" x14ac:dyDescent="0.35">
      <c r="M404" s="4"/>
      <c r="N404" s="4">
        <v>4.3816933333333328</v>
      </c>
      <c r="O404" s="4">
        <v>4.6078184615384616</v>
      </c>
      <c r="P404" s="4"/>
      <c r="Q404" s="4"/>
      <c r="X404" s="7"/>
      <c r="Y404" s="7"/>
      <c r="Z404" s="7"/>
    </row>
    <row r="405" spans="13:26" x14ac:dyDescent="0.35">
      <c r="M405" s="4"/>
      <c r="N405" s="4">
        <v>4.9526240000000001</v>
      </c>
      <c r="O405" s="4">
        <v>4.7998107692307688</v>
      </c>
      <c r="P405" s="4"/>
      <c r="Q405" s="4"/>
      <c r="X405" s="7"/>
      <c r="Y405" s="7"/>
      <c r="Z405" s="7"/>
    </row>
    <row r="406" spans="13:26" x14ac:dyDescent="0.35">
      <c r="M406" s="4"/>
      <c r="N406" s="4">
        <v>4.8374466666666667</v>
      </c>
      <c r="O406" s="4">
        <v>4.7358138461538459</v>
      </c>
      <c r="P406" s="4"/>
      <c r="Q406" s="4"/>
      <c r="X406" s="7"/>
      <c r="Y406" s="7"/>
      <c r="Z406" s="7"/>
    </row>
    <row r="407" spans="13:26" x14ac:dyDescent="0.35">
      <c r="M407" s="4"/>
      <c r="N407" s="4">
        <v>5.0678013333333336</v>
      </c>
      <c r="O407" s="4">
        <v>4.9278061538461539</v>
      </c>
      <c r="P407" s="4"/>
      <c r="Q407" s="4"/>
      <c r="X407" s="7"/>
      <c r="Y407" s="7"/>
      <c r="Z407" s="7"/>
    </row>
    <row r="408" spans="13:26" x14ac:dyDescent="0.35">
      <c r="M408" s="4"/>
      <c r="N408" s="4">
        <v>4.8950346666666666</v>
      </c>
      <c r="O408" s="4">
        <v>5.1837953846153848</v>
      </c>
      <c r="P408" s="4"/>
      <c r="Q408" s="4"/>
      <c r="X408" s="7"/>
      <c r="Y408" s="7"/>
      <c r="Z408" s="7"/>
    </row>
    <row r="409" spans="13:26" x14ac:dyDescent="0.35">
      <c r="M409" s="4"/>
      <c r="N409" s="4">
        <v>4.9408933333333334</v>
      </c>
      <c r="O409" s="4">
        <v>5.2477938461538463</v>
      </c>
      <c r="P409" s="4"/>
      <c r="Q409" s="4"/>
      <c r="X409" s="7"/>
      <c r="Y409" s="7"/>
      <c r="Z409" s="7"/>
    </row>
    <row r="410" spans="13:26" x14ac:dyDescent="0.35">
      <c r="M410" s="4"/>
      <c r="N410" s="4">
        <v>5.0746840000000004</v>
      </c>
      <c r="O410" s="4">
        <v>5.0558015384615382</v>
      </c>
      <c r="P410" s="4"/>
      <c r="Q410" s="4"/>
      <c r="X410" s="7"/>
      <c r="Y410" s="7"/>
      <c r="Z410" s="7"/>
    </row>
    <row r="411" spans="13:26" x14ac:dyDescent="0.35">
      <c r="M411" s="4"/>
      <c r="N411" s="4">
        <v>4.9526253333333328</v>
      </c>
      <c r="O411" s="4">
        <v>4.9918030769230768</v>
      </c>
      <c r="P411" s="4"/>
      <c r="Q411" s="4"/>
      <c r="X411" s="7"/>
      <c r="Y411" s="7"/>
      <c r="Z411" s="7"/>
    </row>
    <row r="412" spans="13:26" x14ac:dyDescent="0.35">
      <c r="M412" s="4"/>
      <c r="N412" s="4">
        <v>5.0102133333333336</v>
      </c>
      <c r="O412" s="4">
        <v>4.8638076923076925</v>
      </c>
      <c r="P412" s="4"/>
      <c r="Q412" s="4"/>
      <c r="X412" s="7"/>
      <c r="Y412" s="7"/>
      <c r="Z412" s="7"/>
    </row>
    <row r="413" spans="13:26" x14ac:dyDescent="0.35">
      <c r="M413" s="4"/>
      <c r="N413" s="4">
        <v>5.0742666666666674</v>
      </c>
      <c r="O413" s="4">
        <v>4.9278061538461539</v>
      </c>
      <c r="P413" s="4"/>
      <c r="Q413" s="4"/>
      <c r="X413" s="7"/>
      <c r="Y413" s="7"/>
      <c r="Z413" s="7"/>
    </row>
    <row r="414" spans="13:26" x14ac:dyDescent="0.35">
      <c r="M414" s="4"/>
      <c r="N414" s="4">
        <v>5.0137093333333338</v>
      </c>
      <c r="O414" s="4">
        <v>4.9918030769230768</v>
      </c>
      <c r="P414" s="4"/>
      <c r="Q414" s="4"/>
      <c r="X414" s="7"/>
      <c r="Y414" s="7"/>
      <c r="Z414" s="7"/>
    </row>
    <row r="415" spans="13:26" x14ac:dyDescent="0.35">
      <c r="M415" s="4"/>
      <c r="N415" s="4">
        <v>5.0102133333333336</v>
      </c>
      <c r="O415" s="4">
        <v>5.7597723076923071</v>
      </c>
      <c r="P415" s="4"/>
      <c r="Q415" s="4"/>
      <c r="X415" s="7"/>
      <c r="Y415" s="7"/>
      <c r="Z415" s="7"/>
    </row>
    <row r="416" spans="13:26" x14ac:dyDescent="0.35">
      <c r="M416" s="4"/>
      <c r="N416" s="4">
        <v>4.8950360000000002</v>
      </c>
      <c r="O416" s="4">
        <v>5.122056923076924</v>
      </c>
      <c r="P416" s="4"/>
      <c r="Q416" s="4"/>
      <c r="X416" s="7"/>
      <c r="Y416" s="7"/>
      <c r="Z416" s="7"/>
    </row>
    <row r="417" spans="13:26" x14ac:dyDescent="0.35">
      <c r="M417" s="4"/>
      <c r="N417" s="4">
        <v>5.0119559999999996</v>
      </c>
      <c r="O417" s="4">
        <v>4.9918030769230768</v>
      </c>
      <c r="P417" s="4"/>
      <c r="Q417" s="4"/>
      <c r="X417" s="7"/>
      <c r="Y417" s="7"/>
      <c r="Z417" s="7"/>
    </row>
    <row r="418" spans="13:26" x14ac:dyDescent="0.35">
      <c r="M418" s="4"/>
      <c r="N418" s="4">
        <v>5.0701613333333331</v>
      </c>
      <c r="O418" s="4">
        <v>5.4397846153846157</v>
      </c>
      <c r="P418" s="4"/>
      <c r="Q418" s="4"/>
      <c r="X418" s="7"/>
      <c r="Y418" s="7"/>
      <c r="Z418" s="7"/>
    </row>
    <row r="419" spans="13:26" x14ac:dyDescent="0.35">
      <c r="M419" s="4"/>
      <c r="N419" s="4">
        <v>4.6101573333333334</v>
      </c>
      <c r="O419" s="4">
        <v>5.1197984615384611</v>
      </c>
      <c r="P419" s="4"/>
      <c r="Q419" s="4"/>
      <c r="X419" s="7"/>
      <c r="Y419" s="7"/>
      <c r="Z419" s="7"/>
    </row>
    <row r="420" spans="13:26" x14ac:dyDescent="0.35">
      <c r="M420" s="4"/>
      <c r="N420" s="4">
        <v>4.9363386666666669</v>
      </c>
      <c r="O420" s="4">
        <v>4.9918030769230768</v>
      </c>
      <c r="P420" s="4"/>
      <c r="Q420" s="4"/>
      <c r="X420" s="7"/>
      <c r="Y420" s="7"/>
      <c r="Z420" s="7"/>
    </row>
    <row r="421" spans="13:26" x14ac:dyDescent="0.35">
      <c r="M421" s="4"/>
      <c r="N421" s="4">
        <v>4.8808746666666671</v>
      </c>
      <c r="O421" s="4">
        <v>5.1197984615384611</v>
      </c>
      <c r="P421" s="4"/>
      <c r="Q421" s="4"/>
      <c r="X421" s="7"/>
      <c r="Y421" s="7"/>
      <c r="Z421" s="7"/>
    </row>
    <row r="422" spans="13:26" x14ac:dyDescent="0.35">
      <c r="M422" s="4"/>
      <c r="N422" s="4">
        <v>4.8857026666666661</v>
      </c>
      <c r="O422" s="4">
        <v>5.1197984615384611</v>
      </c>
      <c r="P422" s="4"/>
      <c r="Q422" s="4"/>
      <c r="X422" s="7"/>
      <c r="Y422" s="7"/>
      <c r="Z422" s="7"/>
    </row>
    <row r="423" spans="13:26" x14ac:dyDescent="0.35">
      <c r="M423" s="4"/>
      <c r="N423" s="4">
        <v>4.8254479999999997</v>
      </c>
      <c r="O423" s="4">
        <v>5.1197984615384611</v>
      </c>
      <c r="P423" s="4"/>
      <c r="Q423" s="4"/>
      <c r="X423" s="7"/>
      <c r="Y423" s="7"/>
      <c r="Z423" s="7"/>
    </row>
    <row r="424" spans="13:26" x14ac:dyDescent="0.35">
      <c r="M424" s="4"/>
      <c r="N424" s="4">
        <v>4.3816946666666663</v>
      </c>
      <c r="O424" s="4">
        <v>4.9918030769230768</v>
      </c>
      <c r="P424" s="4"/>
      <c r="Q424" s="4"/>
      <c r="X424" s="7"/>
      <c r="Y424" s="7"/>
      <c r="Z424" s="7"/>
    </row>
    <row r="425" spans="13:26" x14ac:dyDescent="0.35">
      <c r="M425" s="4"/>
      <c r="N425" s="4">
        <v>4.2707653333333333</v>
      </c>
      <c r="O425" s="4">
        <v>5.0557999999999996</v>
      </c>
      <c r="P425" s="4"/>
      <c r="Q425" s="4"/>
      <c r="X425" s="7"/>
      <c r="Y425" s="7"/>
      <c r="Z425" s="7"/>
    </row>
    <row r="426" spans="13:26" x14ac:dyDescent="0.35">
      <c r="M426" s="4"/>
      <c r="N426" s="4">
        <v>4.9918040000000001</v>
      </c>
      <c r="O426" s="4">
        <v>5.1197984615384611</v>
      </c>
      <c r="P426" s="4"/>
      <c r="Q426" s="4"/>
      <c r="X426" s="7"/>
      <c r="Y426" s="7"/>
      <c r="Z426" s="7"/>
    </row>
    <row r="427" spans="13:26" x14ac:dyDescent="0.35">
      <c r="M427" s="4"/>
      <c r="N427" s="4">
        <v>4.8808746666666671</v>
      </c>
      <c r="O427" s="4">
        <v>5.7597723076923071</v>
      </c>
      <c r="P427" s="4"/>
      <c r="Q427" s="4"/>
      <c r="X427" s="7"/>
      <c r="Y427" s="7"/>
      <c r="Z427" s="7"/>
    </row>
    <row r="428" spans="13:26" x14ac:dyDescent="0.35">
      <c r="M428" s="4"/>
      <c r="N428" s="4">
        <v>5.102730666666667</v>
      </c>
      <c r="O428" s="4">
        <v>5.1837953846153848</v>
      </c>
      <c r="P428" s="4"/>
      <c r="Q428" s="4"/>
      <c r="X428" s="7"/>
      <c r="Y428" s="7"/>
      <c r="Z428" s="7"/>
    </row>
    <row r="429" spans="13:26" x14ac:dyDescent="0.35">
      <c r="M429" s="4"/>
      <c r="N429" s="4">
        <v>5.1581960000000002</v>
      </c>
      <c r="O429" s="4">
        <v>5.1837953846153848</v>
      </c>
      <c r="P429" s="4"/>
      <c r="Q429" s="4"/>
      <c r="X429" s="7"/>
      <c r="Y429" s="7"/>
      <c r="Z429" s="7"/>
    </row>
    <row r="430" spans="13:26" x14ac:dyDescent="0.35">
      <c r="M430" s="4"/>
      <c r="N430" s="4">
        <v>4.9363386666666669</v>
      </c>
      <c r="O430" s="4">
        <v>5.1197984615384611</v>
      </c>
      <c r="P430" s="4"/>
      <c r="Q430" s="4"/>
      <c r="X430" s="7"/>
      <c r="Y430" s="7"/>
      <c r="Z430" s="7"/>
    </row>
    <row r="431" spans="13:26" x14ac:dyDescent="0.35">
      <c r="M431" s="4"/>
      <c r="N431" s="4">
        <v>4.9363386666666669</v>
      </c>
      <c r="O431" s="4">
        <v>5.1837953846153848</v>
      </c>
      <c r="P431" s="4"/>
      <c r="Q431" s="4"/>
      <c r="X431" s="7"/>
      <c r="Y431" s="7"/>
      <c r="Z431" s="7"/>
    </row>
    <row r="432" spans="13:26" x14ac:dyDescent="0.35">
      <c r="M432" s="4"/>
      <c r="N432" s="4">
        <v>5.0432826666666672</v>
      </c>
      <c r="O432" s="4">
        <v>5.1197984615384611</v>
      </c>
      <c r="P432" s="4"/>
      <c r="Q432" s="4"/>
      <c r="X432" s="7"/>
      <c r="Y432" s="7"/>
      <c r="Z432" s="7"/>
    </row>
    <row r="433" spans="13:26" x14ac:dyDescent="0.35">
      <c r="M433" s="4"/>
      <c r="N433" s="4">
        <v>4.9918026666666666</v>
      </c>
      <c r="O433" s="4">
        <v>5.1197969230769234</v>
      </c>
      <c r="P433" s="4"/>
      <c r="Q433" s="4"/>
      <c r="X433" s="7"/>
      <c r="Y433" s="7"/>
      <c r="Z433" s="7"/>
    </row>
    <row r="434" spans="13:26" x14ac:dyDescent="0.35">
      <c r="M434" s="4"/>
      <c r="N434" s="4">
        <v>4.8248733333333327</v>
      </c>
      <c r="O434" s="4">
        <v>5.1837953846153848</v>
      </c>
      <c r="P434" s="4"/>
      <c r="Q434" s="4"/>
      <c r="X434" s="7"/>
      <c r="Y434" s="7"/>
      <c r="Z434" s="7"/>
    </row>
    <row r="435" spans="13:26" x14ac:dyDescent="0.35">
      <c r="M435" s="4"/>
      <c r="N435" s="4">
        <v>5.0472679999999999</v>
      </c>
      <c r="O435" s="4">
        <v>5.0558015384615382</v>
      </c>
      <c r="P435" s="4"/>
      <c r="Q435" s="4"/>
      <c r="X435" s="7"/>
      <c r="Y435" s="7"/>
      <c r="Z435" s="7"/>
    </row>
    <row r="436" spans="13:26" x14ac:dyDescent="0.35">
      <c r="M436" s="4"/>
      <c r="N436" s="4">
        <v>4.3241226666666668</v>
      </c>
      <c r="O436" s="4">
        <v>5.0557999999999996</v>
      </c>
      <c r="P436" s="4"/>
      <c r="Q436" s="4"/>
      <c r="X436" s="7"/>
      <c r="Y436" s="7"/>
      <c r="Z436" s="7"/>
    </row>
    <row r="437" spans="13:26" x14ac:dyDescent="0.35">
      <c r="M437" s="4"/>
      <c r="N437" s="4">
        <v>4.326229333333333</v>
      </c>
      <c r="O437" s="4">
        <v>5.0558015384615382</v>
      </c>
      <c r="P437" s="4"/>
      <c r="Q437" s="4"/>
      <c r="X437" s="7"/>
      <c r="Y437" s="7"/>
      <c r="Z437" s="7"/>
    </row>
    <row r="438" spans="13:26" x14ac:dyDescent="0.35">
      <c r="M438" s="4"/>
      <c r="N438" s="4">
        <v>4.772902666666667</v>
      </c>
      <c r="O438" s="4">
        <v>4.8638092307692311</v>
      </c>
      <c r="P438" s="4"/>
      <c r="Q438" s="4"/>
      <c r="X438" s="7"/>
      <c r="Y438" s="7"/>
      <c r="Z438" s="7"/>
    </row>
    <row r="439" spans="13:26" x14ac:dyDescent="0.35">
      <c r="M439" s="4"/>
      <c r="N439" s="4">
        <v>4.1598346666666668</v>
      </c>
      <c r="O439" s="4">
        <v>5.2477938461538463</v>
      </c>
      <c r="P439" s="4"/>
      <c r="Q439" s="4"/>
      <c r="X439" s="7"/>
      <c r="Y439" s="7"/>
      <c r="Z439" s="7"/>
    </row>
    <row r="440" spans="13:26" x14ac:dyDescent="0.35">
      <c r="M440" s="4"/>
      <c r="N440" s="4">
        <v>4.8254093333333339</v>
      </c>
      <c r="O440" s="4">
        <v>5.1197984615384611</v>
      </c>
      <c r="P440" s="4"/>
      <c r="Q440" s="4"/>
      <c r="X440" s="7"/>
      <c r="Y440" s="7"/>
      <c r="Z440" s="7"/>
    </row>
    <row r="441" spans="13:26" x14ac:dyDescent="0.35">
      <c r="M441" s="4"/>
      <c r="N441" s="4">
        <v>5.1581960000000002</v>
      </c>
      <c r="O441" s="4">
        <v>5.1197984615384611</v>
      </c>
      <c r="P441" s="4"/>
      <c r="Q441" s="4"/>
      <c r="X441" s="7"/>
      <c r="Y441" s="7"/>
      <c r="Z441" s="7"/>
    </row>
    <row r="442" spans="13:26" x14ac:dyDescent="0.35">
      <c r="M442" s="4"/>
      <c r="N442" s="4">
        <v>4.9363386666666669</v>
      </c>
      <c r="O442" s="4">
        <v>5.0557999999999996</v>
      </c>
      <c r="P442" s="4"/>
      <c r="Q442" s="4"/>
      <c r="X442" s="7"/>
      <c r="Y442" s="7"/>
      <c r="Z442" s="7"/>
    </row>
    <row r="443" spans="13:26" x14ac:dyDescent="0.35">
      <c r="M443" s="4"/>
      <c r="N443" s="4">
        <v>4.9918026666666666</v>
      </c>
      <c r="O443" s="4">
        <v>5.0557999999999996</v>
      </c>
      <c r="P443" s="4"/>
      <c r="Q443" s="4"/>
      <c r="X443" s="7"/>
      <c r="Y443" s="7"/>
      <c r="Z443" s="7"/>
    </row>
    <row r="444" spans="13:26" x14ac:dyDescent="0.35">
      <c r="M444" s="4"/>
      <c r="N444" s="4">
        <v>4.9918040000000001</v>
      </c>
      <c r="O444" s="4">
        <v>5.1197984615384611</v>
      </c>
      <c r="P444" s="4"/>
      <c r="Q444" s="4"/>
      <c r="X444" s="7"/>
      <c r="Y444" s="7"/>
      <c r="Z444" s="7"/>
    </row>
    <row r="445" spans="13:26" x14ac:dyDescent="0.35">
      <c r="M445" s="4"/>
      <c r="N445" s="4">
        <v>4.9363386666666669</v>
      </c>
      <c r="O445" s="4">
        <v>5.1197984615384611</v>
      </c>
      <c r="P445" s="4"/>
      <c r="Q445" s="4"/>
      <c r="X445" s="7"/>
      <c r="Y445" s="7"/>
      <c r="Z445" s="7"/>
    </row>
    <row r="446" spans="13:26" x14ac:dyDescent="0.35">
      <c r="M446" s="4"/>
      <c r="N446" s="4">
        <v>5.0472679999999999</v>
      </c>
      <c r="O446" s="4">
        <v>4.9918030769230768</v>
      </c>
      <c r="P446" s="4"/>
      <c r="Q446" s="4"/>
      <c r="X446" s="7"/>
      <c r="Y446" s="7"/>
      <c r="Z446" s="7"/>
    </row>
    <row r="447" spans="13:26" x14ac:dyDescent="0.35">
      <c r="M447" s="4"/>
      <c r="N447" s="4">
        <v>4.326229333333333</v>
      </c>
      <c r="O447" s="4">
        <v>5.1837953846153848</v>
      </c>
      <c r="P447" s="4"/>
      <c r="Q447" s="4"/>
      <c r="X447" s="7"/>
      <c r="Y447" s="7"/>
      <c r="Z447" s="7"/>
    </row>
    <row r="448" spans="13:26" x14ac:dyDescent="0.35">
      <c r="M448" s="4"/>
      <c r="N448" s="4">
        <v>4.9363386666666669</v>
      </c>
      <c r="O448" s="4">
        <v>5.1197969230769234</v>
      </c>
      <c r="P448" s="4"/>
      <c r="Q448" s="4"/>
      <c r="X448" s="7"/>
      <c r="Y448" s="7"/>
      <c r="Z448" s="7"/>
    </row>
    <row r="449" spans="13:26" x14ac:dyDescent="0.35">
      <c r="M449" s="4"/>
      <c r="N449" s="4">
        <v>4.8808746666666671</v>
      </c>
      <c r="O449" s="4">
        <v>5.1197984615384611</v>
      </c>
      <c r="P449" s="4"/>
      <c r="Q449" s="4"/>
      <c r="X449" s="7"/>
      <c r="Y449" s="7"/>
      <c r="Z449" s="7"/>
    </row>
    <row r="450" spans="13:26" x14ac:dyDescent="0.35">
      <c r="M450" s="4"/>
      <c r="N450" s="4">
        <v>4.9363386666666669</v>
      </c>
      <c r="O450" s="4">
        <v>5.0558015384615382</v>
      </c>
      <c r="P450" s="4"/>
      <c r="Q450" s="4"/>
      <c r="X450" s="7"/>
      <c r="Y450" s="7"/>
      <c r="Z450" s="7"/>
    </row>
    <row r="451" spans="13:26" x14ac:dyDescent="0.35">
      <c r="M451" s="4"/>
      <c r="N451" s="4">
        <v>4.8254106666666665</v>
      </c>
      <c r="O451" s="4">
        <v>5.1837953846153848</v>
      </c>
      <c r="P451" s="4"/>
      <c r="Q451" s="4"/>
      <c r="X451" s="7"/>
      <c r="Y451" s="7"/>
      <c r="Z451" s="7"/>
    </row>
    <row r="452" spans="13:26" x14ac:dyDescent="0.35">
      <c r="M452" s="4"/>
      <c r="N452" s="4">
        <v>4.9918026666666666</v>
      </c>
      <c r="O452" s="4">
        <v>5.1197984615384611</v>
      </c>
      <c r="P452" s="4"/>
      <c r="Q452" s="4"/>
      <c r="X452" s="7"/>
      <c r="Y452" s="7"/>
      <c r="Z452" s="7"/>
    </row>
    <row r="453" spans="13:26" x14ac:dyDescent="0.35">
      <c r="M453" s="4"/>
      <c r="N453" s="4">
        <v>4.837288</v>
      </c>
      <c r="O453" s="4">
        <v>4.9918030769230768</v>
      </c>
      <c r="P453" s="4"/>
      <c r="Q453" s="4"/>
      <c r="X453" s="7"/>
      <c r="Y453" s="7"/>
      <c r="Z453" s="7"/>
    </row>
    <row r="454" spans="13:26" x14ac:dyDescent="0.35">
      <c r="M454" s="4"/>
      <c r="N454" s="4">
        <v>4.2779306666666663</v>
      </c>
      <c r="O454" s="4">
        <v>5.0557999999999996</v>
      </c>
      <c r="P454" s="4"/>
      <c r="Q454" s="4"/>
      <c r="X454" s="7"/>
      <c r="Y454" s="7"/>
      <c r="Z454" s="7"/>
    </row>
    <row r="455" spans="13:26" x14ac:dyDescent="0.35">
      <c r="M455" s="4"/>
      <c r="N455" s="4">
        <v>4.8808746666666671</v>
      </c>
      <c r="O455" s="4">
        <v>5.0558015384615382</v>
      </c>
      <c r="P455" s="4"/>
      <c r="Q455" s="4"/>
      <c r="X455" s="7"/>
      <c r="Y455" s="7"/>
      <c r="Z455" s="7"/>
    </row>
    <row r="456" spans="13:26" x14ac:dyDescent="0.35">
      <c r="M456" s="4"/>
      <c r="N456" s="4">
        <v>5.1581960000000002</v>
      </c>
      <c r="O456" s="4">
        <v>5.0557999999999996</v>
      </c>
      <c r="P456" s="4"/>
      <c r="Q456" s="4"/>
      <c r="X456" s="7"/>
      <c r="Y456" s="7"/>
      <c r="Z456" s="7"/>
    </row>
    <row r="457" spans="13:26" x14ac:dyDescent="0.35">
      <c r="M457" s="4"/>
      <c r="N457" s="4">
        <v>5.1027320000000005</v>
      </c>
      <c r="O457" s="4">
        <v>5.0557999999999996</v>
      </c>
      <c r="P457" s="4"/>
      <c r="Q457" s="4"/>
      <c r="X457" s="7"/>
      <c r="Y457" s="7"/>
      <c r="Z457" s="7"/>
    </row>
    <row r="458" spans="13:26" x14ac:dyDescent="0.35">
      <c r="M458" s="4"/>
      <c r="N458" s="4">
        <v>5.1027320000000005</v>
      </c>
      <c r="O458" s="4">
        <v>5.2477938461538463</v>
      </c>
      <c r="P458" s="4"/>
      <c r="Q458" s="4"/>
      <c r="X458" s="7"/>
      <c r="Y458" s="7"/>
      <c r="Z458" s="7"/>
    </row>
    <row r="459" spans="13:26" x14ac:dyDescent="0.35">
      <c r="M459" s="4"/>
      <c r="N459" s="4">
        <v>5.0472666666666672</v>
      </c>
      <c r="O459" s="4">
        <v>5.2477923076923076</v>
      </c>
      <c r="P459" s="4"/>
      <c r="Q459" s="4"/>
      <c r="X459" s="7"/>
      <c r="Y459" s="7"/>
      <c r="Z459" s="7"/>
    </row>
    <row r="460" spans="13:26" x14ac:dyDescent="0.35">
      <c r="M460" s="4"/>
      <c r="N460" s="4">
        <v>4.9371053333333332</v>
      </c>
      <c r="O460" s="4">
        <v>5.0558015384615382</v>
      </c>
      <c r="P460" s="4"/>
      <c r="Q460" s="4"/>
      <c r="X460" s="7"/>
      <c r="Y460" s="7"/>
      <c r="Z460" s="7"/>
    </row>
    <row r="461" spans="13:26" x14ac:dyDescent="0.35">
      <c r="M461" s="4"/>
      <c r="N461" s="4">
        <v>5.1027320000000005</v>
      </c>
      <c r="O461" s="4">
        <v>5.1197969230769234</v>
      </c>
      <c r="P461" s="4"/>
      <c r="Q461" s="4"/>
      <c r="X461" s="7"/>
      <c r="Y461" s="7"/>
      <c r="Z461" s="7"/>
    </row>
    <row r="462" spans="13:26" x14ac:dyDescent="0.35">
      <c r="M462" s="4"/>
      <c r="N462" s="4">
        <v>5.0472679999999999</v>
      </c>
      <c r="O462" s="4">
        <v>5.1197984615384611</v>
      </c>
      <c r="P462" s="4"/>
      <c r="Q462" s="4"/>
      <c r="X462" s="7"/>
      <c r="Y462" s="7"/>
      <c r="Z462" s="7"/>
    </row>
    <row r="463" spans="13:26" x14ac:dyDescent="0.35">
      <c r="M463" s="4"/>
      <c r="N463" s="4">
        <v>4.9348706666666668</v>
      </c>
      <c r="O463" s="4">
        <v>5.1197984615384611</v>
      </c>
      <c r="P463" s="4"/>
      <c r="Q463" s="4"/>
      <c r="X463" s="7"/>
      <c r="Y463" s="7"/>
      <c r="Z463" s="7"/>
    </row>
    <row r="464" spans="13:26" x14ac:dyDescent="0.35">
      <c r="M464" s="4"/>
      <c r="N464" s="4">
        <v>4.2707653333333333</v>
      </c>
      <c r="O464" s="4">
        <v>5.1837953846153848</v>
      </c>
      <c r="P464" s="4"/>
      <c r="Q464" s="4"/>
      <c r="X464" s="7"/>
      <c r="Y464" s="7"/>
      <c r="Z464" s="7"/>
    </row>
    <row r="465" spans="13:26" x14ac:dyDescent="0.35">
      <c r="M465" s="4"/>
      <c r="N465" s="4">
        <v>4.326229333333333</v>
      </c>
      <c r="O465" s="4">
        <v>5.1837969230769225</v>
      </c>
      <c r="P465" s="4"/>
      <c r="Q465" s="4"/>
      <c r="X465" s="7"/>
      <c r="Y465" s="7"/>
      <c r="Z465" s="7"/>
    </row>
    <row r="466" spans="13:26" x14ac:dyDescent="0.35">
      <c r="M466" s="4"/>
      <c r="N466" s="4">
        <v>5.1027333333333331</v>
      </c>
      <c r="O466" s="4">
        <v>5.1837938461538462</v>
      </c>
      <c r="P466" s="4"/>
      <c r="Q466" s="4"/>
      <c r="X466" s="7"/>
      <c r="Y466" s="7"/>
      <c r="Z466" s="7"/>
    </row>
    <row r="467" spans="13:26" x14ac:dyDescent="0.35">
      <c r="M467" s="4"/>
      <c r="N467" s="4">
        <v>4.9363386666666669</v>
      </c>
      <c r="O467" s="4">
        <v>5.2477923076923076</v>
      </c>
      <c r="P467" s="4"/>
      <c r="Q467" s="4"/>
      <c r="X467" s="7"/>
      <c r="Y467" s="7"/>
      <c r="Z467" s="7"/>
    </row>
    <row r="468" spans="13:26" x14ac:dyDescent="0.35">
      <c r="M468" s="4"/>
      <c r="N468" s="4">
        <v>4.8254093333333339</v>
      </c>
      <c r="O468" s="4">
        <v>5.1837969230769225</v>
      </c>
      <c r="P468" s="4"/>
      <c r="Q468" s="4"/>
      <c r="X468" s="7"/>
      <c r="Y468" s="7"/>
      <c r="Z468" s="7"/>
    </row>
    <row r="469" spans="13:26" x14ac:dyDescent="0.35">
      <c r="M469" s="4"/>
      <c r="N469" s="4">
        <v>5.0472666666666672</v>
      </c>
      <c r="O469" s="4">
        <v>5.2477923076923076</v>
      </c>
      <c r="P469" s="4"/>
      <c r="Q469" s="4"/>
      <c r="X469" s="7"/>
      <c r="Y469" s="7"/>
      <c r="Z469" s="7"/>
    </row>
    <row r="470" spans="13:26" x14ac:dyDescent="0.35">
      <c r="M470" s="4"/>
      <c r="N470" s="4">
        <v>4.9918040000000001</v>
      </c>
      <c r="O470" s="4">
        <v>5.2477938461538463</v>
      </c>
      <c r="P470" s="4"/>
      <c r="Q470" s="4"/>
      <c r="X470" s="7"/>
      <c r="Y470" s="7"/>
      <c r="Z470" s="7"/>
    </row>
    <row r="471" spans="13:26" x14ac:dyDescent="0.35">
      <c r="M471" s="4"/>
      <c r="N471" s="4">
        <v>4.8808746666666671</v>
      </c>
      <c r="O471" s="4">
        <v>5.2477938461538463</v>
      </c>
      <c r="P471" s="4"/>
      <c r="Q471" s="4"/>
      <c r="X471" s="7"/>
      <c r="Y471" s="7"/>
      <c r="Z471" s="7"/>
    </row>
    <row r="472" spans="13:26" x14ac:dyDescent="0.35">
      <c r="M472" s="4"/>
      <c r="N472" s="4">
        <v>4.8254093333333339</v>
      </c>
      <c r="O472" s="4">
        <v>5.1837953846153848</v>
      </c>
      <c r="P472" s="4"/>
      <c r="Q472" s="4"/>
      <c r="X472" s="7"/>
      <c r="Y472" s="7"/>
      <c r="Z472" s="7"/>
    </row>
    <row r="473" spans="13:26" x14ac:dyDescent="0.35">
      <c r="M473" s="4"/>
      <c r="N473" s="4">
        <v>4.9363386666666669</v>
      </c>
      <c r="O473" s="4">
        <v>5.0557999999999996</v>
      </c>
      <c r="P473" s="4"/>
      <c r="Q473" s="4"/>
      <c r="X473" s="7"/>
      <c r="Y473" s="7"/>
      <c r="Z473" s="7"/>
    </row>
    <row r="474" spans="13:26" x14ac:dyDescent="0.35">
      <c r="M474" s="4"/>
      <c r="N474" s="4">
        <v>5.1027320000000005</v>
      </c>
      <c r="O474" s="4">
        <v>5.1837953846153848</v>
      </c>
      <c r="P474" s="4"/>
      <c r="Q474" s="4"/>
      <c r="X474" s="7"/>
      <c r="Y474" s="7"/>
      <c r="Z474" s="7"/>
    </row>
    <row r="475" spans="13:26" x14ac:dyDescent="0.35">
      <c r="M475" s="4"/>
      <c r="N475" s="4">
        <v>4.8808733333333327</v>
      </c>
      <c r="O475" s="4">
        <v>5.1837953846153848</v>
      </c>
      <c r="P475" s="4"/>
      <c r="Q475" s="4"/>
      <c r="X475" s="7"/>
      <c r="Y475" s="7"/>
      <c r="Z475" s="7"/>
    </row>
    <row r="476" spans="13:26" x14ac:dyDescent="0.35">
      <c r="M476" s="4"/>
      <c r="N476" s="4">
        <v>5.0472679999999999</v>
      </c>
      <c r="O476" s="4">
        <v>5.2477938461538463</v>
      </c>
      <c r="P476" s="4"/>
      <c r="Q476" s="4"/>
      <c r="X476" s="7"/>
      <c r="Y476" s="7"/>
      <c r="Z476" s="7"/>
    </row>
    <row r="477" spans="13:26" x14ac:dyDescent="0.35">
      <c r="M477" s="4"/>
      <c r="N477" s="4">
        <v>5.1027333333333331</v>
      </c>
      <c r="O477" s="4">
        <v>5.1837953846153848</v>
      </c>
      <c r="P477" s="4"/>
      <c r="Q477" s="4"/>
      <c r="X477" s="7"/>
      <c r="Y477" s="7"/>
      <c r="Z477" s="7"/>
    </row>
    <row r="478" spans="13:26" x14ac:dyDescent="0.35">
      <c r="M478" s="4"/>
      <c r="N478" s="4">
        <v>5.1581960000000002</v>
      </c>
      <c r="O478" s="4">
        <v>5.3757876923076919</v>
      </c>
      <c r="P478" s="4"/>
      <c r="Q478" s="4"/>
      <c r="X478" s="7"/>
      <c r="Y478" s="7"/>
      <c r="Z478" s="7"/>
    </row>
    <row r="479" spans="13:26" x14ac:dyDescent="0.35">
      <c r="M479" s="4"/>
      <c r="N479" s="4">
        <v>4.9918026666666666</v>
      </c>
      <c r="O479" s="4">
        <v>5.1197984615384611</v>
      </c>
      <c r="P479" s="4"/>
      <c r="Q479" s="4"/>
      <c r="X479" s="7"/>
      <c r="Y479" s="7"/>
      <c r="Z479" s="7"/>
    </row>
    <row r="480" spans="13:26" x14ac:dyDescent="0.35">
      <c r="M480" s="4"/>
      <c r="N480" s="4">
        <v>4.9363386666666669</v>
      </c>
      <c r="O480" s="4">
        <v>5.2477923076923076</v>
      </c>
      <c r="P480" s="4"/>
      <c r="Q480" s="4"/>
      <c r="X480" s="7"/>
      <c r="Y480" s="7"/>
      <c r="Z480" s="7"/>
    </row>
    <row r="481" spans="13:26" x14ac:dyDescent="0.35">
      <c r="M481" s="4"/>
      <c r="N481" s="4">
        <v>4.9363386666666669</v>
      </c>
      <c r="O481" s="4">
        <v>5.2477938461538463</v>
      </c>
      <c r="P481" s="4"/>
      <c r="Q481" s="4"/>
      <c r="X481" s="7"/>
      <c r="Y481" s="7"/>
      <c r="Z481" s="7"/>
    </row>
    <row r="482" spans="13:26" x14ac:dyDescent="0.35">
      <c r="M482" s="4"/>
      <c r="N482" s="4">
        <v>4.2707653333333333</v>
      </c>
      <c r="O482" s="4">
        <v>5.2477923076923076</v>
      </c>
      <c r="P482" s="4"/>
      <c r="Q482" s="4"/>
      <c r="X482" s="7"/>
      <c r="Y482" s="7"/>
      <c r="Z482" s="7"/>
    </row>
    <row r="483" spans="13:26" x14ac:dyDescent="0.35">
      <c r="M483" s="4"/>
      <c r="N483" s="4">
        <v>4.9918026666666666</v>
      </c>
      <c r="O483" s="4">
        <v>5.1197984615384611</v>
      </c>
      <c r="P483" s="4"/>
      <c r="Q483" s="4"/>
      <c r="X483" s="7"/>
      <c r="Y483" s="7"/>
      <c r="Z483" s="7"/>
    </row>
    <row r="484" spans="13:26" x14ac:dyDescent="0.35">
      <c r="M484" s="4"/>
      <c r="N484" s="4">
        <v>4.9363386666666669</v>
      </c>
      <c r="O484" s="4">
        <v>5.3117907692307691</v>
      </c>
      <c r="P484" s="4"/>
      <c r="Q484" s="4"/>
      <c r="X484" s="7"/>
      <c r="Y484" s="7"/>
      <c r="Z484" s="7"/>
    </row>
    <row r="485" spans="13:26" x14ac:dyDescent="0.35">
      <c r="M485" s="4"/>
      <c r="N485" s="4">
        <v>4.2707653333333333</v>
      </c>
      <c r="O485" s="4">
        <v>5.2477923076923076</v>
      </c>
      <c r="P485" s="4"/>
      <c r="Q485" s="4"/>
      <c r="X485" s="7"/>
      <c r="Y485" s="7"/>
      <c r="Z485" s="7"/>
    </row>
    <row r="486" spans="13:26" x14ac:dyDescent="0.35">
      <c r="M486" s="4"/>
      <c r="N486" s="4">
        <v>4.8808746666666671</v>
      </c>
      <c r="O486" s="4">
        <v>4.9918030769230768</v>
      </c>
      <c r="P486" s="4"/>
      <c r="Q486" s="4"/>
      <c r="X486" s="7"/>
      <c r="Y486" s="7"/>
      <c r="Z486" s="7"/>
    </row>
    <row r="487" spans="13:26" x14ac:dyDescent="0.35">
      <c r="M487" s="4"/>
      <c r="N487" s="4">
        <v>4.437158666666666</v>
      </c>
      <c r="O487" s="4">
        <v>5.1837953846153848</v>
      </c>
      <c r="P487" s="4"/>
      <c r="Q487" s="4"/>
      <c r="X487" s="7"/>
      <c r="Y487" s="7"/>
      <c r="Z487" s="7"/>
    </row>
    <row r="488" spans="13:26" x14ac:dyDescent="0.35">
      <c r="M488" s="4"/>
      <c r="N488" s="4">
        <v>4.9363386666666669</v>
      </c>
      <c r="O488" s="4">
        <v>5.1837953846153848</v>
      </c>
      <c r="P488" s="4"/>
      <c r="Q488" s="4"/>
      <c r="X488" s="7"/>
      <c r="Y488" s="7"/>
      <c r="Z488" s="7"/>
    </row>
    <row r="489" spans="13:26" x14ac:dyDescent="0.35">
      <c r="M489" s="4"/>
      <c r="N489" s="4">
        <v>4.8254093333333339</v>
      </c>
      <c r="O489" s="4">
        <v>5.1837953846153848</v>
      </c>
      <c r="P489" s="4"/>
      <c r="Q489" s="4"/>
      <c r="X489" s="7"/>
      <c r="Y489" s="7"/>
      <c r="Z489" s="7"/>
    </row>
    <row r="490" spans="13:26" x14ac:dyDescent="0.35">
      <c r="M490" s="4"/>
      <c r="N490" s="4">
        <v>4.9918026666666666</v>
      </c>
      <c r="O490" s="4">
        <v>5.0558015384615382</v>
      </c>
      <c r="P490" s="4"/>
      <c r="Q490" s="4"/>
      <c r="X490" s="7"/>
      <c r="Y490" s="7"/>
      <c r="Z490" s="7"/>
    </row>
    <row r="491" spans="13:26" x14ac:dyDescent="0.35">
      <c r="M491" s="4"/>
      <c r="N491" s="4">
        <v>4.9918026666666666</v>
      </c>
      <c r="O491" s="4">
        <v>5.1837953846153848</v>
      </c>
      <c r="P491" s="4"/>
      <c r="Q491" s="4"/>
      <c r="X491" s="7"/>
      <c r="Y491" s="7"/>
      <c r="Z491" s="7"/>
    </row>
    <row r="492" spans="13:26" x14ac:dyDescent="0.35">
      <c r="M492" s="4"/>
      <c r="N492" s="4">
        <v>4.8254093333333339</v>
      </c>
      <c r="O492" s="4">
        <v>5.0558015384615382</v>
      </c>
      <c r="P492" s="4"/>
      <c r="Q492" s="4"/>
      <c r="X492" s="7"/>
      <c r="Y492" s="7"/>
      <c r="Z492" s="7"/>
    </row>
    <row r="493" spans="13:26" x14ac:dyDescent="0.35">
      <c r="M493" s="4"/>
      <c r="N493" s="4">
        <v>4.6035519999999996</v>
      </c>
      <c r="O493" s="4">
        <v>5.1197984615384611</v>
      </c>
      <c r="P493" s="4"/>
      <c r="Q493" s="4"/>
      <c r="X493" s="7"/>
      <c r="Y493" s="7"/>
      <c r="Z493" s="7"/>
    </row>
    <row r="494" spans="13:26" x14ac:dyDescent="0.35">
      <c r="M494" s="4"/>
      <c r="N494" s="4">
        <v>4.6035519999999996</v>
      </c>
      <c r="O494" s="4">
        <v>5.1837953846153848</v>
      </c>
      <c r="P494" s="4"/>
      <c r="Q494" s="4"/>
      <c r="X494" s="7"/>
      <c r="Y494" s="7"/>
      <c r="Z494" s="7"/>
    </row>
    <row r="495" spans="13:26" x14ac:dyDescent="0.35">
      <c r="M495" s="4"/>
      <c r="N495" s="4">
        <v>4.6035519999999996</v>
      </c>
      <c r="O495" s="4">
        <v>5.1837953846153848</v>
      </c>
      <c r="P495" s="4"/>
      <c r="Q495" s="4"/>
      <c r="X495" s="7"/>
      <c r="Y495" s="7"/>
      <c r="Z495" s="7"/>
    </row>
    <row r="496" spans="13:26" x14ac:dyDescent="0.35">
      <c r="M496" s="4"/>
      <c r="N496" s="4">
        <v>4.6035519999999996</v>
      </c>
      <c r="O496" s="4">
        <v>5.1197984615384611</v>
      </c>
      <c r="P496" s="4"/>
      <c r="Q496" s="4"/>
      <c r="X496" s="7"/>
      <c r="Y496" s="7"/>
      <c r="Z496" s="7"/>
    </row>
    <row r="497" spans="13:26" x14ac:dyDescent="0.35">
      <c r="M497" s="4"/>
      <c r="N497" s="4">
        <v>4.4926226666666667</v>
      </c>
      <c r="O497" s="4">
        <v>5.1197984615384611</v>
      </c>
      <c r="P497" s="4"/>
      <c r="Q497" s="4"/>
      <c r="X497" s="7"/>
      <c r="Y497" s="7"/>
      <c r="Z497" s="7"/>
    </row>
    <row r="498" spans="13:26" x14ac:dyDescent="0.35">
      <c r="M498" s="4"/>
      <c r="N498" s="4">
        <v>5.1027320000000005</v>
      </c>
      <c r="O498" s="4">
        <v>5.0558015384615382</v>
      </c>
      <c r="P498" s="4"/>
      <c r="Q498" s="4"/>
      <c r="X498" s="7"/>
      <c r="Y498" s="7"/>
      <c r="Z498" s="7"/>
    </row>
    <row r="499" spans="13:26" x14ac:dyDescent="0.35">
      <c r="M499" s="4"/>
      <c r="N499" s="4">
        <v>4.4926226666666667</v>
      </c>
      <c r="O499" s="4">
        <v>5.1197984615384611</v>
      </c>
      <c r="P499" s="4"/>
      <c r="Q499" s="4"/>
      <c r="X499" s="7"/>
      <c r="Y499" s="7"/>
      <c r="Z499" s="7"/>
    </row>
    <row r="500" spans="13:26" x14ac:dyDescent="0.35">
      <c r="M500" s="4"/>
      <c r="N500" s="4">
        <v>5.1027320000000005</v>
      </c>
      <c r="O500" s="4">
        <v>5.1837953846153848</v>
      </c>
      <c r="P500" s="4"/>
      <c r="Q500" s="4"/>
      <c r="X500" s="7"/>
      <c r="Y500" s="7"/>
      <c r="Z500" s="7"/>
    </row>
    <row r="501" spans="13:26" x14ac:dyDescent="0.35">
      <c r="M501" s="4"/>
      <c r="N501" s="4">
        <v>4.9363386666666669</v>
      </c>
      <c r="O501" s="4">
        <v>5.1837953846153848</v>
      </c>
      <c r="P501" s="4"/>
      <c r="Q501" s="4"/>
      <c r="X501" s="7"/>
      <c r="Y501" s="7"/>
      <c r="Z501" s="7"/>
    </row>
    <row r="502" spans="13:26" x14ac:dyDescent="0.35">
      <c r="M502" s="4"/>
      <c r="N502" s="4">
        <v>4.8808746666666671</v>
      </c>
      <c r="O502" s="4">
        <v>5.1837969230769225</v>
      </c>
      <c r="P502" s="4"/>
      <c r="Q502" s="4"/>
      <c r="X502" s="7"/>
      <c r="Y502" s="7"/>
      <c r="Z502" s="7"/>
    </row>
    <row r="503" spans="13:26" x14ac:dyDescent="0.35">
      <c r="M503" s="4"/>
      <c r="N503" s="4">
        <v>5.0472666666666672</v>
      </c>
      <c r="O503" s="4">
        <v>5.1837953846153848</v>
      </c>
      <c r="P503" s="4"/>
      <c r="Q503" s="4"/>
      <c r="X503" s="7"/>
      <c r="Y503" s="7"/>
      <c r="Z503" s="7"/>
    </row>
    <row r="504" spans="13:26" x14ac:dyDescent="0.35">
      <c r="M504" s="4"/>
      <c r="N504" s="4">
        <v>5.1581960000000002</v>
      </c>
      <c r="O504" s="4">
        <v>5.1837953846153848</v>
      </c>
      <c r="P504" s="4"/>
      <c r="Q504" s="4"/>
      <c r="X504" s="7"/>
      <c r="Y504" s="7"/>
      <c r="Z504" s="7"/>
    </row>
    <row r="505" spans="13:26" x14ac:dyDescent="0.35">
      <c r="M505" s="4"/>
      <c r="N505" s="4">
        <v>5.1581973333333337</v>
      </c>
      <c r="O505" s="4">
        <v>5.1197969230769234</v>
      </c>
      <c r="P505" s="4"/>
      <c r="Q505" s="4"/>
      <c r="X505" s="7"/>
      <c r="Y505" s="7"/>
      <c r="Z505" s="7"/>
    </row>
    <row r="506" spans="13:26" x14ac:dyDescent="0.35">
      <c r="M506" s="4"/>
      <c r="N506" s="4">
        <v>4.6644933333333336</v>
      </c>
      <c r="O506" s="4">
        <v>5.3117907692307691</v>
      </c>
      <c r="P506" s="4"/>
      <c r="Q506" s="4"/>
      <c r="X506" s="7"/>
      <c r="Y506" s="7"/>
      <c r="Z506" s="7"/>
    </row>
    <row r="507" spans="13:26" x14ac:dyDescent="0.35">
      <c r="M507" s="4"/>
      <c r="N507" s="4">
        <v>4.71448</v>
      </c>
      <c r="O507" s="4">
        <v>5.1837953846153848</v>
      </c>
      <c r="P507" s="4"/>
      <c r="Q507" s="4"/>
      <c r="X507" s="7"/>
      <c r="Y507" s="7"/>
      <c r="Z507" s="7"/>
    </row>
    <row r="508" spans="13:26" x14ac:dyDescent="0.35">
      <c r="M508" s="4"/>
      <c r="N508" s="4">
        <v>4.7699453333333341</v>
      </c>
      <c r="O508" s="4">
        <v>5.1837953846153848</v>
      </c>
      <c r="P508" s="4"/>
      <c r="Q508" s="4"/>
      <c r="X508" s="7"/>
      <c r="Y508" s="7"/>
      <c r="Z508" s="7"/>
    </row>
    <row r="509" spans="13:26" x14ac:dyDescent="0.35">
      <c r="M509" s="4"/>
      <c r="N509" s="4">
        <v>4.7699453333333341</v>
      </c>
      <c r="O509" s="4">
        <v>5.2477938461538463</v>
      </c>
      <c r="P509" s="4"/>
      <c r="Q509" s="4"/>
      <c r="X509" s="7"/>
      <c r="Y509" s="7"/>
      <c r="Z509" s="7"/>
    </row>
    <row r="510" spans="13:26" x14ac:dyDescent="0.35">
      <c r="M510" s="4"/>
      <c r="N510" s="4">
        <v>4.7699453333333341</v>
      </c>
      <c r="O510" s="4">
        <v>5.1837953846153848</v>
      </c>
      <c r="P510" s="4"/>
      <c r="Q510" s="4"/>
      <c r="X510" s="7"/>
      <c r="Y510" s="7"/>
      <c r="Z510" s="7"/>
    </row>
    <row r="511" spans="13:26" x14ac:dyDescent="0.35">
      <c r="M511" s="4"/>
      <c r="N511" s="4">
        <v>4.6590159999999994</v>
      </c>
      <c r="O511" s="4">
        <v>5.0557999999999996</v>
      </c>
      <c r="P511" s="4"/>
      <c r="Q511" s="4"/>
      <c r="X511" s="7"/>
      <c r="Y511" s="7"/>
      <c r="Z511" s="7"/>
    </row>
    <row r="512" spans="13:26" x14ac:dyDescent="0.35">
      <c r="M512" s="4"/>
      <c r="N512" s="4">
        <v>5.0472666666666672</v>
      </c>
      <c r="O512" s="4">
        <v>5.1837953846153848</v>
      </c>
      <c r="P512" s="4"/>
      <c r="Q512" s="4"/>
      <c r="X512" s="7"/>
      <c r="Y512" s="7"/>
      <c r="Z512" s="7"/>
    </row>
    <row r="513" spans="13:26" x14ac:dyDescent="0.35">
      <c r="M513" s="4"/>
      <c r="N513" s="4">
        <v>4.8808746666666671</v>
      </c>
      <c r="O513" s="4">
        <v>5.3757876923076919</v>
      </c>
      <c r="P513" s="4"/>
      <c r="Q513" s="4"/>
      <c r="X513" s="7"/>
      <c r="Y513" s="7"/>
      <c r="Z513" s="7"/>
    </row>
    <row r="514" spans="13:26" x14ac:dyDescent="0.35">
      <c r="M514" s="4"/>
      <c r="N514" s="4">
        <v>4.9918040000000001</v>
      </c>
      <c r="O514" s="4">
        <v>5.2477923076923076</v>
      </c>
      <c r="P514" s="4"/>
      <c r="Q514" s="4"/>
      <c r="X514" s="7"/>
      <c r="Y514" s="7"/>
      <c r="Z514" s="7"/>
    </row>
    <row r="515" spans="13:26" x14ac:dyDescent="0.35">
      <c r="M515" s="4"/>
      <c r="N515" s="4">
        <v>5.4355199999999995</v>
      </c>
      <c r="O515" s="4">
        <v>5.2477923076923076</v>
      </c>
      <c r="P515" s="4"/>
      <c r="Q515" s="4"/>
      <c r="X515" s="7"/>
      <c r="Y515" s="7"/>
      <c r="Z515" s="7"/>
    </row>
    <row r="516" spans="13:26" x14ac:dyDescent="0.35">
      <c r="M516" s="4"/>
      <c r="N516" s="4">
        <v>5.2136613333333335</v>
      </c>
      <c r="O516" s="4">
        <v>5.1197969230769234</v>
      </c>
      <c r="P516" s="4"/>
      <c r="Q516" s="4"/>
      <c r="X516" s="7"/>
      <c r="Y516" s="7"/>
      <c r="Z516" s="7"/>
    </row>
    <row r="517" spans="13:26" x14ac:dyDescent="0.35">
      <c r="M517" s="4"/>
      <c r="N517" s="4">
        <v>5.0472679999999999</v>
      </c>
      <c r="O517" s="4">
        <v>5.1837969230769225</v>
      </c>
      <c r="P517" s="4"/>
      <c r="Q517" s="4"/>
      <c r="X517" s="7"/>
      <c r="Y517" s="7"/>
      <c r="Z517" s="7"/>
    </row>
    <row r="518" spans="13:26" x14ac:dyDescent="0.35">
      <c r="M518" s="4"/>
      <c r="N518" s="4">
        <v>5.0472679999999999</v>
      </c>
      <c r="O518" s="4">
        <v>5.1197984615384611</v>
      </c>
      <c r="P518" s="4"/>
      <c r="Q518" s="4"/>
      <c r="X518" s="7"/>
      <c r="Y518" s="7"/>
      <c r="Z518" s="7"/>
    </row>
    <row r="519" spans="13:26" x14ac:dyDescent="0.35">
      <c r="M519" s="4"/>
      <c r="N519" s="4">
        <v>5.1027320000000005</v>
      </c>
      <c r="O519" s="4">
        <v>5.1197984615384611</v>
      </c>
      <c r="P519" s="4"/>
      <c r="Q519" s="4"/>
      <c r="X519" s="7"/>
      <c r="Y519" s="7"/>
      <c r="Z519" s="7"/>
    </row>
    <row r="520" spans="13:26" x14ac:dyDescent="0.35">
      <c r="M520" s="4"/>
      <c r="N520" s="4">
        <v>4.9918026666666666</v>
      </c>
      <c r="O520" s="4">
        <v>5.2477923076923076</v>
      </c>
      <c r="P520" s="4"/>
      <c r="Q520" s="4"/>
      <c r="X520" s="7"/>
      <c r="Y520" s="7"/>
      <c r="Z520" s="7"/>
    </row>
    <row r="521" spans="13:26" x14ac:dyDescent="0.35">
      <c r="M521" s="4"/>
      <c r="N521" s="4">
        <v>5.2691253333333332</v>
      </c>
      <c r="O521" s="4">
        <v>5.2477938461538463</v>
      </c>
      <c r="P521" s="4"/>
      <c r="Q521" s="4"/>
      <c r="X521" s="7"/>
      <c r="Y521" s="7"/>
      <c r="Z521" s="7"/>
    </row>
    <row r="522" spans="13:26" x14ac:dyDescent="0.35">
      <c r="M522" s="4"/>
      <c r="N522" s="4">
        <v>5.1027320000000005</v>
      </c>
      <c r="O522" s="4">
        <v>5.2477938461538463</v>
      </c>
      <c r="P522" s="4"/>
      <c r="Q522" s="4"/>
      <c r="X522" s="7"/>
      <c r="Y522" s="7"/>
      <c r="Z522" s="7"/>
    </row>
    <row r="523" spans="13:26" x14ac:dyDescent="0.35">
      <c r="M523" s="4"/>
      <c r="N523" s="4">
        <v>5.1581973333333337</v>
      </c>
      <c r="O523" s="4">
        <v>5.1837953846153848</v>
      </c>
      <c r="P523" s="4"/>
      <c r="Q523" s="4"/>
      <c r="X523" s="7"/>
      <c r="Y523" s="7"/>
      <c r="Z523" s="7"/>
    </row>
    <row r="524" spans="13:26" x14ac:dyDescent="0.35">
      <c r="M524" s="4"/>
      <c r="N524" s="4">
        <v>5.2691253333333332</v>
      </c>
      <c r="O524" s="4">
        <v>5.1837953846153848</v>
      </c>
      <c r="P524" s="4"/>
      <c r="Q524" s="4"/>
      <c r="X524" s="7"/>
      <c r="Y524" s="7"/>
      <c r="Z524" s="7"/>
    </row>
    <row r="525" spans="13:26" x14ac:dyDescent="0.35">
      <c r="M525" s="4"/>
      <c r="N525" s="4">
        <v>5.3245893333333338</v>
      </c>
      <c r="O525" s="4">
        <v>5.1837953846153848</v>
      </c>
      <c r="P525" s="4"/>
      <c r="Q525" s="4"/>
      <c r="X525" s="7"/>
      <c r="Y525" s="7"/>
      <c r="Z525" s="7"/>
    </row>
    <row r="526" spans="13:26" x14ac:dyDescent="0.35">
      <c r="M526" s="4"/>
      <c r="N526" s="4">
        <v>5.2691253333333332</v>
      </c>
      <c r="O526" s="4">
        <v>5.2477923076923076</v>
      </c>
      <c r="P526" s="4"/>
      <c r="Q526" s="4"/>
      <c r="X526" s="7"/>
      <c r="Y526" s="7"/>
      <c r="Z526" s="7"/>
    </row>
    <row r="527" spans="13:26" x14ac:dyDescent="0.35">
      <c r="M527" s="4"/>
      <c r="N527" s="4">
        <v>4.9918026666666666</v>
      </c>
      <c r="O527" s="4">
        <v>5.3115369230769236</v>
      </c>
      <c r="P527" s="4"/>
      <c r="Q527" s="4"/>
      <c r="X527" s="7"/>
      <c r="Y527" s="7"/>
      <c r="Z527" s="7"/>
    </row>
    <row r="528" spans="13:26" x14ac:dyDescent="0.35">
      <c r="M528" s="4"/>
      <c r="N528" s="4">
        <v>4.8808746666666671</v>
      </c>
      <c r="O528" s="4">
        <v>5.2477923076923076</v>
      </c>
      <c r="P528" s="4"/>
      <c r="Q528" s="4"/>
      <c r="X528" s="7"/>
      <c r="Y528" s="7"/>
      <c r="Z528" s="7"/>
    </row>
    <row r="529" spans="13:26" x14ac:dyDescent="0.35">
      <c r="M529" s="4"/>
      <c r="N529" s="4">
        <v>5.1027320000000005</v>
      </c>
      <c r="O529" s="4">
        <v>5.5037830769230771</v>
      </c>
      <c r="P529" s="4"/>
      <c r="Q529" s="4"/>
      <c r="X529" s="7"/>
      <c r="Y529" s="7"/>
      <c r="Z529" s="7"/>
    </row>
    <row r="530" spans="13:26" x14ac:dyDescent="0.35">
      <c r="M530" s="4"/>
      <c r="N530" s="4">
        <v>5.1581973333333337</v>
      </c>
      <c r="O530" s="4">
        <v>5.3117892307692305</v>
      </c>
      <c r="P530" s="4"/>
      <c r="Q530" s="4"/>
      <c r="X530" s="7"/>
      <c r="Y530" s="7"/>
      <c r="Z530" s="7"/>
    </row>
    <row r="531" spans="13:26" x14ac:dyDescent="0.35">
      <c r="M531" s="4"/>
      <c r="N531" s="4">
        <v>5.2136613333333335</v>
      </c>
      <c r="O531" s="4">
        <v>5.1197969230769234</v>
      </c>
      <c r="P531" s="4"/>
      <c r="Q531" s="4"/>
      <c r="X531" s="7"/>
      <c r="Y531" s="7"/>
      <c r="Z531" s="7"/>
    </row>
    <row r="532" spans="13:26" x14ac:dyDescent="0.35">
      <c r="M532" s="4"/>
      <c r="N532" s="4">
        <v>5.0472666666666672</v>
      </c>
      <c r="O532" s="4">
        <v>5.1837953846153848</v>
      </c>
      <c r="P532" s="4"/>
      <c r="Q532" s="4"/>
      <c r="X532" s="7"/>
      <c r="Y532" s="7"/>
      <c r="Z532" s="7"/>
    </row>
    <row r="533" spans="13:26" x14ac:dyDescent="0.35">
      <c r="M533" s="4"/>
      <c r="N533" s="4">
        <v>5.2136613333333335</v>
      </c>
      <c r="O533" s="4">
        <v>5.1837969230769225</v>
      </c>
      <c r="P533" s="4"/>
      <c r="Q533" s="4"/>
      <c r="X533" s="7"/>
      <c r="Y533" s="7"/>
      <c r="Z533" s="7"/>
    </row>
    <row r="534" spans="13:26" x14ac:dyDescent="0.35">
      <c r="M534" s="4"/>
      <c r="N534" s="4">
        <v>5.1027320000000005</v>
      </c>
      <c r="O534" s="4">
        <v>5.1837969230769225</v>
      </c>
      <c r="P534" s="4"/>
      <c r="Q534" s="4"/>
      <c r="X534" s="7"/>
      <c r="Y534" s="7"/>
      <c r="Z534" s="7"/>
    </row>
    <row r="535" spans="13:26" x14ac:dyDescent="0.35">
      <c r="M535" s="4"/>
      <c r="N535" s="4">
        <v>4.71448</v>
      </c>
      <c r="O535" s="4">
        <v>5.2477923076923076</v>
      </c>
      <c r="P535" s="4"/>
      <c r="Q535" s="4"/>
      <c r="X535" s="7"/>
      <c r="Y535" s="7"/>
      <c r="Z535" s="7"/>
    </row>
    <row r="536" spans="13:26" x14ac:dyDescent="0.35">
      <c r="M536" s="4"/>
      <c r="N536" s="4">
        <v>5.1027320000000005</v>
      </c>
      <c r="O536" s="4">
        <v>5.4397846153846157</v>
      </c>
      <c r="P536" s="4"/>
      <c r="Q536" s="4"/>
      <c r="X536" s="7"/>
      <c r="Y536" s="7"/>
      <c r="Z536" s="7"/>
    </row>
    <row r="537" spans="13:26" x14ac:dyDescent="0.35">
      <c r="M537" s="4"/>
      <c r="N537" s="4">
        <v>4.6035506666666661</v>
      </c>
      <c r="O537" s="4">
        <v>5.56778</v>
      </c>
      <c r="P537" s="4"/>
      <c r="Q537" s="4"/>
      <c r="X537" s="7"/>
      <c r="Y537" s="7"/>
      <c r="Z537" s="7"/>
    </row>
    <row r="538" spans="13:26" x14ac:dyDescent="0.35">
      <c r="M538" s="4"/>
      <c r="N538" s="4">
        <v>5.3800546666666662</v>
      </c>
      <c r="O538" s="4">
        <v>5.56778</v>
      </c>
      <c r="P538" s="4"/>
      <c r="Q538" s="4"/>
      <c r="X538" s="7"/>
      <c r="Y538" s="7"/>
      <c r="Z538" s="7"/>
    </row>
    <row r="539" spans="13:26" x14ac:dyDescent="0.35">
      <c r="M539" s="4"/>
      <c r="N539" s="4">
        <v>5.2691253333333332</v>
      </c>
      <c r="O539" s="4">
        <v>5.3757876923076919</v>
      </c>
      <c r="P539" s="4"/>
      <c r="Q539" s="4"/>
      <c r="X539" s="7"/>
      <c r="Y539" s="7"/>
      <c r="Z539" s="7"/>
    </row>
    <row r="540" spans="13:26" x14ac:dyDescent="0.35">
      <c r="M540" s="4"/>
      <c r="N540" s="4">
        <v>5.1581960000000002</v>
      </c>
      <c r="O540" s="4">
        <v>5.3757876923076919</v>
      </c>
      <c r="P540" s="4"/>
      <c r="Q540" s="4"/>
      <c r="X540" s="7"/>
      <c r="Y540" s="7"/>
      <c r="Z540" s="7"/>
    </row>
    <row r="541" spans="13:26" x14ac:dyDescent="0.35">
      <c r="M541" s="4"/>
      <c r="N541" s="4">
        <v>5.2136613333333335</v>
      </c>
      <c r="O541" s="4">
        <v>5.4397846153846157</v>
      </c>
      <c r="P541" s="4"/>
      <c r="Q541" s="4"/>
      <c r="X541" s="7"/>
      <c r="Y541" s="7"/>
      <c r="Z541" s="7"/>
    </row>
    <row r="542" spans="13:26" x14ac:dyDescent="0.35">
      <c r="M542" s="4"/>
      <c r="N542" s="4">
        <v>5.3245906666666665</v>
      </c>
      <c r="O542" s="4">
        <v>5.4397846153846157</v>
      </c>
      <c r="P542" s="4"/>
      <c r="Q542" s="4"/>
      <c r="X542" s="7"/>
      <c r="Y542" s="7"/>
      <c r="Z542" s="7"/>
    </row>
    <row r="543" spans="13:26" x14ac:dyDescent="0.35">
      <c r="M543" s="4"/>
      <c r="N543" s="4">
        <v>5.2691253333333332</v>
      </c>
      <c r="O543" s="4">
        <v>5.3757876923076919</v>
      </c>
      <c r="P543" s="4"/>
      <c r="Q543" s="4"/>
      <c r="X543" s="7"/>
      <c r="Y543" s="7"/>
      <c r="Z543" s="7"/>
    </row>
    <row r="544" spans="13:26" x14ac:dyDescent="0.35">
      <c r="M544" s="4"/>
      <c r="N544" s="4">
        <v>4.9918040000000001</v>
      </c>
      <c r="O544" s="4">
        <v>5.4397846153846157</v>
      </c>
      <c r="P544" s="4"/>
      <c r="Q544" s="4"/>
      <c r="X544" s="7"/>
      <c r="Y544" s="7"/>
      <c r="Z544" s="7"/>
    </row>
    <row r="545" spans="13:26" x14ac:dyDescent="0.35">
      <c r="M545" s="4"/>
      <c r="N545" s="4">
        <v>5.1581960000000002</v>
      </c>
      <c r="O545" s="4">
        <v>5.5037815384615385</v>
      </c>
      <c r="P545" s="4"/>
      <c r="Q545" s="4"/>
      <c r="X545" s="7"/>
      <c r="Y545" s="7"/>
      <c r="Z545" s="7"/>
    </row>
    <row r="546" spans="13:26" x14ac:dyDescent="0.35">
      <c r="M546" s="4"/>
      <c r="N546" s="4">
        <v>4.9918026666666666</v>
      </c>
      <c r="O546" s="4">
        <v>5.3757876923076919</v>
      </c>
      <c r="P546" s="4"/>
      <c r="Q546" s="4"/>
      <c r="X546" s="7"/>
      <c r="Y546" s="7"/>
      <c r="Z546" s="7"/>
    </row>
    <row r="547" spans="13:26" x14ac:dyDescent="0.35">
      <c r="M547" s="4"/>
      <c r="N547" s="4">
        <v>5.1581960000000002</v>
      </c>
      <c r="O547" s="4">
        <v>5.2477923076923076</v>
      </c>
      <c r="P547" s="4"/>
      <c r="Q547" s="4"/>
      <c r="X547" s="7"/>
      <c r="Y547" s="7"/>
      <c r="Z547" s="7"/>
    </row>
    <row r="548" spans="13:26" x14ac:dyDescent="0.35">
      <c r="M548" s="4"/>
      <c r="N548" s="4">
        <v>4.8808746666666671</v>
      </c>
      <c r="O548" s="4">
        <v>5.3117892307692305</v>
      </c>
      <c r="P548" s="4"/>
      <c r="Q548" s="4"/>
      <c r="X548" s="7"/>
      <c r="Y548" s="7"/>
      <c r="Z548" s="7"/>
    </row>
    <row r="549" spans="13:26" x14ac:dyDescent="0.35">
      <c r="M549" s="4"/>
      <c r="N549" s="4">
        <v>5.3245893333333338</v>
      </c>
      <c r="O549" s="4">
        <v>5.4397846153846157</v>
      </c>
      <c r="P549" s="4"/>
      <c r="Q549" s="4"/>
      <c r="X549" s="7"/>
      <c r="Y549" s="7"/>
      <c r="Z549" s="7"/>
    </row>
    <row r="550" spans="13:26" x14ac:dyDescent="0.35">
      <c r="M550" s="4"/>
      <c r="N550" s="4">
        <v>4.6035519999999996</v>
      </c>
      <c r="O550" s="4">
        <v>5.3117923076923068</v>
      </c>
      <c r="P550" s="4"/>
      <c r="Q550" s="4"/>
      <c r="X550" s="7"/>
      <c r="Y550" s="7"/>
      <c r="Z550" s="7"/>
    </row>
    <row r="551" spans="13:26" x14ac:dyDescent="0.35">
      <c r="M551" s="4"/>
      <c r="N551" s="4">
        <v>5.2136613333333335</v>
      </c>
      <c r="O551" s="4">
        <v>5.3117907692307691</v>
      </c>
      <c r="P551" s="4"/>
      <c r="Q551" s="4"/>
      <c r="X551" s="7"/>
      <c r="Y551" s="7"/>
      <c r="Z551" s="7"/>
    </row>
    <row r="552" spans="13:26" x14ac:dyDescent="0.35">
      <c r="M552" s="4"/>
      <c r="N552" s="4">
        <v>5.1027320000000005</v>
      </c>
      <c r="O552" s="4">
        <v>5.6317769230769228</v>
      </c>
      <c r="P552" s="4"/>
      <c r="Q552" s="4"/>
      <c r="X552" s="7"/>
      <c r="Y552" s="7"/>
      <c r="Z552" s="7"/>
    </row>
    <row r="553" spans="13:26" x14ac:dyDescent="0.35">
      <c r="M553" s="4"/>
      <c r="N553" s="4">
        <v>4.9918026666666666</v>
      </c>
      <c r="O553" s="4">
        <v>5.5037815384615385</v>
      </c>
      <c r="P553" s="4"/>
      <c r="Q553" s="4"/>
      <c r="X553" s="7"/>
      <c r="Y553" s="7"/>
      <c r="Z553" s="7"/>
    </row>
    <row r="554" spans="13:26" x14ac:dyDescent="0.35">
      <c r="M554" s="4"/>
      <c r="N554" s="4">
        <v>4.8808746666666671</v>
      </c>
      <c r="O554" s="4">
        <v>5.4397846153846157</v>
      </c>
      <c r="P554" s="4"/>
      <c r="Q554" s="4"/>
      <c r="X554" s="7"/>
      <c r="Y554" s="7"/>
      <c r="Z554" s="7"/>
    </row>
    <row r="555" spans="13:26" x14ac:dyDescent="0.35">
      <c r="M555" s="4"/>
      <c r="N555" s="4">
        <v>5.0472666666666672</v>
      </c>
      <c r="O555" s="4">
        <v>5.56778</v>
      </c>
      <c r="P555" s="4"/>
      <c r="Q555" s="4"/>
      <c r="X555" s="7"/>
      <c r="Y555" s="7"/>
      <c r="Z555" s="7"/>
    </row>
    <row r="556" spans="13:26" x14ac:dyDescent="0.35">
      <c r="M556" s="4"/>
      <c r="N556" s="4">
        <v>4.437158666666666</v>
      </c>
      <c r="O556" s="4">
        <v>5.4397846153846157</v>
      </c>
      <c r="P556" s="4"/>
      <c r="Q556" s="4"/>
      <c r="X556" s="7"/>
      <c r="Y556" s="7"/>
      <c r="Z556" s="7"/>
    </row>
    <row r="557" spans="13:26" x14ac:dyDescent="0.35">
      <c r="M557" s="4"/>
      <c r="N557" s="4">
        <v>5.0472666666666672</v>
      </c>
      <c r="O557" s="4">
        <v>5.2477938461538463</v>
      </c>
      <c r="P557" s="4"/>
      <c r="Q557" s="4"/>
      <c r="X557" s="7"/>
      <c r="Y557" s="7"/>
      <c r="Z557" s="7"/>
    </row>
    <row r="558" spans="13:26" x14ac:dyDescent="0.35">
      <c r="M558" s="4"/>
      <c r="N558" s="4">
        <v>5.0516879999999995</v>
      </c>
      <c r="O558" s="4">
        <v>5.3757861538461542</v>
      </c>
      <c r="P558" s="4"/>
      <c r="Q558" s="4"/>
      <c r="X558" s="7"/>
      <c r="Y558" s="7"/>
      <c r="Z558" s="7"/>
    </row>
    <row r="559" spans="13:26" x14ac:dyDescent="0.35">
      <c r="M559" s="4"/>
      <c r="N559" s="4">
        <v>5.1581960000000002</v>
      </c>
      <c r="O559" s="4">
        <v>5.3757892307692305</v>
      </c>
      <c r="P559" s="4"/>
      <c r="Q559" s="4"/>
      <c r="X559" s="7"/>
      <c r="Y559" s="7"/>
      <c r="Z559" s="7"/>
    </row>
    <row r="560" spans="13:26" x14ac:dyDescent="0.35">
      <c r="M560" s="4"/>
      <c r="N560" s="4">
        <v>5.1027320000000005</v>
      </c>
      <c r="O560" s="4">
        <v>5.3117892307692305</v>
      </c>
      <c r="P560" s="4"/>
      <c r="Q560" s="4"/>
      <c r="X560" s="7"/>
      <c r="Y560" s="7"/>
      <c r="Z560" s="7"/>
    </row>
    <row r="561" spans="13:26" x14ac:dyDescent="0.35">
      <c r="M561" s="4"/>
      <c r="N561" s="4">
        <v>4.9918026666666666</v>
      </c>
      <c r="O561" s="4">
        <v>5.3757876923076919</v>
      </c>
      <c r="P561" s="4"/>
      <c r="Q561" s="4"/>
      <c r="X561" s="7"/>
      <c r="Y561" s="7"/>
      <c r="Z561" s="7"/>
    </row>
    <row r="562" spans="13:26" x14ac:dyDescent="0.35">
      <c r="M562" s="4"/>
      <c r="N562" s="4">
        <v>5.0472666666666672</v>
      </c>
      <c r="O562" s="4">
        <v>5.5037830769230771</v>
      </c>
      <c r="P562" s="4"/>
      <c r="Q562" s="4"/>
      <c r="X562" s="7"/>
      <c r="Y562" s="7"/>
      <c r="Z562" s="7"/>
    </row>
    <row r="563" spans="13:26" x14ac:dyDescent="0.35">
      <c r="M563" s="4"/>
      <c r="N563" s="4">
        <v>4.8808746666666671</v>
      </c>
      <c r="O563" s="4">
        <v>5.56778</v>
      </c>
      <c r="P563" s="4"/>
      <c r="Q563" s="4"/>
      <c r="X563" s="7"/>
      <c r="Y563" s="7"/>
      <c r="Z563" s="7"/>
    </row>
    <row r="564" spans="13:26" x14ac:dyDescent="0.35">
      <c r="M564" s="4"/>
      <c r="N564" s="4">
        <v>4.8808746666666671</v>
      </c>
      <c r="O564" s="4">
        <v>4.9918046153846154</v>
      </c>
      <c r="P564" s="4"/>
      <c r="Q564" s="4"/>
      <c r="X564" s="7"/>
      <c r="Y564" s="7"/>
      <c r="Z564" s="7"/>
    </row>
    <row r="565" spans="13:26" x14ac:dyDescent="0.35">
      <c r="M565" s="4"/>
      <c r="N565" s="4">
        <v>4.8254093333333339</v>
      </c>
      <c r="O565" s="4">
        <v>5.0557999999999996</v>
      </c>
      <c r="P565" s="4"/>
      <c r="Q565" s="4"/>
      <c r="X565" s="7"/>
      <c r="Y565" s="7"/>
      <c r="Z565" s="7"/>
    </row>
    <row r="566" spans="13:26" x14ac:dyDescent="0.35">
      <c r="M566" s="4"/>
      <c r="N566" s="4">
        <v>5.1581973333333337</v>
      </c>
      <c r="O566" s="4">
        <v>4.9918015384615391</v>
      </c>
      <c r="P566" s="4"/>
      <c r="Q566" s="4"/>
      <c r="X566" s="7"/>
      <c r="Y566" s="7"/>
      <c r="Z566" s="7"/>
    </row>
    <row r="567" spans="13:26" x14ac:dyDescent="0.35">
      <c r="M567" s="4"/>
      <c r="N567" s="4">
        <v>4.4926226666666667</v>
      </c>
      <c r="O567" s="4">
        <v>5.1837953846153848</v>
      </c>
      <c r="P567" s="4"/>
      <c r="Q567" s="4"/>
      <c r="X567" s="7"/>
      <c r="Y567" s="7"/>
      <c r="Z567" s="7"/>
    </row>
    <row r="568" spans="13:26" x14ac:dyDescent="0.35">
      <c r="M568" s="4"/>
      <c r="N568" s="4">
        <v>5.1581960000000002</v>
      </c>
      <c r="O568" s="4">
        <v>5.1197984615384611</v>
      </c>
      <c r="P568" s="4"/>
      <c r="Q568" s="4"/>
      <c r="X568" s="7"/>
      <c r="Y568" s="7"/>
      <c r="Z568" s="7"/>
    </row>
    <row r="569" spans="13:26" x14ac:dyDescent="0.35">
      <c r="M569" s="4"/>
      <c r="N569" s="4">
        <v>4.5014813333333334</v>
      </c>
      <c r="O569" s="4">
        <v>5.0558015384615382</v>
      </c>
      <c r="P569" s="4"/>
      <c r="Q569" s="4"/>
      <c r="X569" s="7"/>
      <c r="Y569" s="7"/>
      <c r="Z569" s="7"/>
    </row>
    <row r="570" spans="13:26" x14ac:dyDescent="0.35">
      <c r="M570" s="4"/>
      <c r="N570" s="4">
        <v>5.1027320000000005</v>
      </c>
      <c r="O570" s="4">
        <v>5.2477938461538463</v>
      </c>
      <c r="P570" s="4"/>
      <c r="Q570" s="4"/>
      <c r="X570" s="7"/>
      <c r="Y570" s="7"/>
      <c r="Z570" s="7"/>
    </row>
    <row r="571" spans="13:26" x14ac:dyDescent="0.35">
      <c r="M571" s="4"/>
      <c r="N571" s="4">
        <v>4.9922200000000005</v>
      </c>
      <c r="O571" s="4">
        <v>4.9918046153846154</v>
      </c>
      <c r="P571" s="4"/>
      <c r="Q571" s="4"/>
      <c r="X571" s="7"/>
      <c r="Y571" s="7"/>
      <c r="Z571" s="7"/>
    </row>
    <row r="572" spans="13:26" x14ac:dyDescent="0.35">
      <c r="M572" s="4"/>
      <c r="N572" s="4">
        <v>4.437158666666666</v>
      </c>
      <c r="O572" s="4">
        <v>5.0558015384615382</v>
      </c>
      <c r="P572" s="4"/>
      <c r="Q572" s="4"/>
      <c r="X572" s="7"/>
      <c r="Y572" s="7"/>
      <c r="Z572" s="7"/>
    </row>
    <row r="573" spans="13:26" x14ac:dyDescent="0.35">
      <c r="M573" s="4"/>
      <c r="N573" s="4">
        <v>4.4926226666666667</v>
      </c>
      <c r="O573" s="4">
        <v>5.1837953846153848</v>
      </c>
      <c r="P573" s="4"/>
      <c r="Q573" s="4"/>
      <c r="X573" s="7"/>
      <c r="Y573" s="7"/>
      <c r="Z573" s="7"/>
    </row>
    <row r="574" spans="13:26" x14ac:dyDescent="0.35">
      <c r="M574" s="4"/>
      <c r="N574" s="4">
        <v>5.0472666666666672</v>
      </c>
      <c r="O574" s="4">
        <v>4.9918030769230768</v>
      </c>
      <c r="P574" s="4"/>
      <c r="Q574" s="4"/>
      <c r="X574" s="7"/>
      <c r="Y574" s="7"/>
      <c r="Z574" s="7"/>
    </row>
    <row r="575" spans="13:26" x14ac:dyDescent="0.35">
      <c r="M575" s="4"/>
      <c r="N575" s="4">
        <v>4.9918026666666666</v>
      </c>
      <c r="O575" s="4">
        <v>5.1197969230769234</v>
      </c>
      <c r="P575" s="4"/>
      <c r="Q575" s="4"/>
      <c r="X575" s="7"/>
      <c r="Y575" s="7"/>
      <c r="Z575" s="7"/>
    </row>
    <row r="576" spans="13:26" x14ac:dyDescent="0.35">
      <c r="M576" s="4"/>
      <c r="N576" s="4">
        <v>5.0472679999999999</v>
      </c>
      <c r="O576" s="4">
        <v>5.1837953846153848</v>
      </c>
      <c r="P576" s="4"/>
      <c r="Q576" s="4"/>
      <c r="X576" s="7"/>
      <c r="Y576" s="7"/>
      <c r="Z576" s="7"/>
    </row>
    <row r="577" spans="13:26" x14ac:dyDescent="0.35">
      <c r="M577" s="4"/>
      <c r="N577" s="4">
        <v>4.437158666666666</v>
      </c>
      <c r="O577" s="4">
        <v>4.9918030769230768</v>
      </c>
      <c r="P577" s="4"/>
      <c r="Q577" s="4"/>
      <c r="X577" s="7"/>
      <c r="Y577" s="7"/>
      <c r="Z577" s="7"/>
    </row>
    <row r="578" spans="13:26" x14ac:dyDescent="0.35">
      <c r="M578" s="4"/>
      <c r="N578" s="4">
        <v>4.9918040000000001</v>
      </c>
      <c r="O578" s="4">
        <v>5.0557999999999996</v>
      </c>
      <c r="P578" s="4"/>
      <c r="Q578" s="4"/>
      <c r="X578" s="7"/>
      <c r="Y578" s="7"/>
      <c r="Z578" s="7"/>
    </row>
    <row r="579" spans="13:26" x14ac:dyDescent="0.35">
      <c r="M579" s="4"/>
      <c r="N579" s="4">
        <v>5.0472679999999999</v>
      </c>
      <c r="O579" s="4">
        <v>4.9278061538461539</v>
      </c>
      <c r="P579" s="4"/>
      <c r="Q579" s="4"/>
      <c r="X579" s="7"/>
      <c r="Y579" s="7"/>
      <c r="Z579" s="7"/>
    </row>
    <row r="580" spans="13:26" x14ac:dyDescent="0.35">
      <c r="M580" s="4"/>
      <c r="N580" s="4">
        <v>5.1581960000000002</v>
      </c>
      <c r="O580" s="4">
        <v>5.1197969230769234</v>
      </c>
      <c r="P580" s="4"/>
      <c r="Q580" s="4"/>
      <c r="X580" s="7"/>
      <c r="Y580" s="7"/>
      <c r="Z580" s="7"/>
    </row>
    <row r="581" spans="13:26" x14ac:dyDescent="0.35">
      <c r="M581" s="4"/>
      <c r="N581" s="4">
        <v>5.0472666666666672</v>
      </c>
      <c r="O581" s="4">
        <v>4.9918030769230768</v>
      </c>
      <c r="P581" s="4"/>
      <c r="Q581" s="4"/>
      <c r="X581" s="7"/>
      <c r="Y581" s="7"/>
      <c r="Z581" s="7"/>
    </row>
    <row r="582" spans="13:26" x14ac:dyDescent="0.35">
      <c r="M582" s="4"/>
      <c r="N582" s="4">
        <v>4.4926240000000002</v>
      </c>
      <c r="O582" s="4">
        <v>5.0558015384615382</v>
      </c>
      <c r="P582" s="4"/>
      <c r="Q582" s="4"/>
      <c r="X582" s="7"/>
      <c r="Y582" s="7"/>
      <c r="Z582" s="7"/>
    </row>
    <row r="583" spans="13:26" x14ac:dyDescent="0.35">
      <c r="M583" s="4"/>
      <c r="N583" s="4">
        <v>5.1027320000000005</v>
      </c>
      <c r="O583" s="4">
        <v>5.1197984615384611</v>
      </c>
      <c r="P583" s="4"/>
      <c r="Q583" s="4"/>
      <c r="X583" s="7"/>
      <c r="Y583" s="7"/>
      <c r="Z583" s="7"/>
    </row>
    <row r="584" spans="13:26" x14ac:dyDescent="0.35">
      <c r="M584" s="4"/>
      <c r="N584" s="4">
        <v>4.9918026666666666</v>
      </c>
      <c r="O584" s="4">
        <v>4.9918030769230768</v>
      </c>
      <c r="P584" s="4"/>
      <c r="Q584" s="4"/>
      <c r="X584" s="7"/>
      <c r="Y584" s="7"/>
      <c r="Z584" s="7"/>
    </row>
    <row r="585" spans="13:26" x14ac:dyDescent="0.35">
      <c r="M585" s="4"/>
      <c r="N585" s="4">
        <v>5.1581960000000002</v>
      </c>
      <c r="O585" s="4">
        <v>4.9918030769230768</v>
      </c>
      <c r="P585" s="4"/>
      <c r="Q585" s="4"/>
      <c r="X585" s="7"/>
      <c r="Y585" s="7"/>
      <c r="Z585" s="7"/>
    </row>
    <row r="586" spans="13:26" x14ac:dyDescent="0.35">
      <c r="M586" s="4"/>
      <c r="N586" s="4">
        <v>5.2136613333333335</v>
      </c>
      <c r="O586" s="4">
        <v>5.1197984615384611</v>
      </c>
      <c r="P586" s="4"/>
      <c r="Q586" s="4"/>
      <c r="X586" s="7"/>
      <c r="Y586" s="7"/>
      <c r="Z586" s="7"/>
    </row>
    <row r="587" spans="13:26" x14ac:dyDescent="0.35">
      <c r="M587" s="4"/>
      <c r="N587" s="4">
        <v>5.1640666666666668</v>
      </c>
      <c r="O587" s="4">
        <v>4.9918015384615391</v>
      </c>
      <c r="P587" s="4"/>
      <c r="Q587" s="4"/>
      <c r="X587" s="7"/>
      <c r="Y587" s="7"/>
      <c r="Z587" s="7"/>
    </row>
    <row r="588" spans="13:26" x14ac:dyDescent="0.35">
      <c r="M588" s="4"/>
      <c r="N588" s="4">
        <v>4.5480866666666664</v>
      </c>
      <c r="O588" s="4">
        <v>4.8638076923076925</v>
      </c>
      <c r="P588" s="4"/>
      <c r="Q588" s="4"/>
      <c r="X588" s="7"/>
      <c r="Y588" s="7"/>
      <c r="Z588" s="7"/>
    </row>
    <row r="589" spans="13:26" x14ac:dyDescent="0.35">
      <c r="M589" s="4"/>
      <c r="N589" s="4">
        <v>4.6590159999999994</v>
      </c>
      <c r="O589" s="4">
        <v>4.9918030769230768</v>
      </c>
      <c r="P589" s="4"/>
      <c r="Q589" s="4"/>
      <c r="X589" s="7"/>
      <c r="Y589" s="7"/>
      <c r="Z589" s="7"/>
    </row>
    <row r="590" spans="13:26" x14ac:dyDescent="0.35">
      <c r="M590" s="4"/>
      <c r="N590" s="4">
        <v>4.6590159999999994</v>
      </c>
      <c r="O590" s="4">
        <v>5.1197969230769234</v>
      </c>
      <c r="P590" s="4"/>
      <c r="Q590" s="4"/>
      <c r="X590" s="7"/>
      <c r="Y590" s="7"/>
      <c r="Z590" s="7"/>
    </row>
    <row r="591" spans="13:26" x14ac:dyDescent="0.35">
      <c r="M591" s="4"/>
      <c r="N591" s="4">
        <v>4.5480866666666664</v>
      </c>
      <c r="O591" s="4">
        <v>5.1837969230769225</v>
      </c>
      <c r="P591" s="4"/>
      <c r="Q591" s="4"/>
      <c r="X591" s="7"/>
      <c r="Y591" s="7"/>
      <c r="Z591" s="7"/>
    </row>
    <row r="592" spans="13:26" x14ac:dyDescent="0.35">
      <c r="M592" s="4"/>
      <c r="N592" s="4">
        <v>4.5480866666666664</v>
      </c>
      <c r="O592" s="4">
        <v>5.3757876923076919</v>
      </c>
      <c r="P592" s="4"/>
      <c r="Q592" s="4"/>
      <c r="X592" s="7"/>
      <c r="Y592" s="7"/>
      <c r="Z592" s="7"/>
    </row>
    <row r="593" spans="13:26" x14ac:dyDescent="0.35">
      <c r="M593" s="4"/>
      <c r="N593" s="4">
        <v>5.2691253333333332</v>
      </c>
      <c r="O593" s="4">
        <v>5.5677815384615377</v>
      </c>
      <c r="P593" s="4"/>
      <c r="Q593" s="4"/>
      <c r="X593" s="7"/>
      <c r="Y593" s="7"/>
      <c r="Z593" s="7"/>
    </row>
    <row r="594" spans="13:26" x14ac:dyDescent="0.35">
      <c r="M594" s="4"/>
      <c r="N594" s="4">
        <v>5.2691253333333332</v>
      </c>
      <c r="O594" s="4">
        <v>5.1837969230769225</v>
      </c>
      <c r="P594" s="4"/>
      <c r="Q594" s="4"/>
      <c r="X594" s="7"/>
      <c r="Y594" s="7"/>
      <c r="Z594" s="7"/>
    </row>
    <row r="595" spans="13:26" x14ac:dyDescent="0.35">
      <c r="M595" s="4"/>
      <c r="N595" s="4">
        <v>5.2136613333333335</v>
      </c>
      <c r="O595" s="4">
        <v>5.5677815384615377</v>
      </c>
      <c r="P595" s="4"/>
      <c r="Q595" s="4"/>
      <c r="X595" s="7"/>
      <c r="Y595" s="7"/>
      <c r="Z595" s="7"/>
    </row>
    <row r="596" spans="13:26" x14ac:dyDescent="0.35">
      <c r="M596" s="4"/>
      <c r="N596" s="4">
        <v>5.21366</v>
      </c>
      <c r="O596" s="4">
        <v>5.3757876923076919</v>
      </c>
      <c r="P596" s="4"/>
      <c r="Q596" s="4"/>
      <c r="X596" s="7"/>
      <c r="Y596" s="7"/>
      <c r="Z596" s="7"/>
    </row>
    <row r="597" spans="13:26" x14ac:dyDescent="0.35">
      <c r="M597" s="4"/>
      <c r="N597" s="4">
        <v>4.6590159999999994</v>
      </c>
      <c r="O597" s="4">
        <v>5.3117892307692305</v>
      </c>
      <c r="P597" s="4"/>
      <c r="Q597" s="4"/>
      <c r="X597" s="7"/>
      <c r="Y597" s="7"/>
      <c r="Z597" s="7"/>
    </row>
    <row r="598" spans="13:26" x14ac:dyDescent="0.35">
      <c r="M598" s="4"/>
      <c r="N598" s="4">
        <v>4.6590159999999994</v>
      </c>
      <c r="O598" s="4">
        <v>5.2477923076923076</v>
      </c>
      <c r="P598" s="4"/>
      <c r="Q598" s="4"/>
      <c r="X598" s="7"/>
      <c r="Y598" s="7"/>
      <c r="Z598" s="7"/>
    </row>
    <row r="599" spans="13:26" x14ac:dyDescent="0.35">
      <c r="M599" s="4"/>
      <c r="N599" s="4">
        <v>4.7144813333333335</v>
      </c>
      <c r="O599" s="4">
        <v>4.9918030769230768</v>
      </c>
      <c r="P599" s="4"/>
      <c r="Q599" s="4"/>
      <c r="X599" s="7"/>
      <c r="Y599" s="7"/>
      <c r="Z599" s="7"/>
    </row>
    <row r="600" spans="13:26" x14ac:dyDescent="0.35">
      <c r="M600" s="4"/>
      <c r="N600" s="4">
        <v>5.3800546666666662</v>
      </c>
      <c r="O600" s="4">
        <v>5.3757876923076919</v>
      </c>
      <c r="P600" s="4"/>
      <c r="Q600" s="4"/>
      <c r="X600" s="7"/>
      <c r="Y600" s="7"/>
      <c r="Z600" s="7"/>
    </row>
    <row r="601" spans="13:26" x14ac:dyDescent="0.35">
      <c r="M601" s="4"/>
      <c r="N601" s="4">
        <v>5.3245893333333338</v>
      </c>
      <c r="O601" s="4">
        <v>5.3757876923076919</v>
      </c>
      <c r="P601" s="4"/>
      <c r="Q601" s="4"/>
      <c r="X601" s="7"/>
      <c r="Y601" s="7"/>
      <c r="Z601" s="7"/>
    </row>
    <row r="602" spans="13:26" x14ac:dyDescent="0.35">
      <c r="M602" s="4"/>
      <c r="N602" s="4">
        <v>5.21366</v>
      </c>
      <c r="O602" s="4">
        <v>5.5037830769230771</v>
      </c>
      <c r="P602" s="4"/>
      <c r="Q602" s="4"/>
      <c r="X602" s="7"/>
      <c r="Y602" s="7"/>
      <c r="Z602" s="7"/>
    </row>
    <row r="603" spans="13:26" x14ac:dyDescent="0.35">
      <c r="M603" s="4"/>
      <c r="N603" s="4">
        <v>5.2691253333333332</v>
      </c>
      <c r="O603" s="4">
        <v>5.2477938461538463</v>
      </c>
      <c r="P603" s="4"/>
      <c r="Q603" s="4"/>
      <c r="X603" s="7"/>
      <c r="Y603" s="7"/>
      <c r="Z603" s="7"/>
    </row>
    <row r="604" spans="13:26" x14ac:dyDescent="0.35">
      <c r="M604" s="4"/>
      <c r="N604" s="4">
        <v>5.2136613333333335</v>
      </c>
      <c r="O604" s="4">
        <v>5.3117907692307691</v>
      </c>
      <c r="P604" s="4"/>
      <c r="Q604" s="4"/>
      <c r="X604" s="7"/>
      <c r="Y604" s="7"/>
      <c r="Z604" s="7"/>
    </row>
    <row r="605" spans="13:26" x14ac:dyDescent="0.35">
      <c r="M605" s="4"/>
      <c r="N605" s="4">
        <v>5.3245906666666665</v>
      </c>
      <c r="O605" s="4">
        <v>5.3117907692307691</v>
      </c>
      <c r="P605" s="4"/>
      <c r="Q605" s="4"/>
      <c r="X605" s="7"/>
      <c r="Y605" s="7"/>
      <c r="Z605" s="7"/>
    </row>
    <row r="606" spans="13:26" x14ac:dyDescent="0.35">
      <c r="M606" s="4"/>
      <c r="N606" s="4">
        <v>5.3800546666666662</v>
      </c>
      <c r="O606" s="4">
        <v>5.3757876923076919</v>
      </c>
      <c r="P606" s="4"/>
      <c r="Q606" s="4"/>
      <c r="X606" s="7"/>
      <c r="Y606" s="7"/>
      <c r="Z606" s="7"/>
    </row>
    <row r="607" spans="13:26" x14ac:dyDescent="0.35">
      <c r="M607" s="4"/>
      <c r="N607" s="4">
        <v>5.1581960000000002</v>
      </c>
      <c r="O607" s="4">
        <v>5.1197984615384611</v>
      </c>
      <c r="P607" s="4"/>
      <c r="Q607" s="4"/>
      <c r="X607" s="7"/>
      <c r="Y607" s="7"/>
      <c r="Z607" s="7"/>
    </row>
    <row r="608" spans="13:26" x14ac:dyDescent="0.35">
      <c r="M608" s="4"/>
      <c r="N608" s="4">
        <v>5.3245893333333338</v>
      </c>
      <c r="O608" s="4">
        <v>5.1197984615384611</v>
      </c>
      <c r="P608" s="4"/>
      <c r="Q608" s="4"/>
      <c r="X608" s="7"/>
      <c r="Y608" s="7"/>
      <c r="Z608" s="7"/>
    </row>
    <row r="609" spans="13:26" x14ac:dyDescent="0.35">
      <c r="M609" s="4"/>
      <c r="N609" s="4">
        <v>5.3245906666666665</v>
      </c>
      <c r="O609" s="4">
        <v>5.3757876923076919</v>
      </c>
      <c r="P609" s="4"/>
      <c r="Q609" s="4"/>
      <c r="X609" s="7"/>
      <c r="Y609" s="7"/>
      <c r="Z609" s="7"/>
    </row>
    <row r="610" spans="13:26" x14ac:dyDescent="0.35">
      <c r="M610" s="4"/>
      <c r="N610" s="4">
        <v>5.1581960000000002</v>
      </c>
      <c r="O610" s="4">
        <v>5.2477923076923076</v>
      </c>
      <c r="P610" s="4"/>
      <c r="Q610" s="4"/>
      <c r="X610" s="7"/>
      <c r="Y610" s="7"/>
      <c r="Z610" s="7"/>
    </row>
    <row r="611" spans="13:26" x14ac:dyDescent="0.35">
      <c r="M611" s="4"/>
      <c r="N611" s="4">
        <v>5.2691253333333332</v>
      </c>
      <c r="O611" s="4">
        <v>5.3757876923076919</v>
      </c>
      <c r="P611" s="4"/>
      <c r="Q611" s="4"/>
      <c r="X611" s="7"/>
      <c r="Y611" s="7"/>
      <c r="Z611" s="7"/>
    </row>
    <row r="612" spans="13:26" x14ac:dyDescent="0.35">
      <c r="M612" s="4"/>
      <c r="N612" s="4">
        <v>5.3800546666666662</v>
      </c>
      <c r="O612" s="4">
        <v>5.3117923076923068</v>
      </c>
      <c r="P612" s="4"/>
      <c r="Q612" s="4"/>
      <c r="X612" s="7"/>
      <c r="Y612" s="7"/>
      <c r="Z612" s="7"/>
    </row>
    <row r="613" spans="13:26" x14ac:dyDescent="0.35">
      <c r="M613" s="4"/>
      <c r="N613" s="4">
        <v>5.3800546666666662</v>
      </c>
      <c r="O613" s="4">
        <v>5.2477923076923076</v>
      </c>
      <c r="P613" s="4"/>
      <c r="Q613" s="4"/>
      <c r="X613" s="7"/>
      <c r="Y613" s="7"/>
      <c r="Z613" s="7"/>
    </row>
    <row r="614" spans="13:26" x14ac:dyDescent="0.35">
      <c r="M614" s="4"/>
      <c r="N614" s="4">
        <v>5.2691253333333332</v>
      </c>
      <c r="O614" s="4">
        <v>5.4397846153846157</v>
      </c>
      <c r="P614" s="4"/>
      <c r="Q614" s="4"/>
      <c r="X614" s="7"/>
      <c r="Y614" s="7"/>
      <c r="Z614" s="7"/>
    </row>
    <row r="615" spans="13:26" x14ac:dyDescent="0.35">
      <c r="M615" s="4"/>
      <c r="N615" s="4">
        <v>5.1581960000000002</v>
      </c>
      <c r="O615" s="4">
        <v>5.3757876923076919</v>
      </c>
      <c r="P615" s="4"/>
      <c r="Q615" s="4"/>
      <c r="X615" s="7"/>
      <c r="Y615" s="7"/>
      <c r="Z615" s="7"/>
    </row>
    <row r="616" spans="13:26" x14ac:dyDescent="0.35">
      <c r="M616" s="4"/>
      <c r="N616" s="4">
        <v>5.3245893333333338</v>
      </c>
      <c r="O616" s="4">
        <v>5.4397846153846157</v>
      </c>
      <c r="P616" s="4"/>
      <c r="Q616" s="4"/>
      <c r="X616" s="7"/>
      <c r="Y616" s="7"/>
      <c r="Z616" s="7"/>
    </row>
    <row r="617" spans="13:26" x14ac:dyDescent="0.35">
      <c r="M617" s="4"/>
      <c r="N617" s="4">
        <v>5.3245893333333338</v>
      </c>
      <c r="O617" s="4">
        <v>5.3117907692307691</v>
      </c>
      <c r="P617" s="4"/>
      <c r="Q617" s="4"/>
      <c r="X617" s="7"/>
      <c r="Y617" s="7"/>
      <c r="Z617" s="7"/>
    </row>
    <row r="618" spans="13:26" x14ac:dyDescent="0.35">
      <c r="M618" s="4"/>
      <c r="N618" s="4">
        <v>5.2691266666666667</v>
      </c>
      <c r="O618" s="4">
        <v>5.4397846153846157</v>
      </c>
      <c r="P618" s="4"/>
      <c r="Q618" s="4"/>
      <c r="X618" s="7"/>
      <c r="Y618" s="7"/>
      <c r="Z618" s="7"/>
    </row>
    <row r="619" spans="13:26" x14ac:dyDescent="0.35">
      <c r="M619" s="4"/>
      <c r="N619" s="4">
        <v>4.6590159999999994</v>
      </c>
      <c r="O619" s="4">
        <v>5.5037815384615385</v>
      </c>
      <c r="P619" s="4"/>
      <c r="Q619" s="4"/>
      <c r="X619" s="7"/>
      <c r="Y619" s="7"/>
      <c r="Z619" s="7"/>
    </row>
    <row r="620" spans="13:26" x14ac:dyDescent="0.35">
      <c r="M620" s="4"/>
      <c r="N620" s="4">
        <v>5.2136613333333335</v>
      </c>
      <c r="O620" s="4">
        <v>5.3117907692307691</v>
      </c>
      <c r="P620" s="4"/>
      <c r="Q620" s="4"/>
      <c r="X620" s="7"/>
      <c r="Y620" s="7"/>
      <c r="Z620" s="7"/>
    </row>
    <row r="621" spans="13:26" x14ac:dyDescent="0.35">
      <c r="M621" s="4"/>
      <c r="N621" s="4">
        <v>5.2136613333333335</v>
      </c>
      <c r="O621" s="4">
        <v>5.3117923076923068</v>
      </c>
      <c r="P621" s="4"/>
      <c r="Q621" s="4"/>
      <c r="X621" s="7"/>
      <c r="Y621" s="7"/>
      <c r="Z621" s="7"/>
    </row>
    <row r="622" spans="13:26" x14ac:dyDescent="0.35">
      <c r="M622" s="4"/>
      <c r="N622" s="4">
        <v>5.2691253333333332</v>
      </c>
      <c r="O622" s="4">
        <v>5.3117907692307691</v>
      </c>
      <c r="P622" s="4"/>
      <c r="Q622" s="4"/>
      <c r="X622" s="7"/>
      <c r="Y622" s="7"/>
      <c r="Z622" s="7"/>
    </row>
    <row r="623" spans="13:26" x14ac:dyDescent="0.35">
      <c r="M623" s="4"/>
      <c r="N623" s="4">
        <v>5.2691253333333332</v>
      </c>
      <c r="O623" s="4">
        <v>5.5037830769230771</v>
      </c>
      <c r="P623" s="4"/>
      <c r="Q623" s="4"/>
      <c r="X623" s="7"/>
      <c r="Y623" s="7"/>
      <c r="Z623" s="7"/>
    </row>
    <row r="624" spans="13:26" x14ac:dyDescent="0.35">
      <c r="M624" s="4"/>
      <c r="N624" s="4">
        <v>5.1581973333333337</v>
      </c>
      <c r="O624" s="4">
        <v>5.2477938461538463</v>
      </c>
      <c r="P624" s="4"/>
      <c r="Q624" s="4"/>
      <c r="X624" s="7"/>
      <c r="Y624" s="7"/>
      <c r="Z624" s="7"/>
    </row>
    <row r="625" spans="13:26" x14ac:dyDescent="0.35">
      <c r="M625" s="4"/>
      <c r="N625" s="4">
        <v>5.3245906666666665</v>
      </c>
      <c r="O625" s="4">
        <v>5.3757876923076919</v>
      </c>
      <c r="P625" s="4"/>
      <c r="Q625" s="4"/>
      <c r="X625" s="7"/>
      <c r="Y625" s="7"/>
      <c r="Z625" s="7"/>
    </row>
    <row r="626" spans="13:26" x14ac:dyDescent="0.35">
      <c r="M626" s="4"/>
      <c r="N626" s="4"/>
      <c r="O626" s="4">
        <v>5.3757892307692305</v>
      </c>
      <c r="P626" s="4"/>
      <c r="Q626" s="4"/>
      <c r="X626" s="7"/>
      <c r="Y626" s="7"/>
      <c r="Z626" s="7"/>
    </row>
    <row r="627" spans="13:26" x14ac:dyDescent="0.35">
      <c r="M627" s="4"/>
      <c r="N627" s="4"/>
      <c r="O627" s="4">
        <v>5.3117892307692305</v>
      </c>
      <c r="P627" s="4"/>
      <c r="Q627" s="4"/>
      <c r="X627" s="7"/>
      <c r="Y627" s="7"/>
      <c r="Z627" s="7"/>
    </row>
    <row r="628" spans="13:26" x14ac:dyDescent="0.35">
      <c r="M628" s="4"/>
      <c r="N628" s="4"/>
      <c r="O628" s="4">
        <v>4.3518292307692308</v>
      </c>
      <c r="P628" s="4"/>
      <c r="Q628" s="4"/>
      <c r="X628" s="7"/>
      <c r="Y628" s="7"/>
      <c r="Z628" s="7"/>
    </row>
    <row r="629" spans="13:26" x14ac:dyDescent="0.35">
      <c r="M629" s="4"/>
      <c r="N629" s="4"/>
      <c r="O629" s="4">
        <v>5.3757876923076919</v>
      </c>
      <c r="P629" s="4"/>
      <c r="Q629" s="4"/>
      <c r="X629" s="7"/>
      <c r="Y629" s="7"/>
      <c r="Z629" s="7"/>
    </row>
    <row r="630" spans="13:26" x14ac:dyDescent="0.35">
      <c r="M630" s="4"/>
      <c r="N630" s="4"/>
      <c r="O630" s="4">
        <v>5.1837953846153848</v>
      </c>
      <c r="P630" s="4"/>
      <c r="Q630" s="4"/>
      <c r="X630" s="7"/>
      <c r="Y630" s="7"/>
      <c r="Z630" s="7"/>
    </row>
    <row r="631" spans="13:26" x14ac:dyDescent="0.35">
      <c r="M631" s="4"/>
      <c r="N631" s="4"/>
      <c r="O631" s="4">
        <v>4.9278061538461539</v>
      </c>
      <c r="P631" s="4"/>
      <c r="Q631" s="4"/>
      <c r="X631" s="7"/>
      <c r="Y631" s="7"/>
      <c r="Z631" s="7"/>
    </row>
    <row r="632" spans="13:26" x14ac:dyDescent="0.35">
      <c r="M632" s="4"/>
      <c r="N632" s="4"/>
      <c r="O632" s="4">
        <v>5.0558015384615382</v>
      </c>
      <c r="P632" s="4"/>
      <c r="Q632" s="4"/>
      <c r="X632" s="7"/>
      <c r="Y632" s="7"/>
      <c r="Z632" s="7"/>
    </row>
    <row r="633" spans="13:26" x14ac:dyDescent="0.35">
      <c r="M633" s="4"/>
      <c r="N633" s="4"/>
      <c r="O633" s="4">
        <v>5.1837969230769225</v>
      </c>
      <c r="P633" s="4"/>
      <c r="Q633" s="4"/>
      <c r="X633" s="7"/>
      <c r="Y633" s="7"/>
      <c r="Z633" s="7"/>
    </row>
    <row r="634" spans="13:26" x14ac:dyDescent="0.35">
      <c r="M634" s="4"/>
      <c r="N634" s="4"/>
      <c r="O634" s="4">
        <v>5.1197984615384611</v>
      </c>
      <c r="P634" s="4"/>
      <c r="Q634" s="4"/>
      <c r="X634" s="7"/>
      <c r="Y634" s="7"/>
      <c r="Z634" s="7"/>
    </row>
    <row r="635" spans="13:26" x14ac:dyDescent="0.35">
      <c r="M635" s="4"/>
      <c r="N635" s="4"/>
      <c r="O635" s="4">
        <v>5.1837969230769225</v>
      </c>
      <c r="P635" s="4"/>
      <c r="Q635" s="4"/>
      <c r="X635" s="7"/>
      <c r="Y635" s="7"/>
      <c r="Z635" s="7"/>
    </row>
    <row r="636" spans="13:26" x14ac:dyDescent="0.35">
      <c r="M636" s="4"/>
      <c r="N636" s="4"/>
      <c r="O636" s="4">
        <v>5.0557999999999996</v>
      </c>
      <c r="P636" s="4"/>
      <c r="Q636" s="4"/>
      <c r="X636" s="7"/>
      <c r="Y636" s="7"/>
      <c r="Z636" s="7"/>
    </row>
    <row r="637" spans="13:26" x14ac:dyDescent="0.35">
      <c r="M637" s="4"/>
      <c r="N637" s="4"/>
      <c r="O637" s="4">
        <v>5.1197984615384611</v>
      </c>
      <c r="P637" s="4"/>
      <c r="Q637" s="4"/>
      <c r="X637" s="7"/>
      <c r="Y637" s="7"/>
      <c r="Z637" s="7"/>
    </row>
    <row r="638" spans="13:26" x14ac:dyDescent="0.35">
      <c r="M638" s="4"/>
      <c r="N638" s="4"/>
      <c r="O638" s="4">
        <v>5.1197969230769234</v>
      </c>
      <c r="P638" s="4"/>
      <c r="Q638" s="4"/>
      <c r="X638" s="7"/>
      <c r="Y638" s="7"/>
      <c r="Z638" s="7"/>
    </row>
    <row r="639" spans="13:26" x14ac:dyDescent="0.35">
      <c r="M639" s="4"/>
      <c r="N639" s="4"/>
      <c r="O639" s="4">
        <v>4.9918030769230768</v>
      </c>
      <c r="P639" s="4"/>
      <c r="Q639" s="4"/>
      <c r="X639" s="7"/>
      <c r="Y639" s="7"/>
      <c r="Z639" s="7"/>
    </row>
    <row r="640" spans="13:26" x14ac:dyDescent="0.35">
      <c r="M640" s="4"/>
      <c r="N640" s="4"/>
      <c r="O640" s="4">
        <v>5.0558015384615382</v>
      </c>
      <c r="P640" s="4"/>
      <c r="Q640" s="4"/>
      <c r="X640" s="7"/>
      <c r="Y640" s="7"/>
      <c r="Z640" s="7"/>
    </row>
    <row r="641" spans="13:26" x14ac:dyDescent="0.35">
      <c r="M641" s="4"/>
      <c r="N641" s="4"/>
      <c r="O641" s="4">
        <v>5.0557999999999996</v>
      </c>
      <c r="P641" s="4"/>
      <c r="Q641" s="4"/>
      <c r="X641" s="7"/>
      <c r="Y641" s="7"/>
      <c r="Z641" s="7"/>
    </row>
    <row r="642" spans="13:26" x14ac:dyDescent="0.35">
      <c r="M642" s="4"/>
      <c r="N642" s="4"/>
      <c r="O642" s="4">
        <v>4.9278061538461539</v>
      </c>
      <c r="P642" s="4"/>
      <c r="Q642" s="4"/>
      <c r="X642" s="7"/>
      <c r="Y642" s="7"/>
      <c r="Z642" s="7"/>
    </row>
    <row r="643" spans="13:26" x14ac:dyDescent="0.35">
      <c r="M643" s="4"/>
      <c r="N643" s="4"/>
      <c r="O643" s="4">
        <v>4.9278046153846153</v>
      </c>
      <c r="P643" s="4"/>
      <c r="Q643" s="4"/>
      <c r="X643" s="7"/>
      <c r="Y643" s="7"/>
      <c r="Z643" s="7"/>
    </row>
    <row r="644" spans="13:26" x14ac:dyDescent="0.35">
      <c r="M644" s="4"/>
      <c r="N644" s="4"/>
      <c r="O644" s="4">
        <v>5.1837953846153848</v>
      </c>
      <c r="P644" s="4"/>
      <c r="Q644" s="4"/>
      <c r="X644" s="7"/>
      <c r="Y644" s="7"/>
      <c r="Z644" s="7"/>
    </row>
    <row r="645" spans="13:26" x14ac:dyDescent="0.35">
      <c r="M645" s="4"/>
      <c r="N645" s="4"/>
      <c r="O645" s="4">
        <v>4.3518276923076922</v>
      </c>
      <c r="P645" s="4"/>
      <c r="Q645" s="4"/>
      <c r="X645" s="7"/>
      <c r="Y645" s="7"/>
      <c r="Z645" s="7"/>
    </row>
    <row r="646" spans="13:26" x14ac:dyDescent="0.35">
      <c r="M646" s="4"/>
      <c r="N646" s="4"/>
      <c r="O646" s="4">
        <v>4.4158261538461536</v>
      </c>
      <c r="P646" s="4"/>
      <c r="Q646" s="4"/>
      <c r="X646" s="7"/>
      <c r="Y646" s="7"/>
      <c r="Z646" s="7"/>
    </row>
    <row r="647" spans="13:26" x14ac:dyDescent="0.35">
      <c r="M647" s="4"/>
      <c r="N647" s="4"/>
      <c r="O647" s="4">
        <v>5.109576923076923</v>
      </c>
      <c r="P647" s="4"/>
      <c r="Q647" s="4"/>
      <c r="X647" s="7"/>
      <c r="Y647" s="7"/>
      <c r="Z647" s="7"/>
    </row>
    <row r="648" spans="13:26" x14ac:dyDescent="0.35">
      <c r="M648" s="4"/>
      <c r="N648" s="4"/>
      <c r="O648" s="4">
        <v>4.4798230769230765</v>
      </c>
      <c r="P648" s="4"/>
      <c r="Q648" s="4"/>
      <c r="X648" s="7"/>
      <c r="Y648" s="7"/>
      <c r="Z648" s="7"/>
    </row>
    <row r="649" spans="13:26" x14ac:dyDescent="0.35">
      <c r="M649" s="4"/>
      <c r="N649" s="4"/>
      <c r="O649" s="4">
        <v>5.1268507692307699</v>
      </c>
      <c r="P649" s="4"/>
      <c r="Q649" s="4"/>
      <c r="X649" s="7"/>
      <c r="Y649" s="7"/>
      <c r="Z649" s="7"/>
    </row>
    <row r="650" spans="13:26" x14ac:dyDescent="0.35">
      <c r="M650" s="4"/>
      <c r="N650" s="4"/>
      <c r="O650" s="4">
        <v>5.1197984615384611</v>
      </c>
      <c r="P650" s="4"/>
      <c r="Q650" s="4"/>
      <c r="X650" s="7"/>
      <c r="Y650" s="7"/>
      <c r="Z650" s="7"/>
    </row>
    <row r="651" spans="13:26" x14ac:dyDescent="0.35">
      <c r="M651" s="4"/>
      <c r="N651" s="4"/>
      <c r="O651" s="4">
        <v>5.1837953846153848</v>
      </c>
      <c r="P651" s="4"/>
      <c r="Q651" s="4"/>
      <c r="X651" s="7"/>
      <c r="Y651" s="7"/>
      <c r="Z651" s="7"/>
    </row>
    <row r="652" spans="13:26" x14ac:dyDescent="0.35">
      <c r="M652" s="4"/>
      <c r="N652" s="4"/>
      <c r="O652" s="4">
        <v>5.1837953846153848</v>
      </c>
      <c r="P652" s="4"/>
      <c r="Q652" s="4"/>
      <c r="X652" s="7"/>
      <c r="Y652" s="7"/>
      <c r="Z652" s="7"/>
    </row>
    <row r="653" spans="13:26" x14ac:dyDescent="0.35">
      <c r="M653" s="4"/>
      <c r="N653" s="4"/>
      <c r="O653" s="4">
        <v>5.1197969230769234</v>
      </c>
      <c r="P653" s="4"/>
      <c r="Q653" s="4"/>
      <c r="X653" s="7"/>
      <c r="Y653" s="7"/>
      <c r="Z653" s="7"/>
    </row>
    <row r="654" spans="13:26" x14ac:dyDescent="0.35">
      <c r="M654" s="4"/>
      <c r="N654" s="4"/>
      <c r="O654" s="4">
        <v>5.1197984615384611</v>
      </c>
      <c r="P654" s="4"/>
      <c r="Q654" s="4"/>
      <c r="X654" s="7"/>
      <c r="Y654" s="7"/>
      <c r="Z654" s="7"/>
    </row>
    <row r="655" spans="13:26" x14ac:dyDescent="0.35">
      <c r="M655" s="4"/>
      <c r="N655" s="4"/>
      <c r="O655" s="4">
        <v>5.1197984615384611</v>
      </c>
      <c r="P655" s="4"/>
      <c r="Q655" s="4"/>
      <c r="X655" s="7"/>
      <c r="Y655" s="7"/>
      <c r="Z655" s="7"/>
    </row>
    <row r="656" spans="13:26" x14ac:dyDescent="0.35">
      <c r="M656" s="4"/>
      <c r="N656" s="4"/>
      <c r="O656" s="4">
        <v>5.1837953846153848</v>
      </c>
      <c r="P656" s="4"/>
      <c r="Q656" s="4"/>
      <c r="X656" s="7"/>
      <c r="Y656" s="7"/>
      <c r="Z656" s="7"/>
    </row>
    <row r="657" spans="13:26" x14ac:dyDescent="0.35">
      <c r="M657" s="4"/>
      <c r="N657" s="4"/>
      <c r="O657" s="4">
        <v>5.0542876923076925</v>
      </c>
      <c r="P657" s="4"/>
      <c r="Q657" s="4"/>
      <c r="X657" s="7"/>
      <c r="Y657" s="7"/>
      <c r="Z657" s="7"/>
    </row>
    <row r="658" spans="13:26" x14ac:dyDescent="0.35">
      <c r="M658" s="4"/>
      <c r="N658" s="4"/>
      <c r="O658" s="4">
        <v>5.1197969230769234</v>
      </c>
      <c r="P658" s="4"/>
      <c r="Q658" s="4"/>
      <c r="X658" s="7"/>
      <c r="Y658" s="7"/>
      <c r="Z658" s="7"/>
    </row>
    <row r="659" spans="13:26" x14ac:dyDescent="0.35">
      <c r="M659" s="4"/>
      <c r="N659" s="4"/>
      <c r="O659" s="4">
        <v>5.1197984615384611</v>
      </c>
      <c r="P659" s="4"/>
      <c r="Q659" s="4"/>
      <c r="X659" s="7"/>
      <c r="Y659" s="7"/>
      <c r="Z659" s="7"/>
    </row>
    <row r="660" spans="13:26" x14ac:dyDescent="0.35">
      <c r="M660" s="4"/>
      <c r="N660" s="4"/>
      <c r="O660" s="4">
        <v>5.0557999999999996</v>
      </c>
      <c r="P660" s="4"/>
      <c r="Q660" s="4"/>
      <c r="X660" s="7"/>
      <c r="Y660" s="7"/>
      <c r="Z660" s="7"/>
    </row>
    <row r="661" spans="13:26" x14ac:dyDescent="0.35">
      <c r="M661" s="4"/>
      <c r="N661" s="4"/>
      <c r="O661" s="4">
        <v>4.9278061538461539</v>
      </c>
      <c r="P661" s="4"/>
      <c r="Q661" s="4"/>
      <c r="X661" s="7"/>
      <c r="Y661" s="7"/>
      <c r="Z661" s="7"/>
    </row>
    <row r="662" spans="13:26" x14ac:dyDescent="0.35">
      <c r="M662" s="4"/>
      <c r="N662" s="4"/>
      <c r="O662" s="4">
        <v>5.1197969230769234</v>
      </c>
      <c r="P662" s="4"/>
      <c r="Q662" s="4"/>
      <c r="X662" s="7"/>
      <c r="Y662" s="7"/>
      <c r="Z662" s="7"/>
    </row>
    <row r="663" spans="13:26" x14ac:dyDescent="0.35">
      <c r="M663" s="4"/>
      <c r="N663" s="4"/>
      <c r="O663" s="4">
        <v>4.8644046153846157</v>
      </c>
      <c r="P663" s="4"/>
      <c r="Q663" s="4"/>
      <c r="X663" s="7"/>
      <c r="Y663" s="7"/>
      <c r="Z663" s="7"/>
    </row>
    <row r="664" spans="13:26" x14ac:dyDescent="0.35">
      <c r="M664" s="4"/>
      <c r="N664" s="4"/>
      <c r="O664" s="4">
        <v>5.1197984615384611</v>
      </c>
      <c r="P664" s="4"/>
      <c r="Q664" s="4"/>
      <c r="X664" s="7"/>
      <c r="Y664" s="7"/>
      <c r="Z664" s="7"/>
    </row>
    <row r="665" spans="13:26" x14ac:dyDescent="0.35">
      <c r="M665" s="4"/>
      <c r="N665" s="4"/>
      <c r="O665" s="4">
        <v>5.2477923076923076</v>
      </c>
      <c r="P665" s="4"/>
      <c r="Q665" s="4"/>
      <c r="X665" s="7"/>
      <c r="Y665" s="7"/>
      <c r="Z665" s="7"/>
    </row>
    <row r="666" spans="13:26" x14ac:dyDescent="0.35">
      <c r="M666" s="4"/>
      <c r="N666" s="4"/>
      <c r="O666" s="4">
        <v>5.1837938461538462</v>
      </c>
      <c r="P666" s="4"/>
      <c r="Q666" s="4"/>
      <c r="X666" s="7"/>
      <c r="Y666" s="7"/>
      <c r="Z666" s="7"/>
    </row>
    <row r="667" spans="13:26" x14ac:dyDescent="0.35">
      <c r="M667" s="4"/>
      <c r="N667" s="4"/>
      <c r="O667" s="4">
        <v>5.3757876923076919</v>
      </c>
      <c r="P667" s="4"/>
      <c r="Q667" s="4"/>
      <c r="X667" s="7"/>
      <c r="Y667" s="7"/>
      <c r="Z667" s="7"/>
    </row>
    <row r="668" spans="13:26" x14ac:dyDescent="0.35">
      <c r="M668" s="4"/>
      <c r="N668" s="4"/>
      <c r="O668" s="4">
        <v>5.2477923076923076</v>
      </c>
      <c r="P668" s="4"/>
      <c r="Q668" s="4"/>
      <c r="X668" s="7"/>
      <c r="Y668" s="7"/>
      <c r="Z668" s="7"/>
    </row>
    <row r="669" spans="13:26" x14ac:dyDescent="0.35">
      <c r="M669" s="4"/>
      <c r="N669" s="4"/>
      <c r="O669" s="4">
        <v>5.2477938461538463</v>
      </c>
      <c r="P669" s="4"/>
      <c r="Q669" s="4"/>
      <c r="X669" s="7"/>
      <c r="Y669" s="7"/>
      <c r="Z669" s="7"/>
    </row>
    <row r="670" spans="13:26" x14ac:dyDescent="0.35">
      <c r="M670" s="4"/>
      <c r="N670" s="4"/>
      <c r="O670" s="4">
        <v>5.3757876923076919</v>
      </c>
      <c r="P670" s="4"/>
      <c r="Q670" s="4"/>
      <c r="X670" s="7"/>
      <c r="Y670" s="7"/>
      <c r="Z670" s="7"/>
    </row>
    <row r="671" spans="13:26" x14ac:dyDescent="0.35">
      <c r="M671" s="4"/>
      <c r="N671" s="4"/>
      <c r="O671" s="4">
        <v>5.5037815384615385</v>
      </c>
      <c r="P671" s="4"/>
      <c r="Q671" s="4"/>
      <c r="X671" s="7"/>
      <c r="Y671" s="7"/>
      <c r="Z671" s="7"/>
    </row>
    <row r="672" spans="13:26" x14ac:dyDescent="0.35">
      <c r="M672" s="4"/>
      <c r="N672" s="4"/>
      <c r="O672" s="4">
        <v>5.0557999999999996</v>
      </c>
      <c r="P672" s="4"/>
      <c r="Q672" s="4"/>
      <c r="X672" s="7"/>
      <c r="Y672" s="7"/>
      <c r="Z672" s="7"/>
    </row>
    <row r="673" spans="13:26" x14ac:dyDescent="0.35">
      <c r="M673" s="4"/>
      <c r="N673" s="4"/>
      <c r="O673" s="4">
        <v>5.1197984615384611</v>
      </c>
      <c r="P673" s="4"/>
      <c r="Q673" s="4"/>
      <c r="X673" s="7"/>
      <c r="Y673" s="7"/>
      <c r="Z673" s="7"/>
    </row>
    <row r="674" spans="13:26" x14ac:dyDescent="0.35">
      <c r="M674" s="4"/>
      <c r="N674" s="4"/>
      <c r="O674" s="4">
        <v>5.0622569230769239</v>
      </c>
      <c r="P674" s="4"/>
      <c r="Q674" s="4"/>
      <c r="X674" s="7"/>
      <c r="Y674" s="7"/>
      <c r="Z674" s="7"/>
    </row>
    <row r="675" spans="13:26" x14ac:dyDescent="0.35">
      <c r="M675" s="4"/>
      <c r="N675" s="4"/>
      <c r="O675" s="4">
        <v>5.1197969230769234</v>
      </c>
      <c r="P675" s="4"/>
      <c r="Q675" s="4"/>
      <c r="X675" s="7"/>
      <c r="Y675" s="7"/>
      <c r="Z675" s="7"/>
    </row>
    <row r="676" spans="13:26" x14ac:dyDescent="0.35">
      <c r="M676" s="4"/>
      <c r="N676" s="4"/>
      <c r="O676" s="4">
        <v>4.9918030769230768</v>
      </c>
      <c r="P676" s="4"/>
      <c r="Q676" s="4"/>
      <c r="X676" s="7"/>
      <c r="Y676" s="7"/>
      <c r="Z676" s="7"/>
    </row>
    <row r="677" spans="13:26" x14ac:dyDescent="0.35">
      <c r="M677" s="4"/>
      <c r="N677" s="4"/>
      <c r="O677" s="4">
        <v>5.0004846153846154</v>
      </c>
      <c r="P677" s="4"/>
      <c r="Q677" s="4"/>
      <c r="X677" s="7"/>
      <c r="Y677" s="7"/>
      <c r="Z677" s="7"/>
    </row>
    <row r="678" spans="13:26" x14ac:dyDescent="0.35">
      <c r="M678" s="4"/>
      <c r="N678" s="4"/>
      <c r="O678" s="4">
        <v>5.1197984615384611</v>
      </c>
      <c r="P678" s="4"/>
      <c r="Q678" s="4"/>
      <c r="X678" s="7"/>
      <c r="Y678" s="7"/>
      <c r="Z678" s="7"/>
    </row>
    <row r="679" spans="13:26" x14ac:dyDescent="0.35">
      <c r="M679" s="4"/>
      <c r="N679" s="4"/>
      <c r="O679" s="4">
        <v>4.9278061538461539</v>
      </c>
      <c r="P679" s="4"/>
      <c r="Q679" s="4"/>
      <c r="X679" s="7"/>
      <c r="Y679" s="7"/>
      <c r="Z679" s="7"/>
    </row>
    <row r="680" spans="13:26" x14ac:dyDescent="0.35">
      <c r="M680" s="4"/>
      <c r="N680" s="4"/>
      <c r="O680" s="4">
        <v>5.1197984615384611</v>
      </c>
      <c r="P680" s="4"/>
      <c r="Q680" s="4"/>
      <c r="X680" s="7"/>
      <c r="Y680" s="7"/>
      <c r="Z680" s="7"/>
    </row>
    <row r="681" spans="13:26" x14ac:dyDescent="0.35">
      <c r="M681" s="4"/>
      <c r="N681" s="4"/>
      <c r="O681" s="4">
        <v>4.8638076923076925</v>
      </c>
      <c r="P681" s="4"/>
      <c r="Q681" s="4"/>
      <c r="X681" s="7"/>
      <c r="Y681" s="7"/>
      <c r="Z681" s="7"/>
    </row>
    <row r="682" spans="13:26" x14ac:dyDescent="0.35">
      <c r="M682" s="4"/>
      <c r="N682" s="4"/>
      <c r="O682" s="4">
        <v>4.9918015384615391</v>
      </c>
      <c r="P682" s="4"/>
      <c r="Q682" s="4"/>
      <c r="X682" s="7"/>
      <c r="Y682" s="7"/>
      <c r="Z682" s="7"/>
    </row>
    <row r="683" spans="13:26" x14ac:dyDescent="0.35">
      <c r="M683" s="4"/>
      <c r="N683" s="4"/>
      <c r="O683" s="4">
        <v>4.9918030769230768</v>
      </c>
      <c r="P683" s="4"/>
      <c r="Q683" s="4"/>
      <c r="X683" s="7"/>
      <c r="Y683" s="7"/>
      <c r="Z683" s="7"/>
    </row>
    <row r="684" spans="13:26" x14ac:dyDescent="0.35">
      <c r="M684" s="4"/>
      <c r="N684" s="4"/>
      <c r="O684" s="4">
        <v>4.9918030769230768</v>
      </c>
      <c r="P684" s="4"/>
      <c r="Q684" s="4"/>
      <c r="X684" s="7"/>
      <c r="Y684" s="7"/>
      <c r="Z684" s="7"/>
    </row>
    <row r="685" spans="13:26" x14ac:dyDescent="0.35">
      <c r="M685" s="4"/>
      <c r="N685" s="4"/>
      <c r="O685" s="4">
        <v>5.0557999999999996</v>
      </c>
      <c r="P685" s="4"/>
      <c r="Q685" s="4"/>
      <c r="X685" s="7"/>
      <c r="Y685" s="7"/>
      <c r="Z685" s="7"/>
    </row>
    <row r="686" spans="13:26" x14ac:dyDescent="0.35">
      <c r="M686" s="4"/>
      <c r="N686" s="4"/>
      <c r="O686" s="4">
        <v>4.9918030769230768</v>
      </c>
      <c r="P686" s="4"/>
      <c r="Q686" s="4"/>
      <c r="X686" s="7"/>
      <c r="Y686" s="7"/>
      <c r="Z686" s="7"/>
    </row>
    <row r="687" spans="13:26" x14ac:dyDescent="0.35">
      <c r="M687" s="4"/>
      <c r="N687" s="4"/>
      <c r="O687" s="4">
        <v>5.1197969230769234</v>
      </c>
      <c r="P687" s="4"/>
      <c r="Q687" s="4"/>
      <c r="X687" s="7"/>
      <c r="Y687" s="7"/>
      <c r="Z687" s="7"/>
    </row>
    <row r="688" spans="13:26" x14ac:dyDescent="0.35">
      <c r="M688" s="4"/>
      <c r="N688" s="4"/>
      <c r="O688" s="4">
        <v>5.0557999999999996</v>
      </c>
      <c r="P688" s="4"/>
      <c r="Q688" s="4"/>
      <c r="X688" s="7"/>
      <c r="Y688" s="7"/>
      <c r="Z688" s="7"/>
    </row>
    <row r="689" spans="13:26" x14ac:dyDescent="0.35">
      <c r="M689" s="4"/>
      <c r="N689" s="4"/>
      <c r="O689" s="4">
        <v>4.9278046153846153</v>
      </c>
      <c r="P689" s="4"/>
      <c r="Q689" s="4"/>
      <c r="X689" s="7"/>
      <c r="Y689" s="7"/>
      <c r="Z689" s="7"/>
    </row>
    <row r="690" spans="13:26" x14ac:dyDescent="0.35">
      <c r="M690" s="4"/>
      <c r="N690" s="4"/>
      <c r="O690" s="4">
        <v>5.1197969230769234</v>
      </c>
      <c r="P690" s="4"/>
      <c r="Q690" s="4"/>
      <c r="X690" s="7"/>
      <c r="Y690" s="7"/>
      <c r="Z690" s="7"/>
    </row>
    <row r="691" spans="13:26" x14ac:dyDescent="0.35">
      <c r="M691" s="4"/>
      <c r="N691" s="4"/>
      <c r="O691" s="4">
        <v>4.9918046153846154</v>
      </c>
      <c r="P691" s="4"/>
      <c r="Q691" s="4"/>
      <c r="X691" s="7"/>
      <c r="Y691" s="7"/>
      <c r="Z691" s="7"/>
    </row>
    <row r="692" spans="13:26" x14ac:dyDescent="0.35">
      <c r="M692" s="4"/>
      <c r="N692" s="4"/>
      <c r="O692" s="4">
        <v>5.0557999999999996</v>
      </c>
      <c r="P692" s="4"/>
      <c r="Q692" s="4"/>
      <c r="X692" s="7"/>
      <c r="Y692" s="7"/>
      <c r="Z692" s="7"/>
    </row>
    <row r="693" spans="13:26" x14ac:dyDescent="0.35">
      <c r="M693" s="4"/>
      <c r="N693" s="4"/>
      <c r="O693" s="4">
        <v>4.2878307692307693</v>
      </c>
      <c r="P693" s="4"/>
      <c r="Q693" s="4"/>
      <c r="X693" s="7"/>
      <c r="Y693" s="7"/>
      <c r="Z693" s="7"/>
    </row>
    <row r="694" spans="13:26" x14ac:dyDescent="0.35">
      <c r="M694" s="4"/>
      <c r="N694" s="4"/>
      <c r="O694" s="4">
        <v>4.9918030769230768</v>
      </c>
      <c r="P694" s="4"/>
      <c r="Q694" s="4"/>
      <c r="X694" s="7"/>
      <c r="Y694" s="7"/>
      <c r="Z694" s="7"/>
    </row>
    <row r="695" spans="13:26" x14ac:dyDescent="0.35">
      <c r="M695" s="4"/>
      <c r="N695" s="4"/>
      <c r="O695" s="4">
        <v>4.9984615384615392</v>
      </c>
      <c r="P695" s="4"/>
      <c r="Q695" s="4"/>
      <c r="X695" s="7"/>
      <c r="Y695" s="7"/>
      <c r="Z695" s="7"/>
    </row>
    <row r="696" spans="13:26" x14ac:dyDescent="0.35">
      <c r="M696" s="4"/>
      <c r="N696" s="4"/>
      <c r="O696" s="4">
        <v>4.9918030769230768</v>
      </c>
      <c r="P696" s="4"/>
      <c r="Q696" s="4"/>
      <c r="X696" s="7"/>
      <c r="Y696" s="7"/>
      <c r="Z696" s="7"/>
    </row>
    <row r="697" spans="13:26" x14ac:dyDescent="0.35">
      <c r="M697" s="4"/>
      <c r="N697" s="4"/>
      <c r="O697" s="4">
        <v>5.0558015384615382</v>
      </c>
      <c r="P697" s="4"/>
      <c r="Q697" s="4"/>
      <c r="X697" s="7"/>
      <c r="Y697" s="7"/>
      <c r="Z697" s="7"/>
    </row>
    <row r="698" spans="13:26" x14ac:dyDescent="0.35">
      <c r="M698" s="4"/>
      <c r="N698" s="4"/>
      <c r="O698" s="4">
        <v>5.0557999999999996</v>
      </c>
      <c r="P698" s="4"/>
      <c r="Q698" s="4"/>
      <c r="X698" s="7"/>
      <c r="Y698" s="7"/>
      <c r="Z698" s="7"/>
    </row>
    <row r="699" spans="13:26" x14ac:dyDescent="0.35">
      <c r="M699" s="4"/>
      <c r="N699" s="4"/>
      <c r="O699" s="4">
        <v>4.8638076923076925</v>
      </c>
      <c r="P699" s="4"/>
      <c r="Q699" s="4"/>
      <c r="X699" s="7"/>
      <c r="Y699" s="7"/>
      <c r="Z699" s="7"/>
    </row>
    <row r="700" spans="13:26" x14ac:dyDescent="0.35">
      <c r="M700" s="4"/>
      <c r="N700" s="4"/>
      <c r="O700" s="4">
        <v>4.9278061538461539</v>
      </c>
      <c r="P700" s="4"/>
      <c r="Q700" s="4"/>
      <c r="X700" s="7"/>
      <c r="Y700" s="7"/>
      <c r="Z700" s="7"/>
    </row>
    <row r="701" spans="13:26" x14ac:dyDescent="0.35">
      <c r="M701" s="4"/>
      <c r="N701" s="4"/>
      <c r="O701" s="4">
        <v>4.8638076923076925</v>
      </c>
      <c r="P701" s="4"/>
      <c r="Q701" s="4"/>
      <c r="X701" s="7"/>
      <c r="Y701" s="7"/>
      <c r="Z701" s="7"/>
    </row>
    <row r="702" spans="13:26" x14ac:dyDescent="0.35">
      <c r="M702" s="4"/>
      <c r="N702" s="4"/>
      <c r="O702" s="4">
        <v>4.2878307692307693</v>
      </c>
      <c r="P702" s="4"/>
      <c r="Q702" s="4"/>
      <c r="X702" s="7"/>
      <c r="Y702" s="7"/>
      <c r="Z702" s="7"/>
    </row>
    <row r="703" spans="13:26" x14ac:dyDescent="0.35">
      <c r="M703" s="4"/>
      <c r="N703" s="4"/>
      <c r="O703" s="4">
        <v>5.1837953846153848</v>
      </c>
      <c r="P703" s="4"/>
      <c r="Q703" s="4"/>
      <c r="X703" s="7"/>
      <c r="Y703" s="7"/>
      <c r="Z703" s="7"/>
    </row>
    <row r="704" spans="13:26" x14ac:dyDescent="0.35">
      <c r="M704" s="4"/>
      <c r="N704" s="4"/>
      <c r="O704" s="4">
        <v>5.1197969230769234</v>
      </c>
      <c r="P704" s="4"/>
      <c r="Q704" s="4"/>
      <c r="X704" s="7"/>
      <c r="Y704" s="7"/>
      <c r="Z704" s="7"/>
    </row>
    <row r="705" spans="13:26" x14ac:dyDescent="0.35">
      <c r="M705" s="4"/>
      <c r="N705" s="4"/>
      <c r="O705" s="4">
        <v>5.0558015384615382</v>
      </c>
      <c r="P705" s="4"/>
      <c r="Q705" s="4"/>
      <c r="X705" s="7"/>
      <c r="Y705" s="7"/>
      <c r="Z705" s="7"/>
    </row>
    <row r="706" spans="13:26" x14ac:dyDescent="0.35">
      <c r="M706" s="4"/>
      <c r="N706" s="4"/>
      <c r="O706" s="4">
        <v>5.2477938461538463</v>
      </c>
      <c r="P706" s="4"/>
      <c r="Q706" s="4"/>
      <c r="X706" s="7"/>
      <c r="Y706" s="7"/>
      <c r="Z706" s="7"/>
    </row>
    <row r="707" spans="13:26" x14ac:dyDescent="0.35">
      <c r="M707" s="4"/>
      <c r="N707" s="4"/>
      <c r="O707" s="4">
        <v>5.1837969230769225</v>
      </c>
      <c r="P707" s="4"/>
      <c r="Q707" s="4"/>
      <c r="X707" s="7"/>
      <c r="Y707" s="7"/>
      <c r="Z707" s="7"/>
    </row>
    <row r="708" spans="13:26" x14ac:dyDescent="0.35">
      <c r="M708" s="4"/>
      <c r="N708" s="4"/>
      <c r="O708" s="4">
        <v>5.0557999999999996</v>
      </c>
      <c r="P708" s="4"/>
      <c r="Q708" s="4"/>
      <c r="X708" s="7"/>
      <c r="Y708" s="7"/>
      <c r="Z708" s="7"/>
    </row>
    <row r="709" spans="13:26" x14ac:dyDescent="0.35">
      <c r="M709" s="4"/>
      <c r="N709" s="4"/>
      <c r="O709" s="4">
        <v>4.9918046153846154</v>
      </c>
      <c r="P709" s="4"/>
      <c r="Q709" s="4"/>
      <c r="X709" s="7"/>
      <c r="Y709" s="7"/>
      <c r="Z709" s="7"/>
    </row>
    <row r="710" spans="13:26" x14ac:dyDescent="0.35">
      <c r="M710" s="4"/>
      <c r="N710" s="4"/>
      <c r="O710" s="4">
        <v>4.9278061538461539</v>
      </c>
      <c r="P710" s="4"/>
      <c r="Q710" s="4"/>
      <c r="X710" s="7"/>
      <c r="Y710" s="7"/>
      <c r="Z710" s="7"/>
    </row>
    <row r="711" spans="13:26" x14ac:dyDescent="0.35">
      <c r="M711" s="4"/>
      <c r="N711" s="4"/>
      <c r="O711" s="4">
        <v>5.1837938461538462</v>
      </c>
      <c r="P711" s="4"/>
      <c r="Q711" s="4"/>
      <c r="X711" s="7"/>
      <c r="Y711" s="7"/>
      <c r="Z711" s="7"/>
    </row>
    <row r="712" spans="13:26" x14ac:dyDescent="0.35">
      <c r="M712" s="4"/>
      <c r="N712" s="4"/>
      <c r="O712" s="4">
        <v>5.0557999999999996</v>
      </c>
      <c r="P712" s="4"/>
      <c r="Q712" s="4"/>
      <c r="X712" s="7"/>
      <c r="Y712" s="7"/>
      <c r="Z712" s="7"/>
    </row>
    <row r="713" spans="13:26" x14ac:dyDescent="0.35">
      <c r="M713" s="4"/>
      <c r="N713" s="4"/>
      <c r="O713" s="4">
        <v>5.1197984615384611</v>
      </c>
      <c r="P713" s="4"/>
      <c r="Q713" s="4"/>
      <c r="X713" s="7"/>
      <c r="Y713" s="7"/>
      <c r="Z713" s="7"/>
    </row>
    <row r="714" spans="13:26" x14ac:dyDescent="0.35">
      <c r="M714" s="4"/>
      <c r="N714" s="4"/>
      <c r="O714" s="4">
        <v>5.1197984615384611</v>
      </c>
      <c r="P714" s="4"/>
      <c r="Q714" s="4"/>
      <c r="X714" s="7"/>
      <c r="Y714" s="7"/>
      <c r="Z714" s="7"/>
    </row>
    <row r="715" spans="13:26" x14ac:dyDescent="0.35">
      <c r="M715" s="4"/>
      <c r="N715" s="4"/>
      <c r="O715" s="4">
        <v>4.4158261538461536</v>
      </c>
      <c r="P715" s="4"/>
      <c r="Q715" s="4"/>
      <c r="X715" s="7"/>
      <c r="Y715" s="7"/>
      <c r="Z715" s="7"/>
    </row>
    <row r="716" spans="13:26" x14ac:dyDescent="0.35">
      <c r="M716" s="4"/>
      <c r="N716" s="4"/>
      <c r="O716" s="4">
        <v>5.1197984615384611</v>
      </c>
      <c r="P716" s="4"/>
      <c r="Q716" s="4"/>
      <c r="X716" s="7"/>
      <c r="Y716" s="7"/>
      <c r="Z716" s="7"/>
    </row>
    <row r="717" spans="13:26" x14ac:dyDescent="0.35">
      <c r="M717" s="4"/>
      <c r="N717" s="4"/>
      <c r="O717" s="4">
        <v>5.0558015384615382</v>
      </c>
      <c r="P717" s="4"/>
      <c r="Q717" s="4"/>
      <c r="X717" s="7"/>
      <c r="Y717" s="7"/>
      <c r="Z717" s="7"/>
    </row>
    <row r="718" spans="13:26" x14ac:dyDescent="0.35">
      <c r="M718" s="4"/>
      <c r="N718" s="4"/>
      <c r="O718" s="4">
        <v>4.4798230769230765</v>
      </c>
      <c r="P718" s="4"/>
      <c r="Q718" s="4"/>
      <c r="X718" s="7"/>
      <c r="Y718" s="7"/>
      <c r="Z718" s="7"/>
    </row>
    <row r="719" spans="13:26" x14ac:dyDescent="0.35">
      <c r="M719" s="4"/>
      <c r="N719" s="4"/>
      <c r="O719" s="4">
        <v>4.9918030769230768</v>
      </c>
      <c r="P719" s="4"/>
      <c r="Q719" s="4"/>
      <c r="X719" s="7"/>
      <c r="Y719" s="7"/>
      <c r="Z719" s="7"/>
    </row>
    <row r="720" spans="13:26" x14ac:dyDescent="0.35">
      <c r="M720" s="4"/>
      <c r="N720" s="4"/>
      <c r="O720" s="4">
        <v>4.9918015384615391</v>
      </c>
      <c r="P720" s="4"/>
      <c r="Q720" s="4"/>
      <c r="X720" s="7"/>
      <c r="Y720" s="7"/>
      <c r="Z720" s="7"/>
    </row>
    <row r="721" spans="13:26" x14ac:dyDescent="0.35">
      <c r="M721" s="4"/>
      <c r="N721" s="4"/>
      <c r="O721" s="4">
        <v>4.2878307692307693</v>
      </c>
      <c r="P721" s="4"/>
      <c r="Q721" s="4"/>
      <c r="X721" s="7"/>
      <c r="Y721" s="7"/>
      <c r="Z721" s="7"/>
    </row>
    <row r="722" spans="13:26" x14ac:dyDescent="0.35">
      <c r="M722" s="4"/>
      <c r="N722" s="4"/>
      <c r="O722" s="4">
        <v>5.0557999999999996</v>
      </c>
      <c r="P722" s="4"/>
      <c r="Q722" s="4"/>
      <c r="X722" s="7"/>
      <c r="Y722" s="7"/>
      <c r="Z722" s="7"/>
    </row>
    <row r="723" spans="13:26" x14ac:dyDescent="0.35">
      <c r="M723" s="4"/>
      <c r="N723" s="4"/>
      <c r="O723" s="4">
        <v>4.9918030769230768</v>
      </c>
      <c r="P723" s="4"/>
      <c r="Q723" s="4"/>
      <c r="X723" s="7"/>
      <c r="Y723" s="7"/>
      <c r="Z723" s="7"/>
    </row>
    <row r="724" spans="13:26" x14ac:dyDescent="0.35">
      <c r="M724" s="4"/>
      <c r="N724" s="4"/>
      <c r="O724" s="4">
        <v>5.0558015384615382</v>
      </c>
      <c r="P724" s="4"/>
      <c r="Q724" s="4"/>
      <c r="X724" s="7"/>
      <c r="Y724" s="7"/>
      <c r="Z724" s="7"/>
    </row>
    <row r="725" spans="13:26" x14ac:dyDescent="0.35">
      <c r="M725" s="4"/>
      <c r="N725" s="4"/>
      <c r="O725" s="4">
        <v>5.0558015384615382</v>
      </c>
      <c r="P725" s="4"/>
      <c r="Q725" s="4"/>
      <c r="X725" s="7"/>
      <c r="Y725" s="7"/>
      <c r="Z725" s="7"/>
    </row>
    <row r="726" spans="13:26" x14ac:dyDescent="0.35">
      <c r="M726" s="4"/>
      <c r="N726" s="4"/>
      <c r="O726" s="4">
        <v>5.0558015384615382</v>
      </c>
      <c r="P726" s="4"/>
      <c r="Q726" s="4"/>
      <c r="X726" s="7"/>
      <c r="Y726" s="7"/>
      <c r="Z726" s="7"/>
    </row>
    <row r="727" spans="13:26" x14ac:dyDescent="0.35">
      <c r="M727" s="4"/>
      <c r="N727" s="4"/>
      <c r="O727" s="4">
        <v>5.0557999999999996</v>
      </c>
      <c r="P727" s="4"/>
      <c r="Q727" s="4"/>
      <c r="X727" s="7"/>
      <c r="Y727" s="7"/>
      <c r="Z727" s="7"/>
    </row>
    <row r="728" spans="13:26" x14ac:dyDescent="0.35">
      <c r="M728" s="4"/>
      <c r="N728" s="4"/>
      <c r="O728" s="4">
        <v>5.1197969230769234</v>
      </c>
      <c r="P728" s="4"/>
      <c r="Q728" s="4"/>
      <c r="X728" s="7"/>
      <c r="Y728" s="7"/>
      <c r="Z728" s="7"/>
    </row>
    <row r="729" spans="13:26" x14ac:dyDescent="0.35">
      <c r="M729" s="4"/>
      <c r="N729" s="4"/>
      <c r="O729" s="4">
        <v>5.1837953846153848</v>
      </c>
      <c r="P729" s="4"/>
      <c r="Q729" s="4"/>
      <c r="X729" s="7"/>
      <c r="Y729" s="7"/>
      <c r="Z729" s="7"/>
    </row>
    <row r="730" spans="13:26" x14ac:dyDescent="0.35">
      <c r="M730" s="4"/>
      <c r="N730" s="4"/>
      <c r="O730" s="4">
        <v>5.1197969230769234</v>
      </c>
      <c r="P730" s="4"/>
      <c r="Q730" s="4"/>
      <c r="X730" s="7"/>
      <c r="Y730" s="7"/>
      <c r="Z730" s="7"/>
    </row>
    <row r="731" spans="13:26" x14ac:dyDescent="0.35">
      <c r="M731" s="4"/>
      <c r="N731" s="4"/>
      <c r="O731" s="4">
        <v>5.1837969230769225</v>
      </c>
      <c r="P731" s="4"/>
      <c r="Q731" s="4"/>
      <c r="X731" s="7"/>
      <c r="Y731" s="7"/>
      <c r="Z731" s="7"/>
    </row>
    <row r="732" spans="13:26" x14ac:dyDescent="0.35">
      <c r="M732" s="4"/>
      <c r="N732" s="4"/>
      <c r="O732" s="4">
        <v>5.0557999999999996</v>
      </c>
      <c r="P732" s="4"/>
      <c r="Q732" s="4"/>
      <c r="X732" s="7"/>
      <c r="Y732" s="7"/>
      <c r="Z732" s="7"/>
    </row>
    <row r="733" spans="13:26" x14ac:dyDescent="0.35">
      <c r="M733" s="4"/>
      <c r="N733" s="4"/>
      <c r="O733" s="4">
        <v>5.0557999999999996</v>
      </c>
      <c r="P733" s="4"/>
      <c r="Q733" s="4"/>
      <c r="X733" s="7"/>
      <c r="Y733" s="7"/>
      <c r="Z733" s="7"/>
    </row>
    <row r="734" spans="13:26" x14ac:dyDescent="0.35">
      <c r="M734" s="4"/>
      <c r="N734" s="4"/>
      <c r="O734" s="4">
        <v>5.1788338461538457</v>
      </c>
      <c r="P734" s="4"/>
      <c r="Q734" s="4"/>
      <c r="X734" s="7"/>
      <c r="Y734" s="7"/>
      <c r="Z734" s="7"/>
    </row>
    <row r="735" spans="13:26" x14ac:dyDescent="0.35">
      <c r="M735" s="4"/>
      <c r="N735" s="4"/>
      <c r="O735" s="4">
        <v>4.9918030769230768</v>
      </c>
      <c r="P735" s="4"/>
      <c r="Q735" s="4"/>
      <c r="X735" s="7"/>
      <c r="Y735" s="7"/>
      <c r="Z735" s="7"/>
    </row>
    <row r="736" spans="13:26" x14ac:dyDescent="0.35">
      <c r="M736" s="4"/>
      <c r="N736" s="4"/>
      <c r="O736" s="4">
        <v>5.1837953846153848</v>
      </c>
      <c r="P736" s="4"/>
      <c r="Q736" s="4"/>
      <c r="X736" s="7"/>
      <c r="Y736" s="7"/>
      <c r="Z736" s="7"/>
    </row>
    <row r="737" spans="13:26" x14ac:dyDescent="0.35">
      <c r="M737" s="4"/>
      <c r="N737" s="4"/>
      <c r="O737" s="4">
        <v>5.0557999999999996</v>
      </c>
      <c r="P737" s="4"/>
      <c r="Q737" s="4"/>
      <c r="X737" s="7"/>
      <c r="Y737" s="7"/>
      <c r="Z737" s="7"/>
    </row>
    <row r="738" spans="13:26" x14ac:dyDescent="0.35">
      <c r="M738" s="4"/>
      <c r="N738" s="4"/>
      <c r="O738" s="4">
        <v>5.0557999999999996</v>
      </c>
      <c r="P738" s="4"/>
      <c r="Q738" s="4"/>
      <c r="X738" s="7"/>
      <c r="Y738" s="7"/>
      <c r="Z738" s="7"/>
    </row>
    <row r="739" spans="13:26" x14ac:dyDescent="0.35">
      <c r="M739" s="4"/>
      <c r="N739" s="4"/>
      <c r="O739" s="4">
        <v>4.9278046153846153</v>
      </c>
      <c r="P739" s="4"/>
      <c r="Q739" s="4"/>
      <c r="X739" s="7"/>
      <c r="Y739" s="7"/>
      <c r="Z739" s="7"/>
    </row>
    <row r="740" spans="13:26" x14ac:dyDescent="0.35">
      <c r="M740" s="4"/>
      <c r="N740" s="4"/>
      <c r="O740" s="4">
        <v>4.9278061538461539</v>
      </c>
      <c r="P740" s="4"/>
      <c r="Q740" s="4"/>
      <c r="X740" s="7"/>
      <c r="Y740" s="7"/>
      <c r="Z740" s="7"/>
    </row>
    <row r="741" spans="13:26" x14ac:dyDescent="0.35">
      <c r="M741" s="4"/>
      <c r="N741" s="4"/>
      <c r="O741" s="4">
        <v>5.0557999999999996</v>
      </c>
      <c r="P741" s="4"/>
      <c r="Q741" s="4"/>
      <c r="X741" s="7"/>
      <c r="Y741" s="7"/>
      <c r="Z741" s="7"/>
    </row>
    <row r="742" spans="13:26" x14ac:dyDescent="0.35">
      <c r="M742" s="4"/>
      <c r="N742" s="4"/>
      <c r="O742" s="4">
        <v>5.1837938461538462</v>
      </c>
      <c r="P742" s="4"/>
      <c r="Q742" s="4"/>
      <c r="X742" s="7"/>
      <c r="Y742" s="7"/>
      <c r="Z742" s="7"/>
    </row>
    <row r="743" spans="13:26" x14ac:dyDescent="0.35">
      <c r="M743" s="4"/>
      <c r="N743" s="4"/>
      <c r="O743" s="4">
        <v>5.1197984615384611</v>
      </c>
      <c r="P743" s="4"/>
      <c r="Q743" s="4"/>
      <c r="X743" s="7"/>
      <c r="Y743" s="7"/>
      <c r="Z743" s="7"/>
    </row>
    <row r="744" spans="13:26" x14ac:dyDescent="0.35">
      <c r="M744" s="4"/>
      <c r="N744" s="4"/>
      <c r="O744" s="4">
        <v>5.1197984615384611</v>
      </c>
      <c r="P744" s="4"/>
      <c r="Q744" s="4"/>
      <c r="X744" s="7"/>
      <c r="Y744" s="7"/>
      <c r="Z744" s="7"/>
    </row>
    <row r="745" spans="13:26" x14ac:dyDescent="0.35">
      <c r="M745" s="4"/>
      <c r="N745" s="4"/>
      <c r="O745" s="4">
        <v>5.1197984615384611</v>
      </c>
      <c r="P745" s="4"/>
      <c r="Q745" s="4"/>
      <c r="X745" s="7"/>
      <c r="Y745" s="7"/>
      <c r="Z745" s="7"/>
    </row>
    <row r="746" spans="13:26" x14ac:dyDescent="0.35">
      <c r="M746" s="4"/>
      <c r="N746" s="4"/>
      <c r="O746" s="4">
        <v>4.9918030769230768</v>
      </c>
      <c r="P746" s="4"/>
      <c r="Q746" s="4"/>
      <c r="X746" s="7"/>
      <c r="Y746" s="7"/>
      <c r="Z746" s="7"/>
    </row>
    <row r="747" spans="13:26" x14ac:dyDescent="0.35">
      <c r="M747" s="4"/>
      <c r="N747" s="4"/>
      <c r="O747" s="4">
        <v>5.0557999999999996</v>
      </c>
      <c r="P747" s="4"/>
      <c r="Q747" s="4"/>
      <c r="X747" s="7"/>
      <c r="Y747" s="7"/>
      <c r="Z747" s="7"/>
    </row>
    <row r="748" spans="13:26" x14ac:dyDescent="0.35">
      <c r="M748" s="4"/>
      <c r="N748" s="4"/>
      <c r="O748" s="4">
        <v>4.799809230769231</v>
      </c>
      <c r="P748" s="4"/>
      <c r="Q748" s="4"/>
      <c r="X748" s="7"/>
      <c r="Y748" s="7"/>
      <c r="Z748" s="7"/>
    </row>
    <row r="749" spans="13:26" x14ac:dyDescent="0.35">
      <c r="M749" s="4"/>
      <c r="N749" s="4"/>
      <c r="O749" s="4">
        <v>4.9278061538461539</v>
      </c>
      <c r="P749" s="4"/>
      <c r="Q749" s="4"/>
      <c r="X749" s="7"/>
      <c r="Y749" s="7"/>
      <c r="Z749" s="7"/>
    </row>
    <row r="750" spans="13:26" x14ac:dyDescent="0.35">
      <c r="M750" s="4"/>
      <c r="N750" s="4"/>
      <c r="O750" s="4">
        <v>5.0558015384615382</v>
      </c>
      <c r="P750" s="4"/>
      <c r="Q750" s="4"/>
      <c r="X750" s="7"/>
      <c r="Y750" s="7"/>
      <c r="Z750" s="7"/>
    </row>
    <row r="751" spans="13:26" x14ac:dyDescent="0.35">
      <c r="M751" s="4"/>
      <c r="N751" s="4"/>
      <c r="O751" s="4">
        <v>4.9918030769230768</v>
      </c>
      <c r="P751" s="4"/>
      <c r="Q751" s="4"/>
      <c r="X751" s="7"/>
      <c r="Y751" s="7"/>
      <c r="Z751" s="7"/>
    </row>
    <row r="752" spans="13:26" x14ac:dyDescent="0.35">
      <c r="M752" s="4"/>
      <c r="N752" s="4"/>
      <c r="O752" s="4">
        <v>5.2477923076923076</v>
      </c>
      <c r="P752" s="4"/>
      <c r="Q752" s="4"/>
      <c r="X752" s="7"/>
      <c r="Y752" s="7"/>
      <c r="Z752" s="7"/>
    </row>
    <row r="753" spans="13:26" x14ac:dyDescent="0.35">
      <c r="M753" s="4"/>
      <c r="N753" s="4"/>
      <c r="O753" s="4">
        <v>5.1837953846153848</v>
      </c>
      <c r="P753" s="4"/>
      <c r="Q753" s="4"/>
      <c r="X753" s="7"/>
      <c r="Y753" s="7"/>
      <c r="Z753" s="7"/>
    </row>
    <row r="754" spans="13:26" x14ac:dyDescent="0.35">
      <c r="M754" s="4"/>
      <c r="N754" s="4"/>
      <c r="O754" s="4">
        <v>5.1197984615384611</v>
      </c>
      <c r="P754" s="4"/>
      <c r="Q754" s="4"/>
      <c r="X754" s="7"/>
      <c r="Y754" s="7"/>
      <c r="Z754" s="7"/>
    </row>
    <row r="755" spans="13:26" x14ac:dyDescent="0.35">
      <c r="M755" s="4"/>
      <c r="N755" s="4"/>
      <c r="O755" s="4">
        <v>4.9278061538461539</v>
      </c>
      <c r="P755" s="4"/>
      <c r="Q755" s="4"/>
      <c r="X755" s="7"/>
      <c r="Y755" s="7"/>
      <c r="Z755" s="7"/>
    </row>
    <row r="756" spans="13:26" x14ac:dyDescent="0.35">
      <c r="M756" s="4"/>
      <c r="N756" s="4"/>
      <c r="O756" s="4">
        <v>5.1837953846153848</v>
      </c>
      <c r="P756" s="4"/>
      <c r="Q756" s="4"/>
      <c r="X756" s="7"/>
      <c r="Y756" s="7"/>
      <c r="Z756" s="7"/>
    </row>
    <row r="757" spans="13:26" x14ac:dyDescent="0.35">
      <c r="M757" s="4"/>
      <c r="N757" s="4"/>
      <c r="O757" s="4">
        <v>5.3117907692307691</v>
      </c>
      <c r="P757" s="4"/>
      <c r="Q757" s="4"/>
      <c r="X757" s="7"/>
      <c r="Y757" s="7"/>
      <c r="Z757" s="7"/>
    </row>
    <row r="758" spans="13:26" x14ac:dyDescent="0.35">
      <c r="M758" s="4"/>
      <c r="N758" s="4"/>
      <c r="O758" s="4">
        <v>5.1197984615384611</v>
      </c>
      <c r="P758" s="4"/>
      <c r="Q758" s="4"/>
      <c r="X758" s="7"/>
      <c r="Y758" s="7"/>
      <c r="Z758" s="7"/>
    </row>
    <row r="759" spans="13:26" x14ac:dyDescent="0.35">
      <c r="M759" s="4"/>
      <c r="N759" s="4"/>
      <c r="O759" s="4">
        <v>5.1837969230769225</v>
      </c>
      <c r="P759" s="4"/>
      <c r="Q759" s="4"/>
      <c r="X759" s="7"/>
      <c r="Y759" s="7"/>
      <c r="Z759" s="7"/>
    </row>
    <row r="760" spans="13:26" x14ac:dyDescent="0.35">
      <c r="M760" s="4"/>
      <c r="N760" s="4"/>
      <c r="O760" s="4">
        <v>5.1837953846153848</v>
      </c>
      <c r="P760" s="4"/>
      <c r="Q760" s="4"/>
      <c r="X760" s="7"/>
      <c r="Y760" s="7"/>
      <c r="Z760" s="7"/>
    </row>
    <row r="761" spans="13:26" x14ac:dyDescent="0.35">
      <c r="M761" s="4"/>
      <c r="N761" s="4"/>
      <c r="O761" s="4">
        <v>4.9836338461538459</v>
      </c>
      <c r="P761" s="4"/>
      <c r="Q761" s="4"/>
      <c r="X761" s="7"/>
      <c r="Y761" s="7"/>
      <c r="Z761" s="7"/>
    </row>
    <row r="762" spans="13:26" x14ac:dyDescent="0.35">
      <c r="M762" s="4"/>
      <c r="N762" s="4"/>
      <c r="O762" s="4">
        <v>5.7810153846153849</v>
      </c>
      <c r="P762" s="4"/>
      <c r="Q762" s="4"/>
      <c r="X762" s="7"/>
      <c r="Y762" s="7"/>
      <c r="Z762" s="7"/>
    </row>
    <row r="763" spans="13:26" x14ac:dyDescent="0.35">
      <c r="M763" s="4"/>
      <c r="N763" s="4"/>
      <c r="O763" s="4">
        <v>4.9940107692307691</v>
      </c>
      <c r="P763" s="4"/>
      <c r="Q763" s="4"/>
      <c r="X763" s="7"/>
      <c r="Y763" s="7"/>
      <c r="Z763" s="7"/>
    </row>
    <row r="764" spans="13:26" x14ac:dyDescent="0.35">
      <c r="M764" s="4"/>
      <c r="N764" s="4"/>
      <c r="O764" s="4">
        <v>4.9836338461538459</v>
      </c>
      <c r="P764" s="4"/>
      <c r="Q764" s="4"/>
      <c r="X764" s="7"/>
      <c r="Y764" s="7"/>
      <c r="Z764" s="7"/>
    </row>
    <row r="765" spans="13:26" x14ac:dyDescent="0.35">
      <c r="M765" s="4"/>
      <c r="N765" s="4"/>
      <c r="O765" s="4">
        <v>4.917184615384615</v>
      </c>
      <c r="P765" s="4"/>
      <c r="Q765" s="4"/>
      <c r="X765" s="7"/>
      <c r="Y765" s="7"/>
      <c r="Z765" s="7"/>
    </row>
    <row r="766" spans="13:26" x14ac:dyDescent="0.35">
      <c r="M766" s="4"/>
      <c r="N766" s="4"/>
      <c r="O766" s="4">
        <v>4.9932661538461538</v>
      </c>
      <c r="P766" s="4"/>
      <c r="Q766" s="4"/>
      <c r="X766" s="7"/>
      <c r="Y766" s="7"/>
      <c r="Z766" s="7"/>
    </row>
    <row r="767" spans="13:26" x14ac:dyDescent="0.35">
      <c r="M767" s="4"/>
      <c r="N767" s="4"/>
      <c r="O767" s="4">
        <v>4.917184615384615</v>
      </c>
      <c r="P767" s="4"/>
      <c r="Q767" s="4"/>
      <c r="X767" s="7"/>
      <c r="Y767" s="7"/>
      <c r="Z767" s="7"/>
    </row>
    <row r="768" spans="13:26" x14ac:dyDescent="0.35">
      <c r="M768" s="4"/>
      <c r="N768" s="4"/>
      <c r="O768" s="4">
        <v>4.9869000000000003</v>
      </c>
      <c r="P768" s="4"/>
      <c r="Q768" s="4"/>
      <c r="X768" s="7"/>
      <c r="Y768" s="7"/>
      <c r="Z768" s="7"/>
    </row>
    <row r="769" spans="13:26" x14ac:dyDescent="0.35">
      <c r="M769" s="4"/>
      <c r="N769" s="4"/>
      <c r="O769" s="4">
        <v>5.1970061538461545</v>
      </c>
      <c r="P769" s="4"/>
      <c r="Q769" s="4"/>
      <c r="X769" s="7"/>
      <c r="Y769" s="7"/>
      <c r="Z769" s="7"/>
    </row>
    <row r="770" spans="13:26" x14ac:dyDescent="0.35">
      <c r="M770" s="4"/>
      <c r="N770" s="4"/>
      <c r="O770" s="4">
        <v>4.917184615384615</v>
      </c>
      <c r="P770" s="4"/>
      <c r="Q770" s="4"/>
      <c r="X770" s="7"/>
      <c r="Y770" s="7"/>
      <c r="Z770" s="7"/>
    </row>
    <row r="771" spans="13:26" x14ac:dyDescent="0.35">
      <c r="M771" s="4"/>
      <c r="N771" s="4"/>
      <c r="O771" s="4">
        <v>5.0531861538461538</v>
      </c>
      <c r="P771" s="4"/>
      <c r="Q771" s="4"/>
      <c r="X771" s="7"/>
      <c r="Y771" s="7"/>
      <c r="Z771" s="7"/>
    </row>
    <row r="772" spans="13:26" x14ac:dyDescent="0.35">
      <c r="M772" s="4"/>
      <c r="N772" s="4"/>
      <c r="O772" s="4">
        <v>4.917184615384615</v>
      </c>
      <c r="P772" s="4"/>
      <c r="Q772" s="4"/>
      <c r="X772" s="7"/>
      <c r="Y772" s="7"/>
      <c r="Z772" s="7"/>
    </row>
    <row r="773" spans="13:26" x14ac:dyDescent="0.35">
      <c r="M773" s="4"/>
      <c r="N773" s="4"/>
      <c r="O773" s="4">
        <v>4.9836338461538459</v>
      </c>
      <c r="P773" s="4"/>
      <c r="Q773" s="4"/>
      <c r="X773" s="7"/>
      <c r="Y773" s="7"/>
      <c r="Z773" s="7"/>
    </row>
    <row r="774" spans="13:26" x14ac:dyDescent="0.35">
      <c r="M774" s="4"/>
      <c r="N774" s="4"/>
      <c r="O774" s="4">
        <v>5.0600923076923072</v>
      </c>
      <c r="P774" s="4"/>
      <c r="Q774" s="4"/>
      <c r="X774" s="7"/>
      <c r="Y774" s="7"/>
      <c r="Z774" s="7"/>
    </row>
    <row r="775" spans="13:26" x14ac:dyDescent="0.35">
      <c r="M775" s="4"/>
      <c r="N775" s="4"/>
      <c r="O775" s="4">
        <v>4.7134138461538466</v>
      </c>
      <c r="P775" s="4"/>
      <c r="Q775" s="4"/>
      <c r="X775" s="7"/>
      <c r="Y775" s="7"/>
      <c r="Z775" s="7"/>
    </row>
    <row r="776" spans="13:26" x14ac:dyDescent="0.35">
      <c r="M776" s="4"/>
      <c r="N776" s="4"/>
      <c r="O776" s="4">
        <v>4.8631661538461533</v>
      </c>
      <c r="P776" s="4"/>
      <c r="Q776" s="4"/>
      <c r="X776" s="7"/>
      <c r="Y776" s="7"/>
      <c r="Z776" s="7"/>
    </row>
    <row r="777" spans="13:26" x14ac:dyDescent="0.35">
      <c r="M777" s="4"/>
      <c r="N777" s="4"/>
      <c r="O777" s="4">
        <v>4.7998107692307688</v>
      </c>
      <c r="P777" s="4"/>
      <c r="Q777" s="4"/>
      <c r="X777" s="7"/>
      <c r="Y777" s="7"/>
      <c r="Z777" s="7"/>
    </row>
    <row r="778" spans="13:26" x14ac:dyDescent="0.35">
      <c r="M778" s="4"/>
      <c r="N778" s="4"/>
      <c r="O778" s="4">
        <v>4.7358123076923073</v>
      </c>
      <c r="P778" s="4"/>
      <c r="Q778" s="4"/>
      <c r="X778" s="7"/>
      <c r="Y778" s="7"/>
      <c r="Z778" s="7"/>
    </row>
    <row r="779" spans="13:26" x14ac:dyDescent="0.35">
      <c r="M779" s="4"/>
      <c r="N779" s="4"/>
      <c r="O779" s="4">
        <v>4.9918015384615391</v>
      </c>
      <c r="P779" s="4"/>
      <c r="Q779" s="4"/>
      <c r="X779" s="7"/>
      <c r="Y779" s="7"/>
      <c r="Z779" s="7"/>
    </row>
    <row r="780" spans="13:26" x14ac:dyDescent="0.35">
      <c r="M780" s="4"/>
      <c r="N780" s="4"/>
      <c r="O780" s="4">
        <v>4.7406323076923078</v>
      </c>
      <c r="P780" s="4"/>
      <c r="Q780" s="4"/>
      <c r="X780" s="7"/>
      <c r="Y780" s="7"/>
      <c r="Z780" s="7"/>
    </row>
    <row r="781" spans="13:26" x14ac:dyDescent="0.35">
      <c r="M781" s="4"/>
      <c r="N781" s="4"/>
      <c r="O781" s="4">
        <v>4.7998107692307688</v>
      </c>
      <c r="P781" s="4"/>
      <c r="Q781" s="4"/>
      <c r="X781" s="7"/>
      <c r="Y781" s="7"/>
      <c r="Z781" s="7"/>
    </row>
    <row r="782" spans="13:26" x14ac:dyDescent="0.35">
      <c r="M782" s="4"/>
      <c r="N782" s="4"/>
      <c r="O782" s="4">
        <v>5.0102199999999995</v>
      </c>
      <c r="P782" s="4"/>
      <c r="Q782" s="4"/>
      <c r="X782" s="7"/>
      <c r="Y782" s="7"/>
      <c r="Z782" s="7"/>
    </row>
    <row r="783" spans="13:26" x14ac:dyDescent="0.35">
      <c r="M783" s="4"/>
      <c r="N783" s="4"/>
      <c r="O783" s="4">
        <v>5.0469353846153844</v>
      </c>
      <c r="P783" s="4"/>
      <c r="Q783" s="4"/>
      <c r="X783" s="7"/>
      <c r="Y783" s="7"/>
      <c r="Z783" s="7"/>
    </row>
    <row r="784" spans="13:26" x14ac:dyDescent="0.35">
      <c r="M784" s="4"/>
      <c r="N784" s="4"/>
      <c r="O784" s="4">
        <v>4.9959676923076923</v>
      </c>
      <c r="P784" s="4"/>
      <c r="Q784" s="4"/>
      <c r="X784" s="7"/>
      <c r="Y784" s="7"/>
      <c r="Z784" s="7"/>
    </row>
    <row r="785" spans="13:26" x14ac:dyDescent="0.35">
      <c r="M785" s="4"/>
      <c r="N785" s="4"/>
      <c r="O785" s="4">
        <v>5.0498769230769227</v>
      </c>
      <c r="P785" s="4"/>
      <c r="Q785" s="4"/>
      <c r="X785" s="7"/>
      <c r="Y785" s="7"/>
      <c r="Z785" s="7"/>
    </row>
    <row r="786" spans="13:26" x14ac:dyDescent="0.35">
      <c r="M786" s="4"/>
      <c r="N786" s="4"/>
      <c r="O786" s="4">
        <v>4.9918030769230768</v>
      </c>
      <c r="P786" s="4"/>
      <c r="Q786" s="4"/>
      <c r="X786" s="7"/>
      <c r="Y786" s="7"/>
      <c r="Z786" s="7"/>
    </row>
    <row r="787" spans="13:26" x14ac:dyDescent="0.35">
      <c r="M787" s="4"/>
      <c r="N787" s="4"/>
      <c r="O787" s="4">
        <v>4.8638076923076925</v>
      </c>
      <c r="P787" s="4"/>
      <c r="Q787" s="4"/>
      <c r="X787" s="7"/>
      <c r="Y787" s="7"/>
      <c r="Z787" s="7"/>
    </row>
    <row r="788" spans="13:26" x14ac:dyDescent="0.35">
      <c r="M788" s="4"/>
      <c r="N788" s="4"/>
      <c r="O788" s="4">
        <v>5.3757876923076919</v>
      </c>
      <c r="P788" s="4"/>
      <c r="Q788" s="4"/>
      <c r="X788" s="7"/>
      <c r="Y788" s="7"/>
      <c r="Z788" s="7"/>
    </row>
    <row r="789" spans="13:26" x14ac:dyDescent="0.35">
      <c r="M789" s="4"/>
      <c r="N789" s="4"/>
      <c r="O789" s="4">
        <v>4.8638076923076925</v>
      </c>
      <c r="P789" s="4"/>
      <c r="Q789" s="4"/>
      <c r="X789" s="7"/>
      <c r="Y789" s="7"/>
      <c r="Z789" s="7"/>
    </row>
    <row r="790" spans="13:26" x14ac:dyDescent="0.35">
      <c r="M790" s="4"/>
      <c r="N790" s="4"/>
      <c r="O790" s="4">
        <v>4.7998107692307688</v>
      </c>
      <c r="P790" s="4"/>
      <c r="Q790" s="4"/>
      <c r="X790" s="7"/>
      <c r="Y790" s="7"/>
      <c r="Z790" s="7"/>
    </row>
    <row r="791" spans="13:26" x14ac:dyDescent="0.35">
      <c r="M791" s="4"/>
      <c r="N791" s="4"/>
      <c r="O791" s="4">
        <v>5.0551323076923076</v>
      </c>
      <c r="P791" s="4"/>
      <c r="Q791" s="4"/>
      <c r="X791" s="7"/>
      <c r="Y791" s="7"/>
      <c r="Z791" s="7"/>
    </row>
    <row r="792" spans="13:26" x14ac:dyDescent="0.35">
      <c r="M792" s="4"/>
      <c r="N792" s="4"/>
      <c r="O792" s="4">
        <v>4.7983399999999996</v>
      </c>
      <c r="P792" s="4"/>
      <c r="Q792" s="4"/>
      <c r="X792" s="7"/>
      <c r="Y792" s="7"/>
      <c r="Z792" s="7"/>
    </row>
    <row r="793" spans="13:26" x14ac:dyDescent="0.35">
      <c r="M793" s="4"/>
      <c r="N793" s="4"/>
      <c r="O793" s="4">
        <v>4.9278061538461539</v>
      </c>
      <c r="P793" s="4"/>
      <c r="Q793" s="4"/>
      <c r="X793" s="7"/>
      <c r="Y793" s="7"/>
      <c r="Z793" s="7"/>
    </row>
    <row r="794" spans="13:26" x14ac:dyDescent="0.35">
      <c r="M794" s="4"/>
      <c r="N794" s="4"/>
      <c r="O794" s="4">
        <v>4.8674646153846153</v>
      </c>
      <c r="P794" s="4"/>
      <c r="Q794" s="4"/>
      <c r="X794" s="7"/>
      <c r="Y794" s="7"/>
      <c r="Z794" s="7"/>
    </row>
    <row r="795" spans="13:26" x14ac:dyDescent="0.35">
      <c r="M795" s="4"/>
      <c r="N795" s="4"/>
      <c r="O795" s="4">
        <v>4.8638076923076925</v>
      </c>
      <c r="P795" s="4"/>
      <c r="Q795" s="4"/>
      <c r="X795" s="7"/>
      <c r="Y795" s="7"/>
      <c r="Z795" s="7"/>
    </row>
    <row r="796" spans="13:26" x14ac:dyDescent="0.35">
      <c r="M796" s="4"/>
      <c r="N796" s="4"/>
      <c r="O796" s="4">
        <v>5.1837953846153848</v>
      </c>
      <c r="P796" s="4"/>
      <c r="Q796" s="4"/>
      <c r="X796" s="7"/>
      <c r="Y796" s="7"/>
      <c r="Z796" s="7"/>
    </row>
    <row r="797" spans="13:26" x14ac:dyDescent="0.35">
      <c r="M797" s="4"/>
      <c r="N797" s="4"/>
      <c r="O797" s="4">
        <v>4.9852615384615389</v>
      </c>
      <c r="P797" s="4"/>
      <c r="Q797" s="4"/>
      <c r="X797" s="7"/>
      <c r="Y797" s="7"/>
      <c r="Z797" s="7"/>
    </row>
    <row r="798" spans="13:26" x14ac:dyDescent="0.35">
      <c r="M798" s="4"/>
      <c r="N798" s="4"/>
      <c r="O798" s="4">
        <v>5.1190384615384614</v>
      </c>
      <c r="P798" s="4"/>
      <c r="Q798" s="4"/>
      <c r="X798" s="7"/>
      <c r="Y798" s="7"/>
      <c r="Z798" s="7"/>
    </row>
    <row r="799" spans="13:26" x14ac:dyDescent="0.35">
      <c r="M799" s="4"/>
      <c r="N799" s="4"/>
      <c r="O799" s="4">
        <v>5.1214338461538453</v>
      </c>
      <c r="P799" s="4"/>
      <c r="Q799" s="4"/>
      <c r="X799" s="7"/>
      <c r="Y799" s="7"/>
      <c r="Z799" s="7"/>
    </row>
    <row r="800" spans="13:26" x14ac:dyDescent="0.35">
      <c r="M800" s="4"/>
      <c r="N800" s="4"/>
      <c r="O800" s="4">
        <v>5.0558015384615382</v>
      </c>
      <c r="P800" s="4"/>
      <c r="Q800" s="4"/>
      <c r="X800" s="7"/>
      <c r="Y800" s="7"/>
      <c r="Z800" s="7"/>
    </row>
    <row r="801" spans="13:26" x14ac:dyDescent="0.35">
      <c r="M801" s="4"/>
      <c r="N801" s="4"/>
      <c r="O801" s="4">
        <v>4.8056969230769235</v>
      </c>
      <c r="P801" s="4"/>
      <c r="Q801" s="4"/>
      <c r="X801" s="7"/>
      <c r="Y801" s="7"/>
      <c r="Z801" s="7"/>
    </row>
    <row r="802" spans="13:26" x14ac:dyDescent="0.35">
      <c r="M802" s="4"/>
      <c r="N802" s="4"/>
      <c r="O802" s="4">
        <v>4.9852615384615389</v>
      </c>
      <c r="P802" s="4"/>
      <c r="Q802" s="4"/>
      <c r="X802" s="7"/>
      <c r="Y802" s="7"/>
      <c r="Z802" s="7"/>
    </row>
    <row r="803" spans="13:26" x14ac:dyDescent="0.35">
      <c r="M803" s="4"/>
      <c r="N803" s="4"/>
      <c r="O803" s="4">
        <v>5.0557999999999996</v>
      </c>
      <c r="P803" s="4"/>
      <c r="Q803" s="4"/>
      <c r="X803" s="7"/>
      <c r="Y803" s="7"/>
      <c r="Z803" s="7"/>
    </row>
    <row r="804" spans="13:26" x14ac:dyDescent="0.35">
      <c r="M804" s="4"/>
      <c r="N804" s="4"/>
      <c r="O804" s="4">
        <v>4.9918030769230768</v>
      </c>
      <c r="P804" s="4"/>
      <c r="Q804" s="4"/>
      <c r="X804" s="7"/>
      <c r="Y804" s="7"/>
      <c r="Z804" s="7"/>
    </row>
    <row r="805" spans="13:26" x14ac:dyDescent="0.35">
      <c r="M805" s="4"/>
      <c r="N805" s="4"/>
      <c r="O805" s="4">
        <v>4.9972769230769236</v>
      </c>
      <c r="P805" s="4"/>
      <c r="Q805" s="4"/>
      <c r="X805" s="7"/>
      <c r="Y805" s="7"/>
      <c r="Z805" s="7"/>
    </row>
    <row r="806" spans="13:26" x14ac:dyDescent="0.35">
      <c r="M806" s="4"/>
      <c r="N806" s="4"/>
      <c r="O806" s="4">
        <v>4.9278061538461539</v>
      </c>
      <c r="P806" s="4"/>
      <c r="Q806" s="4"/>
      <c r="X806" s="7"/>
      <c r="Y806" s="7"/>
      <c r="Z806" s="7"/>
    </row>
    <row r="807" spans="13:26" x14ac:dyDescent="0.35">
      <c r="M807" s="4"/>
      <c r="N807" s="4"/>
      <c r="O807" s="4">
        <v>4.9278061538461539</v>
      </c>
      <c r="P807" s="4"/>
      <c r="Q807" s="4"/>
      <c r="X807" s="7"/>
      <c r="Y807" s="7"/>
      <c r="Z807" s="7"/>
    </row>
    <row r="808" spans="13:26" x14ac:dyDescent="0.35">
      <c r="M808" s="4"/>
      <c r="N808" s="4"/>
      <c r="O808" s="4">
        <v>5.0558015384615382</v>
      </c>
      <c r="P808" s="4"/>
      <c r="Q808" s="4"/>
      <c r="X808" s="7"/>
      <c r="Y808" s="7"/>
      <c r="Z808" s="7"/>
    </row>
    <row r="809" spans="13:26" x14ac:dyDescent="0.35">
      <c r="M809" s="4"/>
      <c r="N809" s="4"/>
      <c r="O809" s="4">
        <v>4.9918030769230768</v>
      </c>
      <c r="P809" s="4"/>
      <c r="Q809" s="4"/>
      <c r="X809" s="7"/>
      <c r="Y809" s="7"/>
      <c r="Z809" s="7"/>
    </row>
    <row r="810" spans="13:26" x14ac:dyDescent="0.35">
      <c r="M810" s="4"/>
      <c r="N810" s="4"/>
      <c r="O810" s="4">
        <v>4.8638076923076925</v>
      </c>
      <c r="P810" s="4"/>
      <c r="Q810" s="4"/>
      <c r="X810" s="7"/>
      <c r="Y810" s="7"/>
      <c r="Z810" s="7"/>
    </row>
    <row r="811" spans="13:26" x14ac:dyDescent="0.35">
      <c r="M811" s="4"/>
      <c r="N811" s="4"/>
      <c r="O811" s="4">
        <v>4.9918030769230768</v>
      </c>
      <c r="P811" s="4"/>
      <c r="Q811" s="4"/>
      <c r="X811" s="7"/>
      <c r="Y811" s="7"/>
      <c r="Z811" s="7"/>
    </row>
    <row r="812" spans="13:26" x14ac:dyDescent="0.35">
      <c r="M812" s="4"/>
      <c r="N812" s="4"/>
      <c r="O812" s="4">
        <v>5.3117892307692305</v>
      </c>
      <c r="P812" s="4"/>
      <c r="Q812" s="4"/>
      <c r="X812" s="7"/>
      <c r="Y812" s="7"/>
      <c r="Z812" s="7"/>
    </row>
    <row r="813" spans="13:26" x14ac:dyDescent="0.35">
      <c r="M813" s="4"/>
      <c r="N813" s="4"/>
      <c r="O813" s="4">
        <v>4.9918030769230768</v>
      </c>
      <c r="P813" s="4"/>
      <c r="Q813" s="4"/>
      <c r="X813" s="7"/>
      <c r="Y813" s="7"/>
      <c r="Z813" s="7"/>
    </row>
    <row r="814" spans="13:26" x14ac:dyDescent="0.35">
      <c r="M814" s="4"/>
      <c r="N814" s="4"/>
      <c r="O814" s="4">
        <v>4.8057123076923078</v>
      </c>
      <c r="P814" s="4"/>
      <c r="Q814" s="4"/>
      <c r="X814" s="7"/>
      <c r="Y814" s="7"/>
      <c r="Z814" s="7"/>
    </row>
    <row r="815" spans="13:26" x14ac:dyDescent="0.35">
      <c r="M815" s="4"/>
      <c r="N815" s="4"/>
      <c r="O815" s="4">
        <v>4.9278061538461539</v>
      </c>
      <c r="P815" s="4"/>
      <c r="Q815" s="4"/>
      <c r="X815" s="7"/>
      <c r="Y815" s="7"/>
      <c r="Z815" s="7"/>
    </row>
    <row r="816" spans="13:26" x14ac:dyDescent="0.35">
      <c r="M816" s="4"/>
      <c r="N816" s="4"/>
      <c r="O816" s="4">
        <v>4.9918030769230768</v>
      </c>
      <c r="P816" s="4"/>
      <c r="Q816" s="4"/>
      <c r="X816" s="7"/>
      <c r="Y816" s="7"/>
      <c r="Z816" s="7"/>
    </row>
    <row r="817" spans="13:26" x14ac:dyDescent="0.35">
      <c r="M817" s="4"/>
      <c r="N817" s="4"/>
      <c r="O817" s="4">
        <v>4.9939</v>
      </c>
      <c r="P817" s="4"/>
      <c r="Q817" s="4"/>
      <c r="X817" s="7"/>
      <c r="Y817" s="7"/>
      <c r="Z817" s="7"/>
    </row>
    <row r="818" spans="13:26" x14ac:dyDescent="0.35">
      <c r="M818" s="4"/>
      <c r="N818" s="4"/>
      <c r="O818" s="4">
        <v>4.9278061538461539</v>
      </c>
      <c r="P818" s="4"/>
      <c r="Q818" s="4"/>
      <c r="X818" s="7"/>
      <c r="Y818" s="7"/>
      <c r="Z818" s="7"/>
    </row>
    <row r="819" spans="13:26" x14ac:dyDescent="0.35">
      <c r="M819" s="4"/>
      <c r="N819" s="4"/>
      <c r="O819" s="4">
        <v>4.9918030769230768</v>
      </c>
      <c r="P819" s="4"/>
      <c r="Q819" s="4"/>
      <c r="X819" s="7"/>
      <c r="Y819" s="7"/>
      <c r="Z819" s="7"/>
    </row>
    <row r="820" spans="13:26" x14ac:dyDescent="0.35">
      <c r="M820" s="4"/>
      <c r="N820" s="4"/>
      <c r="O820" s="4">
        <v>5.0558015384615382</v>
      </c>
      <c r="P820" s="4"/>
      <c r="Q820" s="4"/>
      <c r="X820" s="7"/>
      <c r="Y820" s="7"/>
      <c r="Z820" s="7"/>
    </row>
    <row r="821" spans="13:26" x14ac:dyDescent="0.35">
      <c r="M821" s="4"/>
      <c r="N821" s="4"/>
      <c r="O821" s="4">
        <v>4.9918030769230768</v>
      </c>
      <c r="P821" s="4"/>
      <c r="Q821" s="4"/>
      <c r="X821" s="7"/>
      <c r="Y821" s="7"/>
      <c r="Z821" s="7"/>
    </row>
    <row r="822" spans="13:26" x14ac:dyDescent="0.35">
      <c r="M822" s="4"/>
      <c r="N822" s="4"/>
      <c r="O822" s="4">
        <v>5.0594446153846153</v>
      </c>
      <c r="P822" s="4"/>
      <c r="Q822" s="4"/>
      <c r="X822" s="7"/>
      <c r="Y822" s="7"/>
      <c r="Z822" s="7"/>
    </row>
    <row r="823" spans="13:26" x14ac:dyDescent="0.35">
      <c r="M823" s="4"/>
      <c r="N823" s="4"/>
      <c r="O823" s="4">
        <v>4.9918030769230768</v>
      </c>
      <c r="P823" s="4"/>
      <c r="Q823" s="4"/>
      <c r="X823" s="7"/>
      <c r="Y823" s="7"/>
      <c r="Z823" s="7"/>
    </row>
    <row r="824" spans="13:26" x14ac:dyDescent="0.35">
      <c r="M824" s="4"/>
      <c r="N824" s="4"/>
      <c r="O824" s="4">
        <v>5.0558015384615382</v>
      </c>
      <c r="P824" s="4"/>
      <c r="Q824" s="4"/>
      <c r="X824" s="7"/>
      <c r="Y824" s="7"/>
      <c r="Z824" s="7"/>
    </row>
    <row r="825" spans="13:26" x14ac:dyDescent="0.35">
      <c r="M825" s="4"/>
      <c r="N825" s="4"/>
      <c r="O825" s="4">
        <v>4.9278061538461539</v>
      </c>
      <c r="P825" s="4"/>
      <c r="Q825" s="4"/>
      <c r="X825" s="7"/>
      <c r="Y825" s="7"/>
      <c r="Z825" s="7"/>
    </row>
    <row r="826" spans="13:26" x14ac:dyDescent="0.35">
      <c r="M826" s="4"/>
      <c r="N826" s="4"/>
      <c r="O826" s="4">
        <v>4.9918030769230768</v>
      </c>
      <c r="P826" s="4"/>
      <c r="Q826" s="4"/>
      <c r="X826" s="7"/>
      <c r="Y826" s="7"/>
      <c r="Z826" s="7"/>
    </row>
    <row r="827" spans="13:26" x14ac:dyDescent="0.35">
      <c r="M827" s="4"/>
      <c r="N827" s="4"/>
      <c r="O827" s="4">
        <v>4.9912553846153846</v>
      </c>
      <c r="P827" s="4"/>
      <c r="Q827" s="4"/>
      <c r="X827" s="7"/>
      <c r="Y827" s="7"/>
      <c r="Z827" s="7"/>
    </row>
    <row r="828" spans="13:26" x14ac:dyDescent="0.35">
      <c r="M828" s="4"/>
      <c r="N828" s="4"/>
      <c r="O828" s="4">
        <v>4.9238984615384611</v>
      </c>
      <c r="P828" s="4"/>
      <c r="Q828" s="4"/>
      <c r="X828" s="7"/>
      <c r="Y828" s="7"/>
      <c r="Z828" s="7"/>
    </row>
    <row r="829" spans="13:26" x14ac:dyDescent="0.35">
      <c r="M829" s="4"/>
      <c r="N829" s="4"/>
      <c r="O829" s="4">
        <v>5.0558015384615382</v>
      </c>
      <c r="P829" s="4"/>
      <c r="Q829" s="4"/>
      <c r="X829" s="7"/>
      <c r="Y829" s="7"/>
      <c r="Z829" s="7"/>
    </row>
    <row r="830" spans="13:26" x14ac:dyDescent="0.35">
      <c r="M830" s="4"/>
      <c r="N830" s="4"/>
      <c r="O830" s="4">
        <v>4.9972769230769236</v>
      </c>
      <c r="P830" s="4"/>
      <c r="Q830" s="4"/>
      <c r="X830" s="7"/>
      <c r="Y830" s="7"/>
      <c r="Z830" s="7"/>
    </row>
    <row r="831" spans="13:26" x14ac:dyDescent="0.35">
      <c r="M831" s="4"/>
      <c r="N831" s="4"/>
      <c r="O831" s="4">
        <v>5.1180507692307691</v>
      </c>
      <c r="P831" s="4"/>
      <c r="Q831" s="4"/>
      <c r="X831" s="7"/>
      <c r="Y831" s="7"/>
      <c r="Z831" s="7"/>
    </row>
    <row r="832" spans="13:26" x14ac:dyDescent="0.35">
      <c r="M832" s="4"/>
      <c r="N832" s="4"/>
      <c r="O832" s="4">
        <v>4.9278061538461539</v>
      </c>
      <c r="P832" s="4"/>
      <c r="Q832" s="4"/>
      <c r="X832" s="7"/>
      <c r="Y832" s="7"/>
      <c r="Z832" s="7"/>
    </row>
    <row r="833" spans="13:26" x14ac:dyDescent="0.35">
      <c r="M833" s="4"/>
      <c r="N833" s="4"/>
      <c r="O833" s="4">
        <v>5.0558015384615382</v>
      </c>
      <c r="P833" s="4"/>
      <c r="Q833" s="4"/>
      <c r="X833" s="7"/>
      <c r="Y833" s="7"/>
      <c r="Z833" s="7"/>
    </row>
    <row r="834" spans="13:26" x14ac:dyDescent="0.35">
      <c r="M834" s="4"/>
      <c r="N834" s="4"/>
      <c r="O834" s="4">
        <v>4.9278061538461539</v>
      </c>
      <c r="P834" s="4"/>
      <c r="Q834" s="4"/>
      <c r="X834" s="7"/>
      <c r="Y834" s="7"/>
      <c r="Z834" s="7"/>
    </row>
    <row r="835" spans="13:26" x14ac:dyDescent="0.35">
      <c r="M835" s="4"/>
      <c r="N835" s="4"/>
      <c r="O835" s="4">
        <v>5.1197969230769234</v>
      </c>
      <c r="P835" s="4"/>
      <c r="Q835" s="4"/>
      <c r="X835" s="7"/>
      <c r="Y835" s="7"/>
      <c r="Z835" s="7"/>
    </row>
    <row r="836" spans="13:26" x14ac:dyDescent="0.35">
      <c r="M836" s="4"/>
      <c r="N836" s="4"/>
      <c r="O836" s="4">
        <v>4.9232076923076926</v>
      </c>
      <c r="P836" s="4"/>
      <c r="Q836" s="4"/>
      <c r="X836" s="7"/>
      <c r="Y836" s="7"/>
      <c r="Z836" s="7"/>
    </row>
    <row r="837" spans="13:26" x14ac:dyDescent="0.35">
      <c r="M837" s="4"/>
      <c r="N837" s="4"/>
      <c r="O837" s="4">
        <v>5.0569323076923078</v>
      </c>
      <c r="P837" s="4"/>
      <c r="Q837" s="4"/>
      <c r="X837" s="7"/>
      <c r="Y837" s="7"/>
      <c r="Z837" s="7"/>
    </row>
    <row r="838" spans="13:26" x14ac:dyDescent="0.35">
      <c r="M838" s="4"/>
      <c r="N838" s="4"/>
      <c r="O838" s="4">
        <v>4.9278061538461539</v>
      </c>
      <c r="P838" s="4"/>
      <c r="Q838" s="4"/>
      <c r="X838" s="7"/>
      <c r="Y838" s="7"/>
      <c r="Z838" s="7"/>
    </row>
    <row r="839" spans="13:26" x14ac:dyDescent="0.35">
      <c r="M839" s="4"/>
      <c r="N839" s="4"/>
      <c r="O839" s="4">
        <v>5.0557999999999996</v>
      </c>
      <c r="P839" s="4"/>
      <c r="Q839" s="4"/>
      <c r="X839" s="7"/>
      <c r="Y839" s="7"/>
      <c r="Z839" s="7"/>
    </row>
    <row r="840" spans="13:26" x14ac:dyDescent="0.35">
      <c r="M840" s="4"/>
      <c r="N840" s="4"/>
      <c r="O840" s="4">
        <v>5.1793292307692314</v>
      </c>
      <c r="P840" s="4"/>
      <c r="Q840" s="4"/>
      <c r="X840" s="7"/>
      <c r="Y840" s="7"/>
      <c r="Z840" s="7"/>
    </row>
    <row r="841" spans="13:26" x14ac:dyDescent="0.35">
      <c r="M841" s="4"/>
      <c r="N841" s="4"/>
      <c r="O841" s="4">
        <v>5.0558015384615382</v>
      </c>
      <c r="P841" s="4"/>
      <c r="Q841" s="4"/>
      <c r="X841" s="7"/>
      <c r="Y841" s="7"/>
      <c r="Z841" s="7"/>
    </row>
    <row r="842" spans="13:26" x14ac:dyDescent="0.35">
      <c r="M842" s="4"/>
      <c r="N842" s="4"/>
      <c r="O842" s="4">
        <v>4.9278061538461539</v>
      </c>
      <c r="P842" s="4"/>
      <c r="Q842" s="4"/>
      <c r="X842" s="7"/>
      <c r="Y842" s="7"/>
      <c r="Z842" s="7"/>
    </row>
    <row r="843" spans="13:26" x14ac:dyDescent="0.35">
      <c r="M843" s="4"/>
      <c r="N843" s="4"/>
      <c r="O843" s="4">
        <v>4.2878307692307693</v>
      </c>
      <c r="P843" s="4"/>
      <c r="Q843" s="4"/>
      <c r="X843" s="7"/>
      <c r="Y843" s="7"/>
      <c r="Z843" s="7"/>
    </row>
    <row r="844" spans="13:26" x14ac:dyDescent="0.35">
      <c r="M844" s="4"/>
      <c r="N844" s="4"/>
      <c r="O844" s="4">
        <v>5.0558015384615382</v>
      </c>
      <c r="P844" s="4"/>
      <c r="Q844" s="4"/>
      <c r="X844" s="7"/>
      <c r="Y844" s="7"/>
      <c r="Z844" s="7"/>
    </row>
    <row r="845" spans="13:26" x14ac:dyDescent="0.35">
      <c r="M845" s="4"/>
      <c r="N845" s="4"/>
      <c r="O845" s="4">
        <v>5.0558015384615382</v>
      </c>
      <c r="P845" s="4"/>
      <c r="Q845" s="4"/>
      <c r="X845" s="7"/>
      <c r="Y845" s="7"/>
      <c r="Z845" s="7"/>
    </row>
    <row r="846" spans="13:26" x14ac:dyDescent="0.35">
      <c r="M846" s="4"/>
      <c r="N846" s="4"/>
      <c r="O846" s="4">
        <v>4.9918030769230768</v>
      </c>
      <c r="P846" s="4"/>
      <c r="Q846" s="4"/>
      <c r="X846" s="7"/>
      <c r="Y846" s="7"/>
      <c r="Z846" s="7"/>
    </row>
    <row r="847" spans="13:26" x14ac:dyDescent="0.35">
      <c r="M847" s="4"/>
      <c r="N847" s="4"/>
      <c r="O847" s="4">
        <v>5.0557999999999996</v>
      </c>
      <c r="P847" s="4"/>
      <c r="Q847" s="4"/>
      <c r="X847" s="7"/>
      <c r="Y847" s="7"/>
      <c r="Z847" s="7"/>
    </row>
    <row r="848" spans="13:26" x14ac:dyDescent="0.35">
      <c r="M848" s="4"/>
      <c r="N848" s="4"/>
      <c r="O848" s="4">
        <v>5.0557999999999996</v>
      </c>
      <c r="P848" s="4"/>
      <c r="Q848" s="4"/>
      <c r="X848" s="7"/>
      <c r="Y848" s="7"/>
      <c r="Z848" s="7"/>
    </row>
    <row r="849" spans="13:26" x14ac:dyDescent="0.35">
      <c r="M849" s="4"/>
      <c r="N849" s="4"/>
      <c r="O849" s="4">
        <v>4.9918030769230768</v>
      </c>
      <c r="P849" s="4"/>
      <c r="Q849" s="4"/>
      <c r="X849" s="7"/>
      <c r="Y849" s="7"/>
      <c r="Z849" s="7"/>
    </row>
    <row r="850" spans="13:26" x14ac:dyDescent="0.35">
      <c r="M850" s="4"/>
      <c r="N850" s="4"/>
      <c r="O850" s="4">
        <v>4.9918030769230768</v>
      </c>
      <c r="P850" s="4"/>
      <c r="Q850" s="4"/>
      <c r="X850" s="7"/>
      <c r="Y850" s="7"/>
      <c r="Z850" s="7"/>
    </row>
    <row r="851" spans="13:26" x14ac:dyDescent="0.35">
      <c r="M851" s="4"/>
      <c r="N851" s="4"/>
      <c r="O851" s="4">
        <v>5.0558015384615382</v>
      </c>
      <c r="P851" s="4"/>
      <c r="Q851" s="4"/>
      <c r="X851" s="7"/>
      <c r="Y851" s="7"/>
      <c r="Z851" s="7"/>
    </row>
    <row r="852" spans="13:26" x14ac:dyDescent="0.35">
      <c r="M852" s="4"/>
      <c r="N852" s="4"/>
      <c r="O852" s="4">
        <v>5.1837953846153848</v>
      </c>
      <c r="P852" s="4"/>
      <c r="Q852" s="4"/>
      <c r="X852" s="7"/>
      <c r="Y852" s="7"/>
      <c r="Z852" s="7"/>
    </row>
    <row r="853" spans="13:26" x14ac:dyDescent="0.35">
      <c r="M853" s="4"/>
      <c r="N853" s="4"/>
      <c r="O853" s="4">
        <v>4.9278061538461539</v>
      </c>
      <c r="P853" s="4"/>
      <c r="Q853" s="4"/>
      <c r="X853" s="7"/>
      <c r="Y853" s="7"/>
      <c r="Z853" s="7"/>
    </row>
    <row r="854" spans="13:26" x14ac:dyDescent="0.35">
      <c r="M854" s="4"/>
      <c r="N854" s="4"/>
      <c r="O854" s="4">
        <v>5.1197969230769234</v>
      </c>
      <c r="P854" s="4"/>
      <c r="Q854" s="4"/>
      <c r="X854" s="7"/>
      <c r="Y854" s="7"/>
      <c r="Z854" s="7"/>
    </row>
    <row r="855" spans="13:26" x14ac:dyDescent="0.35">
      <c r="M855" s="4"/>
      <c r="N855" s="4"/>
      <c r="O855" s="4">
        <v>5.1253861538461543</v>
      </c>
      <c r="P855" s="4"/>
      <c r="Q855" s="4"/>
      <c r="X855" s="7"/>
      <c r="Y855" s="7"/>
      <c r="Z855" s="7"/>
    </row>
    <row r="856" spans="13:26" x14ac:dyDescent="0.35">
      <c r="M856" s="4"/>
      <c r="N856" s="4"/>
      <c r="O856" s="4">
        <v>4.7975969230769229</v>
      </c>
      <c r="P856" s="4"/>
      <c r="Q856" s="4"/>
      <c r="X856" s="7"/>
      <c r="Y856" s="7"/>
      <c r="Z856" s="7"/>
    </row>
    <row r="857" spans="13:26" x14ac:dyDescent="0.35">
      <c r="M857" s="4"/>
      <c r="N857" s="4"/>
      <c r="O857" s="4">
        <v>5.050876923076923</v>
      </c>
      <c r="P857" s="4"/>
      <c r="Q857" s="4"/>
      <c r="X857" s="7"/>
      <c r="Y857" s="7"/>
      <c r="Z857" s="7"/>
    </row>
    <row r="858" spans="13:26" x14ac:dyDescent="0.35">
      <c r="M858" s="4"/>
      <c r="N858" s="4"/>
      <c r="O858" s="4">
        <v>5.0558015384615382</v>
      </c>
      <c r="P858" s="4"/>
      <c r="Q858" s="4"/>
      <c r="X858" s="7"/>
      <c r="Y858" s="7"/>
      <c r="Z858" s="7"/>
    </row>
    <row r="859" spans="13:26" x14ac:dyDescent="0.35">
      <c r="M859" s="4"/>
      <c r="N859" s="4"/>
      <c r="O859" s="4">
        <v>4.9918030769230768</v>
      </c>
      <c r="P859" s="4"/>
      <c r="Q859" s="4"/>
      <c r="X859" s="7"/>
      <c r="Y859" s="7"/>
      <c r="Z859" s="7"/>
    </row>
    <row r="860" spans="13:26" x14ac:dyDescent="0.35">
      <c r="M860" s="4"/>
      <c r="N860" s="4"/>
      <c r="O860" s="4">
        <v>4.9278061538461539</v>
      </c>
      <c r="P860" s="4"/>
      <c r="Q860" s="4"/>
      <c r="X860" s="7"/>
      <c r="Y860" s="7"/>
      <c r="Z860" s="7"/>
    </row>
    <row r="861" spans="13:26" x14ac:dyDescent="0.35">
      <c r="M861" s="4"/>
      <c r="N861" s="4"/>
      <c r="O861" s="4">
        <v>4.9278061538461539</v>
      </c>
      <c r="P861" s="4"/>
      <c r="Q861" s="4"/>
      <c r="X861" s="7"/>
      <c r="Y861" s="7"/>
      <c r="Z861" s="7"/>
    </row>
    <row r="862" spans="13:26" x14ac:dyDescent="0.35">
      <c r="M862" s="4"/>
      <c r="N862" s="4"/>
      <c r="O862" s="4">
        <v>4.8638076923076925</v>
      </c>
      <c r="P862" s="4"/>
      <c r="Q862" s="4"/>
      <c r="X862" s="7"/>
      <c r="Y862" s="7"/>
      <c r="Z862" s="7"/>
    </row>
    <row r="863" spans="13:26" x14ac:dyDescent="0.35">
      <c r="M863" s="4"/>
      <c r="N863" s="4"/>
      <c r="O863" s="4">
        <v>5.0558015384615382</v>
      </c>
      <c r="P863" s="4"/>
      <c r="Q863" s="4"/>
      <c r="X863" s="7"/>
      <c r="Y863" s="7"/>
      <c r="Z863" s="7"/>
    </row>
    <row r="864" spans="13:26" x14ac:dyDescent="0.35">
      <c r="M864" s="4"/>
      <c r="N864" s="4"/>
      <c r="O864" s="4">
        <v>4.9918030769230768</v>
      </c>
      <c r="P864" s="4"/>
      <c r="Q864" s="4"/>
      <c r="X864" s="7"/>
      <c r="Y864" s="7"/>
      <c r="Z864" s="7"/>
    </row>
    <row r="865" spans="13:26" x14ac:dyDescent="0.35">
      <c r="M865" s="4"/>
      <c r="N865" s="4"/>
      <c r="O865" s="4">
        <v>5.0558015384615382</v>
      </c>
      <c r="P865" s="4"/>
      <c r="Q865" s="4"/>
      <c r="X865" s="7"/>
      <c r="Y865" s="7"/>
      <c r="Z865" s="7"/>
    </row>
    <row r="866" spans="13:26" x14ac:dyDescent="0.35">
      <c r="M866" s="4"/>
      <c r="N866" s="4"/>
      <c r="O866" s="4">
        <v>4.9918030769230768</v>
      </c>
      <c r="P866" s="4"/>
      <c r="Q866" s="4"/>
      <c r="X866" s="7"/>
      <c r="Y866" s="7"/>
      <c r="Z866" s="7"/>
    </row>
    <row r="867" spans="13:26" x14ac:dyDescent="0.35">
      <c r="M867" s="4"/>
      <c r="N867" s="4"/>
      <c r="O867" s="4">
        <v>4.9918030769230768</v>
      </c>
      <c r="P867" s="4"/>
      <c r="Q867" s="4"/>
      <c r="X867" s="7"/>
      <c r="Y867" s="7"/>
      <c r="Z867" s="7"/>
    </row>
    <row r="868" spans="13:26" x14ac:dyDescent="0.35">
      <c r="M868" s="4"/>
      <c r="N868" s="4"/>
      <c r="O868" s="4">
        <v>5.3138861538461546</v>
      </c>
      <c r="P868" s="4"/>
      <c r="Q868" s="4"/>
      <c r="X868" s="7"/>
      <c r="Y868" s="7"/>
      <c r="Z868" s="7"/>
    </row>
    <row r="869" spans="13:26" x14ac:dyDescent="0.35">
      <c r="M869" s="4"/>
      <c r="N869" s="4"/>
      <c r="O869" s="4">
        <v>4.9918030769230768</v>
      </c>
      <c r="P869" s="4"/>
      <c r="Q869" s="4"/>
      <c r="X869" s="7"/>
      <c r="Y869" s="7"/>
      <c r="Z869" s="7"/>
    </row>
    <row r="870" spans="13:26" x14ac:dyDescent="0.35">
      <c r="M870" s="4"/>
      <c r="N870" s="4"/>
      <c r="O870" s="4">
        <v>4.8638076923076925</v>
      </c>
      <c r="P870" s="4"/>
      <c r="Q870" s="4"/>
      <c r="X870" s="7"/>
      <c r="Y870" s="7"/>
      <c r="Z870" s="7"/>
    </row>
    <row r="871" spans="13:26" x14ac:dyDescent="0.35">
      <c r="M871" s="4"/>
      <c r="N871" s="4"/>
      <c r="O871" s="4">
        <v>4.9918030769230768</v>
      </c>
      <c r="P871" s="4"/>
      <c r="Q871" s="4"/>
      <c r="X871" s="7"/>
      <c r="Y871" s="7"/>
      <c r="Z871" s="7"/>
    </row>
    <row r="872" spans="13:26" x14ac:dyDescent="0.35">
      <c r="M872" s="4"/>
      <c r="N872" s="4"/>
      <c r="O872" s="4">
        <v>5.0558015384615382</v>
      </c>
      <c r="P872" s="4"/>
      <c r="Q872" s="4"/>
      <c r="X872" s="7"/>
      <c r="Y872" s="7"/>
      <c r="Z872" s="7"/>
    </row>
    <row r="873" spans="13:26" x14ac:dyDescent="0.35">
      <c r="M873" s="4"/>
      <c r="N873" s="4"/>
      <c r="O873" s="4">
        <v>4.9918030769230768</v>
      </c>
      <c r="P873" s="4"/>
      <c r="Q873" s="4"/>
      <c r="X873" s="7"/>
      <c r="Y873" s="7"/>
      <c r="Z873" s="7"/>
    </row>
    <row r="874" spans="13:26" x14ac:dyDescent="0.35">
      <c r="M874" s="4"/>
      <c r="N874" s="4"/>
      <c r="O874" s="4">
        <v>4.9278061538461539</v>
      </c>
      <c r="P874" s="4"/>
      <c r="Q874" s="4"/>
      <c r="X874" s="7"/>
      <c r="Y874" s="7"/>
      <c r="Z874" s="7"/>
    </row>
    <row r="875" spans="13:26" x14ac:dyDescent="0.35">
      <c r="M875" s="4"/>
      <c r="N875" s="4"/>
      <c r="O875" s="4">
        <v>4.9918030769230768</v>
      </c>
      <c r="P875" s="4"/>
      <c r="Q875" s="4"/>
      <c r="X875" s="7"/>
      <c r="Y875" s="7"/>
      <c r="Z875" s="7"/>
    </row>
    <row r="876" spans="13:26" x14ac:dyDescent="0.35">
      <c r="M876" s="4"/>
      <c r="N876" s="4"/>
      <c r="O876" s="4">
        <v>4.9918030769230768</v>
      </c>
      <c r="P876" s="4"/>
      <c r="Q876" s="4"/>
      <c r="X876" s="7"/>
      <c r="Y876" s="7"/>
      <c r="Z876" s="7"/>
    </row>
    <row r="877" spans="13:26" x14ac:dyDescent="0.35">
      <c r="M877" s="4"/>
      <c r="N877" s="4"/>
      <c r="O877" s="4">
        <v>4.9918030769230768</v>
      </c>
      <c r="P877" s="4"/>
      <c r="Q877" s="4"/>
      <c r="X877" s="7"/>
      <c r="Y877" s="7"/>
      <c r="Z877" s="7"/>
    </row>
    <row r="878" spans="13:26" x14ac:dyDescent="0.35">
      <c r="M878" s="4"/>
      <c r="N878" s="4"/>
      <c r="O878" s="4">
        <v>5.1197984615384611</v>
      </c>
      <c r="P878" s="4"/>
      <c r="Q878" s="4"/>
      <c r="X878" s="7"/>
      <c r="Y878" s="7"/>
      <c r="Z878" s="7"/>
    </row>
    <row r="879" spans="13:26" x14ac:dyDescent="0.35">
      <c r="M879" s="4"/>
      <c r="N879" s="4"/>
      <c r="O879" s="4">
        <v>5.1837953846153848</v>
      </c>
      <c r="P879" s="4"/>
      <c r="Q879" s="4"/>
      <c r="X879" s="7"/>
      <c r="Y879" s="7"/>
      <c r="Z879" s="7"/>
    </row>
    <row r="880" spans="13:26" x14ac:dyDescent="0.35">
      <c r="M880" s="4"/>
      <c r="N880" s="4"/>
      <c r="O880" s="4">
        <v>4.9918030769230768</v>
      </c>
      <c r="P880" s="4"/>
      <c r="Q880" s="4"/>
      <c r="X880" s="7"/>
      <c r="Y880" s="7"/>
      <c r="Z880" s="7"/>
    </row>
    <row r="881" spans="13:26" x14ac:dyDescent="0.35">
      <c r="M881" s="4"/>
      <c r="N881" s="4"/>
      <c r="O881" s="4">
        <v>5.2477923076923076</v>
      </c>
      <c r="P881" s="4"/>
      <c r="Q881" s="4"/>
      <c r="X881" s="7"/>
      <c r="Y881" s="7"/>
      <c r="Z881" s="7"/>
    </row>
    <row r="882" spans="13:26" x14ac:dyDescent="0.35">
      <c r="M882" s="4"/>
      <c r="N882" s="4"/>
      <c r="O882" s="4">
        <v>5.0558015384615382</v>
      </c>
      <c r="P882" s="4"/>
      <c r="Q882" s="4"/>
      <c r="X882" s="7"/>
      <c r="Y882" s="7"/>
      <c r="Z882" s="7"/>
    </row>
    <row r="883" spans="13:26" x14ac:dyDescent="0.35">
      <c r="M883" s="4"/>
      <c r="N883" s="4"/>
      <c r="O883" s="4">
        <v>4.9918030769230768</v>
      </c>
      <c r="P883" s="4"/>
      <c r="Q883" s="4"/>
      <c r="X883" s="7"/>
      <c r="Y883" s="7"/>
      <c r="Z883" s="7"/>
    </row>
    <row r="884" spans="13:26" x14ac:dyDescent="0.35">
      <c r="M884" s="4"/>
      <c r="N884" s="4"/>
      <c r="O884" s="4">
        <v>4.9918030769230768</v>
      </c>
      <c r="P884" s="4"/>
      <c r="Q884" s="4"/>
      <c r="X884" s="7"/>
      <c r="Y884" s="7"/>
      <c r="Z884" s="7"/>
    </row>
    <row r="885" spans="13:26" x14ac:dyDescent="0.35">
      <c r="M885" s="4"/>
      <c r="N885" s="4"/>
      <c r="O885" s="4">
        <v>5.0099769230769233</v>
      </c>
      <c r="P885" s="4"/>
      <c r="Q885" s="4"/>
      <c r="X885" s="7"/>
      <c r="Y885" s="7"/>
      <c r="Z885" s="7"/>
    </row>
    <row r="886" spans="13:26" x14ac:dyDescent="0.35">
      <c r="M886" s="4"/>
      <c r="N886" s="4"/>
      <c r="O886" s="4">
        <v>5.1357399999999993</v>
      </c>
      <c r="P886" s="4"/>
      <c r="Q886" s="4"/>
      <c r="X886" s="7"/>
      <c r="Y886" s="7"/>
      <c r="Z886" s="7"/>
    </row>
    <row r="887" spans="13:26" x14ac:dyDescent="0.35">
      <c r="M887" s="4"/>
      <c r="N887" s="4"/>
      <c r="O887" s="4">
        <v>4.9336246153846153</v>
      </c>
      <c r="P887" s="4"/>
      <c r="Q887" s="4"/>
      <c r="X887" s="7"/>
      <c r="Y887" s="7"/>
      <c r="Z887" s="7"/>
    </row>
    <row r="888" spans="13:26" x14ac:dyDescent="0.35">
      <c r="M888" s="4"/>
      <c r="N888" s="4"/>
      <c r="O888" s="4">
        <v>5.0557999999999996</v>
      </c>
      <c r="P888" s="4"/>
      <c r="Q888" s="4"/>
      <c r="X888" s="7"/>
      <c r="Y888" s="7"/>
      <c r="Z888" s="7"/>
    </row>
    <row r="889" spans="13:26" x14ac:dyDescent="0.35">
      <c r="M889" s="4"/>
      <c r="N889" s="4"/>
      <c r="O889" s="4">
        <v>4.9278061538461539</v>
      </c>
      <c r="P889" s="4"/>
      <c r="Q889" s="4"/>
      <c r="X889" s="7"/>
      <c r="Y889" s="7"/>
      <c r="Z889" s="7"/>
    </row>
    <row r="890" spans="13:26" x14ac:dyDescent="0.35">
      <c r="M890" s="4"/>
      <c r="N890" s="4"/>
      <c r="O890" s="4">
        <v>5.1197984615384611</v>
      </c>
      <c r="P890" s="4"/>
      <c r="Q890" s="4"/>
      <c r="X890" s="7"/>
      <c r="Y890" s="7"/>
      <c r="Z890" s="7"/>
    </row>
    <row r="891" spans="13:26" x14ac:dyDescent="0.35">
      <c r="M891" s="4"/>
      <c r="N891" s="4"/>
      <c r="O891" s="4">
        <v>4.9918030769230768</v>
      </c>
      <c r="P891" s="4"/>
      <c r="Q891" s="4"/>
      <c r="X891" s="7"/>
      <c r="Y891" s="7"/>
      <c r="Z891" s="7"/>
    </row>
    <row r="892" spans="13:26" x14ac:dyDescent="0.35">
      <c r="M892" s="4"/>
      <c r="N892" s="4"/>
      <c r="O892" s="4">
        <v>5.1245676923076928</v>
      </c>
      <c r="P892" s="4"/>
      <c r="Q892" s="4"/>
      <c r="X892" s="7"/>
      <c r="Y892" s="7"/>
      <c r="Z892" s="7"/>
    </row>
    <row r="893" spans="13:26" x14ac:dyDescent="0.35">
      <c r="M893" s="4"/>
      <c r="N893" s="4"/>
      <c r="O893" s="4">
        <v>4.9278061538461539</v>
      </c>
      <c r="P893" s="4"/>
      <c r="Q893" s="4"/>
      <c r="X893" s="7"/>
      <c r="Y893" s="7"/>
      <c r="Z893" s="7"/>
    </row>
    <row r="894" spans="13:26" x14ac:dyDescent="0.35">
      <c r="M894" s="4"/>
      <c r="N894" s="4"/>
      <c r="O894" s="4">
        <v>4.9969569230769233</v>
      </c>
      <c r="P894" s="4"/>
      <c r="Q894" s="4"/>
      <c r="X894" s="7"/>
      <c r="Y894" s="7"/>
      <c r="Z894" s="7"/>
    </row>
    <row r="895" spans="13:26" x14ac:dyDescent="0.35">
      <c r="M895" s="4"/>
      <c r="N895" s="4"/>
      <c r="O895" s="4">
        <v>5.0649169230769227</v>
      </c>
      <c r="P895" s="4"/>
      <c r="Q895" s="4"/>
      <c r="X895" s="7"/>
      <c r="Y895" s="7"/>
      <c r="Z895" s="7"/>
    </row>
    <row r="896" spans="13:26" x14ac:dyDescent="0.35">
      <c r="M896" s="4"/>
      <c r="N896" s="4"/>
      <c r="O896" s="4">
        <v>4.9918030769230768</v>
      </c>
      <c r="P896" s="4"/>
      <c r="Q896" s="4"/>
      <c r="X896" s="7"/>
      <c r="Y896" s="7"/>
      <c r="Z896" s="7"/>
    </row>
    <row r="897" spans="13:26" x14ac:dyDescent="0.35">
      <c r="M897" s="4"/>
      <c r="N897" s="4"/>
      <c r="O897" s="4">
        <v>4.9918030769230768</v>
      </c>
      <c r="P897" s="4"/>
      <c r="Q897" s="4"/>
      <c r="X897" s="7"/>
      <c r="Y897" s="7"/>
      <c r="Z897" s="7"/>
    </row>
    <row r="898" spans="13:26" x14ac:dyDescent="0.35">
      <c r="M898" s="4"/>
      <c r="N898" s="4"/>
      <c r="O898" s="4">
        <v>4.9918030769230768</v>
      </c>
      <c r="P898" s="4"/>
      <c r="Q898" s="4"/>
      <c r="X898" s="7"/>
      <c r="Y898" s="7"/>
      <c r="Z898" s="7"/>
    </row>
    <row r="899" spans="13:26" x14ac:dyDescent="0.35">
      <c r="M899" s="4"/>
      <c r="N899" s="4"/>
      <c r="O899" s="4">
        <v>4.9278061538461539</v>
      </c>
      <c r="P899" s="4"/>
      <c r="Q899" s="4"/>
      <c r="X899" s="7"/>
      <c r="Y899" s="7"/>
      <c r="Z899" s="7"/>
    </row>
    <row r="900" spans="13:26" x14ac:dyDescent="0.35">
      <c r="M900" s="4"/>
      <c r="N900" s="4"/>
      <c r="O900" s="4">
        <v>5.1197969230769234</v>
      </c>
      <c r="P900" s="4"/>
      <c r="Q900" s="4"/>
      <c r="X900" s="7"/>
      <c r="Y900" s="7"/>
      <c r="Z900" s="7"/>
    </row>
    <row r="901" spans="13:26" x14ac:dyDescent="0.35">
      <c r="M901" s="4"/>
      <c r="N901" s="4"/>
      <c r="O901" s="4">
        <v>5.0554923076923082</v>
      </c>
      <c r="P901" s="4"/>
      <c r="Q901" s="4"/>
      <c r="X901" s="7"/>
      <c r="Y901" s="7"/>
      <c r="Z901" s="7"/>
    </row>
    <row r="902" spans="13:26" x14ac:dyDescent="0.35">
      <c r="M902" s="4"/>
      <c r="N902" s="4"/>
      <c r="O902" s="4">
        <v>4.9918030769230768</v>
      </c>
      <c r="P902" s="4"/>
      <c r="Q902" s="4"/>
      <c r="X902" s="7"/>
      <c r="Y902" s="7"/>
      <c r="Z902" s="7"/>
    </row>
    <row r="903" spans="13:26" x14ac:dyDescent="0.35">
      <c r="M903" s="4"/>
      <c r="N903" s="4"/>
      <c r="O903" s="4">
        <v>5.0558015384615382</v>
      </c>
      <c r="P903" s="4"/>
      <c r="Q903" s="4"/>
      <c r="X903" s="7"/>
      <c r="Y903" s="7"/>
      <c r="Z903" s="7"/>
    </row>
    <row r="904" spans="13:26" x14ac:dyDescent="0.35">
      <c r="M904" s="4"/>
      <c r="N904" s="4"/>
      <c r="O904" s="4">
        <v>5.0558015384615382</v>
      </c>
      <c r="P904" s="4"/>
      <c r="Q904" s="4"/>
      <c r="X904" s="7"/>
      <c r="Y904" s="7"/>
      <c r="Z904" s="7"/>
    </row>
    <row r="905" spans="13:26" x14ac:dyDescent="0.35">
      <c r="M905" s="4"/>
      <c r="N905" s="4"/>
      <c r="O905" s="4">
        <v>4.9278061538461539</v>
      </c>
      <c r="P905" s="4"/>
      <c r="Q905" s="4"/>
      <c r="X905" s="7"/>
      <c r="Y905" s="7"/>
      <c r="Z905" s="7"/>
    </row>
    <row r="906" spans="13:26" x14ac:dyDescent="0.35">
      <c r="M906" s="4"/>
      <c r="N906" s="4"/>
      <c r="O906" s="4">
        <v>4.9227753846153846</v>
      </c>
      <c r="P906" s="4"/>
      <c r="Q906" s="4"/>
      <c r="X906" s="7"/>
      <c r="Y906" s="7"/>
      <c r="Z906" s="7"/>
    </row>
    <row r="907" spans="13:26" x14ac:dyDescent="0.35">
      <c r="M907" s="4"/>
      <c r="N907" s="4"/>
      <c r="O907" s="4">
        <v>5.1197969230769234</v>
      </c>
      <c r="P907" s="4"/>
      <c r="Q907" s="4"/>
      <c r="X907" s="7"/>
      <c r="Y907" s="7"/>
      <c r="Z907" s="7"/>
    </row>
    <row r="908" spans="13:26" x14ac:dyDescent="0.35">
      <c r="M908" s="4"/>
      <c r="N908" s="4"/>
      <c r="O908" s="4">
        <v>5.4397846153846157</v>
      </c>
      <c r="P908" s="4"/>
      <c r="Q908" s="4"/>
      <c r="X908" s="7"/>
      <c r="Y908" s="7"/>
      <c r="Z908" s="7"/>
    </row>
    <row r="909" spans="13:26" x14ac:dyDescent="0.35">
      <c r="M909" s="4"/>
      <c r="N909" s="4"/>
      <c r="O909" s="4">
        <v>5.0558015384615382</v>
      </c>
      <c r="P909" s="4"/>
      <c r="Q909" s="4"/>
      <c r="X909" s="7"/>
      <c r="Y909" s="7"/>
      <c r="Z909" s="7"/>
    </row>
    <row r="910" spans="13:26" x14ac:dyDescent="0.35">
      <c r="M910" s="4"/>
      <c r="N910" s="4"/>
      <c r="O910" s="4">
        <v>5.1837953846153848</v>
      </c>
      <c r="P910" s="4"/>
      <c r="Q910" s="4"/>
      <c r="X910" s="7"/>
      <c r="Y910" s="7"/>
      <c r="Z910" s="7"/>
    </row>
    <row r="911" spans="13:26" x14ac:dyDescent="0.35">
      <c r="M911" s="4"/>
      <c r="N911" s="4"/>
      <c r="O911" s="4">
        <v>5.1250030769230772</v>
      </c>
      <c r="P911" s="4"/>
      <c r="Q911" s="4"/>
      <c r="X911" s="7"/>
      <c r="Y911" s="7"/>
      <c r="Z911" s="7"/>
    </row>
    <row r="912" spans="13:26" x14ac:dyDescent="0.35">
      <c r="M912" s="4"/>
      <c r="N912" s="4"/>
      <c r="O912" s="4">
        <v>5.3117907692307691</v>
      </c>
      <c r="P912" s="4"/>
      <c r="Q912" s="4"/>
      <c r="X912" s="7"/>
      <c r="Y912" s="7"/>
      <c r="Z912" s="7"/>
    </row>
    <row r="913" spans="13:26" x14ac:dyDescent="0.35">
      <c r="M913" s="4"/>
      <c r="N913" s="4"/>
      <c r="O913" s="4">
        <v>5.2477923076923076</v>
      </c>
      <c r="P913" s="4"/>
      <c r="Q913" s="4"/>
      <c r="X913" s="7"/>
      <c r="Y913" s="7"/>
      <c r="Z913" s="7"/>
    </row>
    <row r="914" spans="13:26" x14ac:dyDescent="0.35">
      <c r="M914" s="4"/>
      <c r="N914" s="4"/>
      <c r="O914" s="4">
        <v>5.1837953846153848</v>
      </c>
      <c r="P914" s="4"/>
      <c r="Q914" s="4"/>
      <c r="X914" s="7"/>
      <c r="Y914" s="7"/>
      <c r="Z914" s="7"/>
    </row>
    <row r="915" spans="13:26" x14ac:dyDescent="0.35">
      <c r="M915" s="4"/>
      <c r="N915" s="4"/>
      <c r="O915" s="4">
        <v>5.1197969230769234</v>
      </c>
      <c r="P915" s="4"/>
      <c r="Q915" s="4"/>
      <c r="X915" s="7"/>
      <c r="Y915" s="7"/>
      <c r="Z915" s="7"/>
    </row>
    <row r="916" spans="13:26" x14ac:dyDescent="0.35">
      <c r="M916" s="4"/>
      <c r="N916" s="4"/>
      <c r="O916" s="4">
        <v>5.1837953846153848</v>
      </c>
      <c r="P916" s="4"/>
      <c r="Q916" s="4"/>
      <c r="X916" s="7"/>
      <c r="Y916" s="7"/>
      <c r="Z916" s="7"/>
    </row>
    <row r="917" spans="13:26" x14ac:dyDescent="0.35">
      <c r="M917" s="4"/>
      <c r="N917" s="4"/>
      <c r="O917" s="4">
        <v>5.0558015384615382</v>
      </c>
      <c r="P917" s="4"/>
      <c r="Q917" s="4"/>
      <c r="X917" s="7"/>
      <c r="Y917" s="7"/>
      <c r="Z917" s="7"/>
    </row>
    <row r="918" spans="13:26" x14ac:dyDescent="0.35">
      <c r="M918" s="4"/>
      <c r="N918" s="4"/>
      <c r="O918" s="4">
        <v>4.8638076923076925</v>
      </c>
      <c r="P918" s="4"/>
      <c r="Q918" s="4"/>
      <c r="X918" s="7"/>
      <c r="Y918" s="7"/>
      <c r="Z918" s="7"/>
    </row>
    <row r="919" spans="13:26" x14ac:dyDescent="0.35">
      <c r="M919" s="4"/>
      <c r="N919" s="4"/>
      <c r="O919" s="4">
        <v>5.1197969230769234</v>
      </c>
      <c r="P919" s="4"/>
      <c r="Q919" s="4"/>
      <c r="X919" s="7"/>
      <c r="Y919" s="7"/>
      <c r="Z919" s="7"/>
    </row>
    <row r="920" spans="13:26" x14ac:dyDescent="0.35">
      <c r="M920" s="4"/>
      <c r="N920" s="4"/>
      <c r="O920" s="4">
        <v>5.0597415384615383</v>
      </c>
      <c r="P920" s="4"/>
      <c r="Q920" s="4"/>
      <c r="X920" s="7"/>
      <c r="Y920" s="7"/>
      <c r="Z920" s="7"/>
    </row>
    <row r="921" spans="13:26" x14ac:dyDescent="0.35">
      <c r="M921" s="4"/>
      <c r="N921" s="4"/>
      <c r="O921" s="4">
        <v>5.0558015384615382</v>
      </c>
      <c r="P921" s="4"/>
      <c r="Q921" s="4"/>
      <c r="X921" s="7"/>
      <c r="Y921" s="7"/>
      <c r="Z921" s="7"/>
    </row>
    <row r="922" spans="13:26" x14ac:dyDescent="0.35">
      <c r="M922" s="4"/>
      <c r="N922" s="4"/>
      <c r="O922" s="4">
        <v>5.0558015384615382</v>
      </c>
      <c r="P922" s="4"/>
      <c r="Q922" s="4"/>
      <c r="X922" s="7"/>
      <c r="Y922" s="7"/>
      <c r="Z922" s="7"/>
    </row>
    <row r="923" spans="13:26" x14ac:dyDescent="0.35">
      <c r="M923" s="4"/>
      <c r="N923" s="4"/>
      <c r="O923" s="4">
        <v>5.2477938461538463</v>
      </c>
      <c r="P923" s="4"/>
      <c r="Q923" s="4"/>
      <c r="X923" s="7"/>
      <c r="Y923" s="7"/>
      <c r="Z923" s="7"/>
    </row>
    <row r="924" spans="13:26" x14ac:dyDescent="0.35">
      <c r="M924" s="4"/>
      <c r="N924" s="4"/>
      <c r="O924" s="4">
        <v>5.1197984615384611</v>
      </c>
      <c r="P924" s="4"/>
      <c r="Q924" s="4"/>
      <c r="X924" s="7"/>
      <c r="Y924" s="7"/>
      <c r="Z924" s="7"/>
    </row>
    <row r="925" spans="13:26" x14ac:dyDescent="0.35">
      <c r="M925" s="4"/>
      <c r="N925" s="4"/>
      <c r="O925" s="4">
        <v>5.1197969230769234</v>
      </c>
      <c r="P925" s="4"/>
      <c r="Q925" s="4"/>
      <c r="X925" s="7"/>
      <c r="Y925" s="7"/>
      <c r="Z925" s="7"/>
    </row>
    <row r="926" spans="13:26" x14ac:dyDescent="0.35">
      <c r="M926" s="4"/>
      <c r="N926" s="4"/>
      <c r="O926" s="4">
        <v>5.0558015384615382</v>
      </c>
      <c r="P926" s="4"/>
      <c r="Q926" s="4"/>
      <c r="X926" s="7"/>
      <c r="Y926" s="7"/>
      <c r="Z926" s="7"/>
    </row>
    <row r="927" spans="13:26" x14ac:dyDescent="0.35">
      <c r="M927" s="4"/>
      <c r="N927" s="4"/>
      <c r="O927" s="4">
        <v>4.2878307692307693</v>
      </c>
      <c r="P927" s="4"/>
      <c r="Q927" s="4"/>
      <c r="X927" s="7"/>
      <c r="Y927" s="7"/>
      <c r="Z927" s="7"/>
    </row>
    <row r="928" spans="13:26" x14ac:dyDescent="0.35">
      <c r="M928" s="4"/>
      <c r="N928" s="4"/>
      <c r="O928" s="4">
        <v>4.9278046153846153</v>
      </c>
      <c r="P928" s="4"/>
      <c r="Q928" s="4"/>
      <c r="X928" s="7"/>
      <c r="Y928" s="7"/>
      <c r="Z928" s="7"/>
    </row>
    <row r="929" spans="13:26" x14ac:dyDescent="0.35">
      <c r="M929" s="4"/>
      <c r="N929" s="4"/>
      <c r="O929" s="4">
        <v>5.1133415384615386</v>
      </c>
      <c r="P929" s="4"/>
      <c r="Q929" s="4"/>
      <c r="X929" s="7"/>
      <c r="Y929" s="7"/>
      <c r="Z929" s="7"/>
    </row>
    <row r="930" spans="13:26" x14ac:dyDescent="0.35">
      <c r="M930" s="4"/>
      <c r="N930" s="4"/>
      <c r="O930" s="4">
        <v>4.9918030769230768</v>
      </c>
      <c r="P930" s="4"/>
      <c r="Q930" s="4"/>
      <c r="X930" s="7"/>
      <c r="Y930" s="7"/>
      <c r="Z930" s="7"/>
    </row>
    <row r="931" spans="13:26" x14ac:dyDescent="0.35">
      <c r="M931" s="4"/>
      <c r="N931" s="4"/>
      <c r="O931" s="4">
        <v>4.8638092307692311</v>
      </c>
      <c r="P931" s="4"/>
      <c r="Q931" s="4"/>
      <c r="X931" s="7"/>
      <c r="Y931" s="7"/>
      <c r="Z931" s="7"/>
    </row>
    <row r="932" spans="13:26" x14ac:dyDescent="0.35">
      <c r="M932" s="4"/>
      <c r="N932" s="4"/>
      <c r="O932" s="4">
        <v>4.9191246153846153</v>
      </c>
      <c r="P932" s="4"/>
      <c r="Q932" s="4"/>
      <c r="X932" s="7"/>
      <c r="Y932" s="7"/>
      <c r="Z932" s="7"/>
    </row>
    <row r="933" spans="13:26" x14ac:dyDescent="0.35">
      <c r="M933" s="4"/>
      <c r="N933" s="4"/>
      <c r="O933" s="4">
        <v>4.799809230769231</v>
      </c>
      <c r="P933" s="4"/>
      <c r="Q933" s="4"/>
      <c r="X933" s="7"/>
      <c r="Y933" s="7"/>
      <c r="Z933" s="7"/>
    </row>
    <row r="934" spans="13:26" x14ac:dyDescent="0.35">
      <c r="M934" s="4"/>
      <c r="N934" s="4"/>
      <c r="O934" s="4">
        <v>4.7998107692307688</v>
      </c>
      <c r="P934" s="4"/>
      <c r="Q934" s="4"/>
      <c r="X934" s="7"/>
      <c r="Y934" s="7"/>
      <c r="Z934" s="7"/>
    </row>
    <row r="935" spans="13:26" x14ac:dyDescent="0.35">
      <c r="M935" s="4"/>
      <c r="N935" s="4"/>
      <c r="O935" s="4">
        <v>4.9918030769230768</v>
      </c>
      <c r="P935" s="4"/>
      <c r="Q935" s="4"/>
      <c r="X935" s="7"/>
      <c r="Y935" s="7"/>
      <c r="Z935" s="7"/>
    </row>
    <row r="936" spans="13:26" x14ac:dyDescent="0.35">
      <c r="M936" s="4"/>
      <c r="N936" s="4"/>
      <c r="O936" s="4">
        <v>5.1197969230769234</v>
      </c>
      <c r="P936" s="4"/>
      <c r="Q936" s="4"/>
      <c r="X936" s="7"/>
      <c r="Y936" s="7"/>
      <c r="Z936" s="7"/>
    </row>
    <row r="937" spans="13:26" x14ac:dyDescent="0.35">
      <c r="M937" s="4"/>
      <c r="N937" s="4"/>
      <c r="O937" s="4">
        <v>5.0558015384615382</v>
      </c>
      <c r="P937" s="4"/>
      <c r="Q937" s="4"/>
      <c r="X937" s="7"/>
      <c r="Y937" s="7"/>
      <c r="Z937" s="7"/>
    </row>
    <row r="938" spans="13:26" x14ac:dyDescent="0.35">
      <c r="M938" s="4"/>
      <c r="N938" s="4"/>
      <c r="O938" s="4">
        <v>4.9278061538461539</v>
      </c>
      <c r="P938" s="4"/>
      <c r="Q938" s="4"/>
      <c r="X938" s="7"/>
      <c r="Y938" s="7"/>
      <c r="Z938" s="7"/>
    </row>
    <row r="939" spans="13:26" x14ac:dyDescent="0.35">
      <c r="M939" s="4"/>
      <c r="N939" s="4"/>
      <c r="O939" s="4">
        <v>5.0557999999999996</v>
      </c>
      <c r="P939" s="4"/>
      <c r="Q939" s="4"/>
      <c r="X939" s="7"/>
      <c r="Y939" s="7"/>
      <c r="Z939" s="7"/>
    </row>
    <row r="940" spans="13:26" x14ac:dyDescent="0.35">
      <c r="M940" s="4"/>
      <c r="N940" s="4"/>
      <c r="O940" s="4">
        <v>4.9918030769230768</v>
      </c>
      <c r="P940" s="4"/>
      <c r="Q940" s="4"/>
      <c r="X940" s="7"/>
      <c r="Y940" s="7"/>
      <c r="Z940" s="7"/>
    </row>
    <row r="941" spans="13:26" x14ac:dyDescent="0.35">
      <c r="M941" s="4"/>
      <c r="N941" s="4"/>
      <c r="O941" s="4">
        <v>5.0557999999999996</v>
      </c>
      <c r="P941" s="4"/>
      <c r="Q941" s="4"/>
      <c r="X941" s="7"/>
      <c r="Y941" s="7"/>
      <c r="Z941" s="7"/>
    </row>
    <row r="942" spans="13:26" x14ac:dyDescent="0.35">
      <c r="M942" s="4"/>
      <c r="N942" s="4"/>
      <c r="O942" s="4">
        <v>4.8638092307692311</v>
      </c>
      <c r="P942" s="4"/>
      <c r="Q942" s="4"/>
      <c r="X942" s="7"/>
      <c r="Y942" s="7"/>
      <c r="Z942" s="7"/>
    </row>
    <row r="943" spans="13:26" x14ac:dyDescent="0.35">
      <c r="M943" s="4"/>
      <c r="N943" s="4"/>
      <c r="O943" s="4">
        <v>4.9918030769230768</v>
      </c>
      <c r="P943" s="4"/>
      <c r="Q943" s="4"/>
      <c r="X943" s="7"/>
      <c r="Y943" s="7"/>
      <c r="Z943" s="7"/>
    </row>
    <row r="944" spans="13:26" x14ac:dyDescent="0.35">
      <c r="M944" s="4"/>
      <c r="N944" s="4"/>
      <c r="O944" s="4">
        <v>4.8638092307692311</v>
      </c>
      <c r="P944" s="4"/>
      <c r="Q944" s="4"/>
      <c r="X944" s="7"/>
      <c r="Y944" s="7"/>
      <c r="Z944" s="7"/>
    </row>
    <row r="945" spans="13:26" x14ac:dyDescent="0.35">
      <c r="M945" s="4"/>
      <c r="N945" s="4"/>
      <c r="O945" s="4">
        <v>5.0557999999999996</v>
      </c>
      <c r="P945" s="4"/>
      <c r="Q945" s="4"/>
      <c r="X945" s="7"/>
      <c r="Y945" s="7"/>
      <c r="Z945" s="7"/>
    </row>
    <row r="946" spans="13:26" x14ac:dyDescent="0.35">
      <c r="M946" s="4"/>
      <c r="N946" s="4"/>
      <c r="O946" s="4">
        <v>4.9918030769230768</v>
      </c>
      <c r="P946" s="4"/>
      <c r="Q946" s="4"/>
      <c r="X946" s="7"/>
      <c r="Y946" s="7"/>
      <c r="Z946" s="7"/>
    </row>
    <row r="947" spans="13:26" x14ac:dyDescent="0.35">
      <c r="M947" s="4"/>
      <c r="N947" s="4"/>
      <c r="O947" s="4">
        <v>5.0558015384615382</v>
      </c>
      <c r="P947" s="4"/>
      <c r="Q947" s="4"/>
      <c r="X947" s="7"/>
      <c r="Y947" s="7"/>
      <c r="Z947" s="7"/>
    </row>
    <row r="948" spans="13:26" x14ac:dyDescent="0.35">
      <c r="M948" s="4"/>
      <c r="N948" s="4"/>
      <c r="O948" s="4">
        <v>4.9278046153846153</v>
      </c>
      <c r="P948" s="4"/>
      <c r="Q948" s="4"/>
      <c r="X948" s="7"/>
      <c r="Y948" s="7"/>
      <c r="Z948" s="7"/>
    </row>
    <row r="949" spans="13:26" x14ac:dyDescent="0.35">
      <c r="M949" s="4"/>
      <c r="N949" s="4"/>
      <c r="O949" s="4">
        <v>4.9918030769230768</v>
      </c>
      <c r="P949" s="4"/>
      <c r="Q949" s="4"/>
      <c r="X949" s="7"/>
      <c r="Y949" s="7"/>
      <c r="Z949" s="7"/>
    </row>
    <row r="950" spans="13:26" x14ac:dyDescent="0.35">
      <c r="M950" s="4"/>
      <c r="N950" s="4"/>
      <c r="O950" s="4">
        <v>5.7597723076923071</v>
      </c>
      <c r="P950" s="4"/>
      <c r="Q950" s="4"/>
      <c r="X950" s="7"/>
      <c r="Y950" s="7"/>
      <c r="Z950" s="7"/>
    </row>
    <row r="951" spans="13:26" x14ac:dyDescent="0.35">
      <c r="M951" s="4"/>
      <c r="N951" s="4"/>
      <c r="O951" s="4">
        <v>5.1197984615384611</v>
      </c>
      <c r="P951" s="4"/>
      <c r="Q951" s="4"/>
      <c r="X951" s="7"/>
      <c r="Y951" s="7"/>
      <c r="Z951" s="7"/>
    </row>
    <row r="952" spans="13:26" x14ac:dyDescent="0.35">
      <c r="M952" s="4"/>
      <c r="N952" s="4"/>
      <c r="O952" s="4">
        <v>4.9211461538461538</v>
      </c>
      <c r="P952" s="4"/>
      <c r="Q952" s="4"/>
      <c r="X952" s="7"/>
      <c r="Y952" s="7"/>
      <c r="Z952" s="7"/>
    </row>
    <row r="953" spans="13:26" x14ac:dyDescent="0.35">
      <c r="M953" s="4"/>
      <c r="N953" s="4"/>
      <c r="O953" s="4">
        <v>4.9278046153846153</v>
      </c>
      <c r="P953" s="4"/>
      <c r="Q953" s="4"/>
      <c r="X953" s="7"/>
      <c r="Y953" s="7"/>
      <c r="Z953" s="7"/>
    </row>
    <row r="954" spans="13:26" x14ac:dyDescent="0.35">
      <c r="M954" s="4"/>
      <c r="N954" s="4"/>
      <c r="O954" s="4">
        <v>4.9278061538461539</v>
      </c>
      <c r="P954" s="4"/>
      <c r="Q954" s="4"/>
      <c r="X954" s="7"/>
      <c r="Y954" s="7"/>
      <c r="Z954" s="7"/>
    </row>
    <row r="955" spans="13:26" x14ac:dyDescent="0.35">
      <c r="M955" s="4"/>
      <c r="N955" s="4"/>
      <c r="O955" s="4">
        <v>4.9918046153846154</v>
      </c>
      <c r="P955" s="4"/>
      <c r="Q955" s="4"/>
      <c r="X955" s="7"/>
      <c r="Y955" s="7"/>
      <c r="Z955" s="7"/>
    </row>
    <row r="956" spans="13:26" x14ac:dyDescent="0.35">
      <c r="M956" s="4"/>
      <c r="N956" s="4"/>
      <c r="O956" s="4">
        <v>5.1837953846153848</v>
      </c>
      <c r="P956" s="4"/>
      <c r="Q956" s="4"/>
      <c r="X956" s="7"/>
      <c r="Y956" s="7"/>
      <c r="Z956" s="7"/>
    </row>
    <row r="957" spans="13:26" x14ac:dyDescent="0.35">
      <c r="M957" s="4"/>
      <c r="N957" s="4"/>
      <c r="O957" s="4">
        <v>5.1197984615384611</v>
      </c>
      <c r="P957" s="4"/>
      <c r="Q957" s="4"/>
      <c r="X957" s="7"/>
      <c r="Y957" s="7"/>
      <c r="Z957" s="7"/>
    </row>
    <row r="958" spans="13:26" x14ac:dyDescent="0.35">
      <c r="M958" s="4"/>
      <c r="N958" s="4"/>
      <c r="O958" s="4">
        <v>5.0558015384615382</v>
      </c>
      <c r="P958" s="4"/>
      <c r="Q958" s="4"/>
      <c r="X958" s="7"/>
      <c r="Y958" s="7"/>
      <c r="Z958" s="7"/>
    </row>
    <row r="959" spans="13:26" x14ac:dyDescent="0.35">
      <c r="M959" s="4"/>
      <c r="N959" s="4"/>
      <c r="O959" s="4">
        <v>4.9918030769230768</v>
      </c>
      <c r="P959" s="4"/>
      <c r="Q959" s="4"/>
      <c r="X959" s="7"/>
      <c r="Y959" s="7"/>
      <c r="Z959" s="7"/>
    </row>
    <row r="960" spans="13:26" x14ac:dyDescent="0.35">
      <c r="M960" s="4"/>
      <c r="N960" s="4"/>
      <c r="O960" s="4">
        <v>5.1837953846153848</v>
      </c>
      <c r="P960" s="4"/>
      <c r="Q960" s="4"/>
      <c r="X960" s="7"/>
      <c r="Y960" s="7"/>
      <c r="Z960" s="7"/>
    </row>
    <row r="961" spans="13:26" x14ac:dyDescent="0.35">
      <c r="M961" s="4"/>
      <c r="N961" s="4"/>
      <c r="O961" s="4">
        <v>4.9918030769230768</v>
      </c>
      <c r="P961" s="4"/>
      <c r="Q961" s="4"/>
      <c r="X961" s="7"/>
      <c r="Y961" s="7"/>
      <c r="Z961" s="7"/>
    </row>
    <row r="962" spans="13:26" x14ac:dyDescent="0.35">
      <c r="M962" s="4"/>
      <c r="N962" s="4"/>
      <c r="O962" s="4">
        <v>4.8638076923076925</v>
      </c>
      <c r="P962" s="4"/>
      <c r="Q962" s="4"/>
      <c r="X962" s="7"/>
      <c r="Y962" s="7"/>
      <c r="Z962" s="7"/>
    </row>
    <row r="963" spans="13:26" x14ac:dyDescent="0.35">
      <c r="M963" s="4"/>
      <c r="N963" s="4"/>
      <c r="O963" s="4">
        <v>5.7597738461538466</v>
      </c>
      <c r="P963" s="4"/>
      <c r="Q963" s="4"/>
      <c r="X963" s="7"/>
      <c r="Y963" s="7"/>
      <c r="Z963" s="7"/>
    </row>
    <row r="964" spans="13:26" x14ac:dyDescent="0.35">
      <c r="M964" s="4"/>
      <c r="N964" s="4"/>
      <c r="O964" s="4">
        <v>5.0558015384615382</v>
      </c>
      <c r="P964" s="4"/>
      <c r="Q964" s="4"/>
      <c r="X964" s="7"/>
      <c r="Y964" s="7"/>
      <c r="Z964" s="7"/>
    </row>
    <row r="965" spans="13:26" x14ac:dyDescent="0.35">
      <c r="M965" s="4"/>
      <c r="N965" s="4"/>
      <c r="O965" s="4">
        <v>5.56778</v>
      </c>
      <c r="P965" s="4"/>
      <c r="Q965" s="4"/>
      <c r="X965" s="7"/>
      <c r="Y965" s="7"/>
      <c r="Z965" s="7"/>
    </row>
    <row r="966" spans="13:26" x14ac:dyDescent="0.35">
      <c r="M966" s="4"/>
      <c r="N966" s="4"/>
      <c r="O966" s="4">
        <v>4.9918030769230768</v>
      </c>
      <c r="P966" s="4"/>
      <c r="Q966" s="4"/>
      <c r="X966" s="7"/>
      <c r="Y966" s="7"/>
      <c r="Z966" s="7"/>
    </row>
    <row r="967" spans="13:26" x14ac:dyDescent="0.35">
      <c r="M967" s="4"/>
      <c r="N967" s="4"/>
      <c r="O967" s="4">
        <v>5.1197984615384611</v>
      </c>
      <c r="P967" s="4"/>
      <c r="Q967" s="4"/>
      <c r="X967" s="7"/>
      <c r="Y967" s="7"/>
      <c r="Z967" s="7"/>
    </row>
    <row r="968" spans="13:26" x14ac:dyDescent="0.35">
      <c r="M968" s="4"/>
      <c r="N968" s="4"/>
      <c r="O968" s="4">
        <v>4.9918046153846154</v>
      </c>
      <c r="P968" s="4"/>
      <c r="Q968" s="4"/>
      <c r="X968" s="7"/>
      <c r="Y968" s="7"/>
      <c r="Z968" s="7"/>
    </row>
    <row r="969" spans="13:26" x14ac:dyDescent="0.35">
      <c r="M969" s="4"/>
      <c r="N969" s="4"/>
      <c r="O969" s="4">
        <v>5.0558015384615382</v>
      </c>
      <c r="P969" s="4"/>
      <c r="Q969" s="4"/>
      <c r="X969" s="7"/>
      <c r="Y969" s="7"/>
      <c r="Z969" s="7"/>
    </row>
    <row r="970" spans="13:26" x14ac:dyDescent="0.35">
      <c r="M970" s="4"/>
      <c r="N970" s="4"/>
      <c r="O970" s="4">
        <v>4.8638092307692311</v>
      </c>
      <c r="P970" s="4"/>
      <c r="Q970" s="4"/>
      <c r="X970" s="7"/>
      <c r="Y970" s="7"/>
      <c r="Z970" s="7"/>
    </row>
    <row r="971" spans="13:26" x14ac:dyDescent="0.35">
      <c r="M971" s="4"/>
      <c r="N971" s="4"/>
      <c r="O971" s="4">
        <v>4.9278061538461539</v>
      </c>
      <c r="P971" s="4"/>
      <c r="Q971" s="4"/>
      <c r="X971" s="7"/>
      <c r="Y971" s="7"/>
      <c r="Z971" s="7"/>
    </row>
    <row r="972" spans="13:26" x14ac:dyDescent="0.35">
      <c r="M972" s="4"/>
      <c r="N972" s="4"/>
      <c r="O972" s="4">
        <v>4.9918030769230768</v>
      </c>
      <c r="P972" s="4"/>
      <c r="Q972" s="4"/>
      <c r="X972" s="7"/>
      <c r="Y972" s="7"/>
      <c r="Z972" s="7"/>
    </row>
    <row r="973" spans="13:26" x14ac:dyDescent="0.35">
      <c r="M973" s="4"/>
      <c r="N973" s="4"/>
      <c r="O973" s="4">
        <v>5.1197984615384611</v>
      </c>
      <c r="P973" s="4"/>
      <c r="Q973" s="4"/>
      <c r="X973" s="7"/>
      <c r="Y973" s="7"/>
      <c r="Z973" s="7"/>
    </row>
    <row r="974" spans="13:26" x14ac:dyDescent="0.35">
      <c r="M974" s="4"/>
      <c r="N974" s="4"/>
      <c r="O974" s="4">
        <v>4.9918030769230768</v>
      </c>
      <c r="P974" s="4"/>
      <c r="Q974" s="4"/>
      <c r="X974" s="7"/>
      <c r="Y974" s="7"/>
      <c r="Z974" s="7"/>
    </row>
    <row r="975" spans="13:26" x14ac:dyDescent="0.35">
      <c r="M975" s="4"/>
      <c r="N975" s="4"/>
      <c r="O975" s="4">
        <v>4.8638076923076925</v>
      </c>
      <c r="P975" s="4"/>
      <c r="Q975" s="4"/>
      <c r="X975" s="7"/>
      <c r="Y975" s="7"/>
      <c r="Z975" s="7"/>
    </row>
    <row r="976" spans="13:26" x14ac:dyDescent="0.35">
      <c r="M976" s="4"/>
      <c r="N976" s="4"/>
      <c r="O976" s="4">
        <v>4.9278061538461539</v>
      </c>
      <c r="P976" s="4"/>
      <c r="Q976" s="4"/>
      <c r="X976" s="7"/>
      <c r="Y976" s="7"/>
      <c r="Z976" s="7"/>
    </row>
    <row r="977" spans="13:26" x14ac:dyDescent="0.35">
      <c r="M977" s="4"/>
      <c r="N977" s="4"/>
      <c r="O977" s="4">
        <v>4.8638076923076925</v>
      </c>
      <c r="P977" s="4"/>
      <c r="Q977" s="4"/>
      <c r="X977" s="7"/>
      <c r="Y977" s="7"/>
      <c r="Z977" s="7"/>
    </row>
    <row r="978" spans="13:26" x14ac:dyDescent="0.35">
      <c r="M978" s="4"/>
      <c r="N978" s="4"/>
      <c r="O978" s="4">
        <v>5.0558015384615382</v>
      </c>
      <c r="P978" s="4"/>
      <c r="Q978" s="4"/>
      <c r="X978" s="7"/>
      <c r="Y978" s="7"/>
      <c r="Z978" s="7"/>
    </row>
    <row r="979" spans="13:26" x14ac:dyDescent="0.35">
      <c r="M979" s="4"/>
      <c r="N979" s="4"/>
      <c r="O979" s="4">
        <v>5.0558015384615382</v>
      </c>
      <c r="P979" s="4"/>
      <c r="Q979" s="4"/>
      <c r="X979" s="7"/>
      <c r="Y979" s="7"/>
      <c r="Z979" s="7"/>
    </row>
    <row r="980" spans="13:26" x14ac:dyDescent="0.35">
      <c r="M980" s="4"/>
      <c r="N980" s="4"/>
      <c r="O980" s="4">
        <v>4.9918030769230768</v>
      </c>
      <c r="P980" s="4"/>
      <c r="Q980" s="4"/>
      <c r="X980" s="7"/>
      <c r="Y980" s="7"/>
      <c r="Z980" s="7"/>
    </row>
    <row r="981" spans="13:26" x14ac:dyDescent="0.35">
      <c r="M981" s="4"/>
      <c r="N981" s="4"/>
      <c r="O981" s="4">
        <v>4.9278061538461539</v>
      </c>
      <c r="P981" s="4"/>
      <c r="Q981" s="4"/>
      <c r="X981" s="7"/>
      <c r="Y981" s="7"/>
      <c r="Z981" s="7"/>
    </row>
    <row r="982" spans="13:26" x14ac:dyDescent="0.35">
      <c r="M982" s="4"/>
      <c r="N982" s="4"/>
      <c r="O982" s="4">
        <v>4.9278061538461539</v>
      </c>
      <c r="P982" s="4"/>
      <c r="Q982" s="4"/>
      <c r="X982" s="7"/>
      <c r="Y982" s="7"/>
      <c r="Z982" s="7"/>
    </row>
    <row r="983" spans="13:26" x14ac:dyDescent="0.35">
      <c r="M983" s="4"/>
      <c r="N983" s="4"/>
      <c r="O983" s="4">
        <v>4.9918030769230768</v>
      </c>
      <c r="P983" s="4"/>
      <c r="Q983" s="4"/>
      <c r="X983" s="7"/>
      <c r="Y983" s="7"/>
      <c r="Z983" s="7"/>
    </row>
    <row r="984" spans="13:26" x14ac:dyDescent="0.35">
      <c r="M984" s="4"/>
      <c r="N984" s="4"/>
      <c r="O984" s="4">
        <v>5.2477923076923076</v>
      </c>
      <c r="P984" s="4"/>
      <c r="Q984" s="4"/>
      <c r="X984" s="7"/>
      <c r="Y984" s="7"/>
      <c r="Z984" s="7"/>
    </row>
    <row r="985" spans="13:26" x14ac:dyDescent="0.35">
      <c r="M985" s="4"/>
      <c r="N985" s="4"/>
      <c r="O985" s="4">
        <v>5.3117907692307691</v>
      </c>
      <c r="P985" s="4"/>
      <c r="Q985" s="4"/>
      <c r="X985" s="7"/>
      <c r="Y985" s="7"/>
      <c r="Z985" s="7"/>
    </row>
    <row r="986" spans="13:26" x14ac:dyDescent="0.35">
      <c r="M986" s="4"/>
      <c r="N986" s="4"/>
      <c r="O986" s="4">
        <v>4.9918030769230768</v>
      </c>
      <c r="P986" s="4"/>
      <c r="Q986" s="4"/>
      <c r="X986" s="7"/>
      <c r="Y986" s="7"/>
      <c r="Z986" s="7"/>
    </row>
    <row r="987" spans="13:26" x14ac:dyDescent="0.35">
      <c r="M987" s="4"/>
      <c r="N987" s="4"/>
      <c r="O987" s="4">
        <v>4.9278061538461539</v>
      </c>
      <c r="P987" s="4"/>
      <c r="Q987" s="4"/>
      <c r="X987" s="7"/>
      <c r="Y987" s="7"/>
      <c r="Z987" s="7"/>
    </row>
    <row r="988" spans="13:26" x14ac:dyDescent="0.35">
      <c r="M988" s="4"/>
      <c r="N988" s="4"/>
      <c r="O988" s="4">
        <v>4.8047723076923079</v>
      </c>
      <c r="P988" s="4"/>
      <c r="Q988" s="4"/>
      <c r="X988" s="7"/>
      <c r="Y988" s="7"/>
      <c r="Z988" s="7"/>
    </row>
    <row r="989" spans="13:26" x14ac:dyDescent="0.35">
      <c r="M989" s="4"/>
      <c r="N989" s="4"/>
      <c r="O989" s="4">
        <v>4.9918030769230768</v>
      </c>
      <c r="P989" s="4"/>
      <c r="Q989" s="4"/>
      <c r="X989" s="7"/>
      <c r="Y989" s="7"/>
      <c r="Z989" s="7"/>
    </row>
    <row r="990" spans="13:26" x14ac:dyDescent="0.35">
      <c r="M990" s="4"/>
      <c r="N990" s="4"/>
      <c r="O990" s="4">
        <v>5.1837953846153848</v>
      </c>
      <c r="P990" s="4"/>
      <c r="Q990" s="4"/>
      <c r="X990" s="7"/>
      <c r="Y990" s="7"/>
      <c r="Z990" s="7"/>
    </row>
    <row r="991" spans="13:26" x14ac:dyDescent="0.35">
      <c r="M991" s="4"/>
      <c r="N991" s="4"/>
      <c r="O991" s="4">
        <v>5.2477923076923076</v>
      </c>
      <c r="P991" s="4"/>
      <c r="Q991" s="4"/>
      <c r="X991" s="7"/>
      <c r="Y991" s="7"/>
      <c r="Z991" s="7"/>
    </row>
    <row r="992" spans="13:26" x14ac:dyDescent="0.35">
      <c r="M992" s="4"/>
      <c r="N992" s="4"/>
      <c r="O992" s="4">
        <v>5.0558015384615382</v>
      </c>
      <c r="P992" s="4"/>
      <c r="Q992" s="4"/>
      <c r="X992" s="7"/>
      <c r="Y992" s="7"/>
      <c r="Z992" s="7"/>
    </row>
    <row r="993" spans="13:26" x14ac:dyDescent="0.35">
      <c r="M993" s="4"/>
      <c r="N993" s="4"/>
      <c r="O993" s="4">
        <v>5.0558015384615382</v>
      </c>
      <c r="P993" s="4"/>
      <c r="Q993" s="4"/>
      <c r="X993" s="7"/>
      <c r="Y993" s="7"/>
      <c r="Z993" s="7"/>
    </row>
    <row r="994" spans="13:26" x14ac:dyDescent="0.35">
      <c r="M994" s="4"/>
      <c r="N994" s="4"/>
      <c r="O994" s="4">
        <v>5.1197984615384611</v>
      </c>
      <c r="P994" s="4"/>
      <c r="Q994" s="4"/>
      <c r="X994" s="7"/>
      <c r="Y994" s="7"/>
      <c r="Z994" s="7"/>
    </row>
    <row r="995" spans="13:26" x14ac:dyDescent="0.35">
      <c r="M995" s="4"/>
      <c r="N995" s="4"/>
      <c r="O995" s="4">
        <v>5.0558015384615382</v>
      </c>
      <c r="P995" s="4"/>
      <c r="Q995" s="4"/>
      <c r="X995" s="7"/>
      <c r="Y995" s="7"/>
      <c r="Z995" s="7"/>
    </row>
    <row r="996" spans="13:26" x14ac:dyDescent="0.35">
      <c r="M996" s="4"/>
      <c r="N996" s="4"/>
      <c r="O996" s="4">
        <v>4.8638092307692311</v>
      </c>
      <c r="P996" s="4"/>
      <c r="Q996" s="4"/>
      <c r="X996" s="7"/>
      <c r="Y996" s="7"/>
      <c r="Z996" s="7"/>
    </row>
    <row r="997" spans="13:26" x14ac:dyDescent="0.35">
      <c r="M997" s="4"/>
      <c r="N997" s="4"/>
      <c r="O997" s="4">
        <v>4.9918015384615391</v>
      </c>
      <c r="P997" s="4"/>
      <c r="Q997" s="4"/>
      <c r="X997" s="7"/>
      <c r="Y997" s="7"/>
      <c r="Z997" s="7"/>
    </row>
    <row r="998" spans="13:26" x14ac:dyDescent="0.35">
      <c r="M998" s="4"/>
      <c r="N998" s="4"/>
      <c r="O998" s="4">
        <v>5.0557999999999996</v>
      </c>
      <c r="P998" s="4"/>
      <c r="Q998" s="4"/>
      <c r="X998" s="7"/>
      <c r="Y998" s="7"/>
      <c r="Z998" s="7"/>
    </row>
    <row r="999" spans="13:26" x14ac:dyDescent="0.35">
      <c r="M999" s="4"/>
      <c r="N999" s="4"/>
      <c r="O999" s="4">
        <v>5.0558015384615382</v>
      </c>
      <c r="P999" s="4"/>
      <c r="Q999" s="4"/>
      <c r="X999" s="7"/>
      <c r="Y999" s="7"/>
      <c r="Z999" s="7"/>
    </row>
    <row r="1000" spans="13:26" x14ac:dyDescent="0.35">
      <c r="M1000" s="4"/>
      <c r="N1000" s="4"/>
      <c r="O1000" s="4">
        <v>4.9918030769230768</v>
      </c>
      <c r="P1000" s="4"/>
      <c r="Q1000" s="4"/>
      <c r="X1000" s="7"/>
      <c r="Y1000" s="7"/>
      <c r="Z1000" s="7"/>
    </row>
    <row r="1001" spans="13:26" x14ac:dyDescent="0.35">
      <c r="M1001" s="4"/>
      <c r="N1001" s="4"/>
      <c r="O1001" s="4">
        <v>4.9278061538461539</v>
      </c>
      <c r="P1001" s="4"/>
      <c r="Q1001" s="4"/>
      <c r="X1001" s="7"/>
      <c r="Y1001" s="7"/>
      <c r="Z1001" s="7"/>
    </row>
    <row r="1002" spans="13:26" x14ac:dyDescent="0.35">
      <c r="M1002" s="4"/>
      <c r="N1002" s="4"/>
      <c r="O1002" s="4">
        <v>5.0558015384615382</v>
      </c>
      <c r="P1002" s="4"/>
      <c r="Q1002" s="4"/>
      <c r="X1002" s="7"/>
      <c r="Y1002" s="7"/>
      <c r="Z1002" s="7"/>
    </row>
    <row r="1003" spans="13:26" x14ac:dyDescent="0.35">
      <c r="M1003" s="4"/>
      <c r="N1003" s="4"/>
      <c r="O1003" s="4">
        <v>4.9918030769230768</v>
      </c>
      <c r="P1003" s="4"/>
      <c r="Q1003" s="4"/>
      <c r="X1003" s="7"/>
      <c r="Y1003" s="7"/>
      <c r="Z1003" s="7"/>
    </row>
    <row r="1004" spans="13:26" x14ac:dyDescent="0.35">
      <c r="M1004" s="4"/>
      <c r="N1004" s="4"/>
      <c r="O1004" s="4">
        <v>4.9918030769230768</v>
      </c>
      <c r="P1004" s="4"/>
      <c r="Q1004" s="4"/>
      <c r="X1004" s="7"/>
      <c r="Y1004" s="7"/>
      <c r="Z1004" s="7"/>
    </row>
    <row r="1005" spans="13:26" x14ac:dyDescent="0.35">
      <c r="M1005" s="4"/>
      <c r="N1005" s="4"/>
      <c r="O1005" s="4">
        <v>5.2477938461538463</v>
      </c>
      <c r="P1005" s="4"/>
      <c r="Q1005" s="4"/>
      <c r="X1005" s="7"/>
      <c r="Y1005" s="7"/>
      <c r="Z1005" s="7"/>
    </row>
    <row r="1006" spans="13:26" x14ac:dyDescent="0.35">
      <c r="M1006" s="4"/>
      <c r="N1006" s="4"/>
      <c r="O1006" s="4">
        <v>5.1837953846153848</v>
      </c>
      <c r="P1006" s="4"/>
      <c r="Q1006" s="4"/>
      <c r="X1006" s="7"/>
      <c r="Y1006" s="7"/>
      <c r="Z1006" s="7"/>
    </row>
    <row r="1007" spans="13:26" x14ac:dyDescent="0.35">
      <c r="M1007" s="4"/>
      <c r="N1007" s="4"/>
      <c r="O1007" s="4">
        <v>5.3117907692307691</v>
      </c>
      <c r="P1007" s="4"/>
      <c r="Q1007" s="4"/>
      <c r="X1007" s="7"/>
      <c r="Y1007" s="7"/>
      <c r="Z1007" s="7"/>
    </row>
    <row r="1008" spans="13:26" x14ac:dyDescent="0.35">
      <c r="M1008" s="4"/>
      <c r="N1008" s="4"/>
      <c r="O1008" s="4">
        <v>5.2477923076923076</v>
      </c>
      <c r="P1008" s="4"/>
      <c r="Q1008" s="4"/>
      <c r="X1008" s="7"/>
      <c r="Y1008" s="7"/>
      <c r="Z1008" s="7"/>
    </row>
    <row r="1009" spans="13:26" x14ac:dyDescent="0.35">
      <c r="M1009" s="4"/>
      <c r="N1009" s="4"/>
      <c r="O1009" s="4">
        <v>5.1197984615384611</v>
      </c>
      <c r="P1009" s="4"/>
      <c r="Q1009" s="4"/>
      <c r="X1009" s="7"/>
      <c r="Y1009" s="7"/>
      <c r="Z1009" s="7"/>
    </row>
    <row r="1010" spans="13:26" x14ac:dyDescent="0.35">
      <c r="M1010" s="4"/>
      <c r="N1010" s="4"/>
      <c r="O1010" s="4">
        <v>5.3117907692307691</v>
      </c>
      <c r="P1010" s="4"/>
      <c r="Q1010" s="4"/>
      <c r="X1010" s="7"/>
      <c r="Y1010" s="7"/>
      <c r="Z1010" s="7"/>
    </row>
    <row r="1011" spans="13:26" x14ac:dyDescent="0.35">
      <c r="M1011" s="4"/>
      <c r="N1011" s="4"/>
      <c r="O1011" s="4">
        <v>5.2477923076923076</v>
      </c>
      <c r="P1011" s="4"/>
      <c r="Q1011" s="4"/>
      <c r="X1011" s="7"/>
      <c r="Y1011" s="7"/>
      <c r="Z1011" s="7"/>
    </row>
    <row r="1012" spans="13:26" x14ac:dyDescent="0.35">
      <c r="M1012" s="4"/>
      <c r="N1012" s="4"/>
      <c r="O1012" s="4">
        <v>4.9918030769230768</v>
      </c>
      <c r="P1012" s="4"/>
      <c r="Q1012" s="4"/>
      <c r="X1012" s="7"/>
      <c r="Y1012" s="7"/>
      <c r="Z1012" s="7"/>
    </row>
    <row r="1013" spans="13:26" x14ac:dyDescent="0.35">
      <c r="M1013" s="4"/>
      <c r="N1013" s="4"/>
      <c r="O1013" s="4">
        <v>5.0558015384615382</v>
      </c>
      <c r="P1013" s="4"/>
      <c r="Q1013" s="4"/>
      <c r="X1013" s="7"/>
      <c r="Y1013" s="7"/>
      <c r="Z1013" s="7"/>
    </row>
    <row r="1014" spans="13:26" x14ac:dyDescent="0.35">
      <c r="M1014" s="4"/>
      <c r="N1014" s="4"/>
      <c r="O1014" s="4">
        <v>5.1837953846153848</v>
      </c>
      <c r="P1014" s="4"/>
      <c r="Q1014" s="4"/>
      <c r="X1014" s="7"/>
      <c r="Y1014" s="7"/>
      <c r="Z1014" s="7"/>
    </row>
    <row r="1015" spans="13:26" x14ac:dyDescent="0.35">
      <c r="M1015" s="4"/>
      <c r="N1015" s="4"/>
      <c r="O1015" s="4">
        <v>5.2477923076923076</v>
      </c>
      <c r="P1015" s="4"/>
      <c r="Q1015" s="4"/>
      <c r="X1015" s="7"/>
      <c r="Y1015" s="7"/>
      <c r="Z1015" s="7"/>
    </row>
    <row r="1016" spans="13:26" x14ac:dyDescent="0.35">
      <c r="M1016" s="4"/>
      <c r="N1016" s="4"/>
      <c r="O1016" s="4">
        <v>5.1837953846153848</v>
      </c>
      <c r="P1016" s="4"/>
      <c r="Q1016" s="4"/>
      <c r="X1016" s="7"/>
      <c r="Y1016" s="7"/>
      <c r="Z1016" s="7"/>
    </row>
    <row r="1017" spans="13:26" x14ac:dyDescent="0.35">
      <c r="M1017" s="4"/>
      <c r="N1017" s="4"/>
      <c r="O1017" s="4">
        <v>4.9918030769230768</v>
      </c>
      <c r="P1017" s="4"/>
      <c r="Q1017" s="4"/>
      <c r="X1017" s="7"/>
      <c r="Y1017" s="7"/>
      <c r="Z1017" s="7"/>
    </row>
    <row r="1018" spans="13:26" x14ac:dyDescent="0.35">
      <c r="M1018" s="4"/>
      <c r="N1018" s="4"/>
      <c r="O1018" s="4">
        <v>5.2477923076923076</v>
      </c>
      <c r="P1018" s="4"/>
      <c r="Q1018" s="4"/>
      <c r="X1018" s="7"/>
      <c r="Y1018" s="7"/>
      <c r="Z1018" s="7"/>
    </row>
    <row r="1019" spans="13:26" x14ac:dyDescent="0.35">
      <c r="M1019" s="4"/>
      <c r="N1019" s="4"/>
      <c r="O1019" s="4">
        <v>5.1197984615384611</v>
      </c>
      <c r="P1019" s="4"/>
      <c r="Q1019" s="4"/>
      <c r="X1019" s="7"/>
      <c r="Y1019" s="7"/>
      <c r="Z1019" s="7"/>
    </row>
    <row r="1020" spans="13:26" x14ac:dyDescent="0.35">
      <c r="M1020" s="4"/>
      <c r="N1020" s="4"/>
      <c r="O1020" s="4">
        <v>4.4798230769230765</v>
      </c>
      <c r="P1020" s="4"/>
      <c r="Q1020" s="4"/>
      <c r="X1020" s="7"/>
      <c r="Y1020" s="7"/>
      <c r="Z1020" s="7"/>
    </row>
    <row r="1021" spans="13:26" x14ac:dyDescent="0.35">
      <c r="M1021" s="4"/>
      <c r="N1021" s="4"/>
      <c r="O1021" s="4">
        <v>4.9918030769230768</v>
      </c>
      <c r="P1021" s="4"/>
      <c r="Q1021" s="4"/>
      <c r="X1021" s="7"/>
      <c r="Y1021" s="7"/>
      <c r="Z1021" s="7"/>
    </row>
    <row r="1022" spans="13:26" x14ac:dyDescent="0.35">
      <c r="M1022" s="4"/>
      <c r="N1022" s="4"/>
      <c r="O1022" s="4">
        <v>5.1837969230769225</v>
      </c>
      <c r="P1022" s="4"/>
      <c r="Q1022" s="4"/>
      <c r="X1022" s="7"/>
      <c r="Y1022" s="7"/>
      <c r="Z1022" s="7"/>
    </row>
    <row r="1023" spans="13:26" x14ac:dyDescent="0.35">
      <c r="M1023" s="4"/>
      <c r="N1023" s="4"/>
      <c r="O1023" s="4">
        <v>5.1197969230769234</v>
      </c>
      <c r="P1023" s="4"/>
      <c r="Q1023" s="4"/>
      <c r="X1023" s="7"/>
      <c r="Y1023" s="7"/>
      <c r="Z1023" s="7"/>
    </row>
    <row r="1024" spans="13:26" x14ac:dyDescent="0.35">
      <c r="M1024" s="4"/>
      <c r="N1024" s="4"/>
      <c r="O1024" s="4">
        <v>5.2477938461538463</v>
      </c>
      <c r="P1024" s="4"/>
      <c r="Q1024" s="4"/>
      <c r="X1024" s="7"/>
      <c r="Y1024" s="7"/>
      <c r="Z1024" s="7"/>
    </row>
    <row r="1025" spans="13:26" x14ac:dyDescent="0.35">
      <c r="M1025" s="4"/>
      <c r="N1025" s="4"/>
      <c r="O1025" s="4">
        <v>5.1837953846153848</v>
      </c>
      <c r="P1025" s="4"/>
      <c r="Q1025" s="4"/>
      <c r="X1025" s="7"/>
      <c r="Y1025" s="7"/>
      <c r="Z1025" s="7"/>
    </row>
    <row r="1026" spans="13:26" x14ac:dyDescent="0.35">
      <c r="M1026" s="4"/>
      <c r="N1026" s="4"/>
      <c r="O1026" s="4">
        <v>5.3117907692307691</v>
      </c>
      <c r="P1026" s="4"/>
      <c r="Q1026" s="4"/>
      <c r="X1026" s="7"/>
      <c r="Y1026" s="7"/>
      <c r="Z1026" s="7"/>
    </row>
    <row r="1027" spans="13:26" x14ac:dyDescent="0.35">
      <c r="M1027" s="4"/>
      <c r="N1027" s="4"/>
      <c r="O1027" s="4">
        <v>5.2477923076923076</v>
      </c>
      <c r="P1027" s="4"/>
      <c r="Q1027" s="4"/>
      <c r="X1027" s="7"/>
      <c r="Y1027" s="7"/>
      <c r="Z1027" s="7"/>
    </row>
    <row r="1028" spans="13:26" x14ac:dyDescent="0.35">
      <c r="M1028" s="4"/>
      <c r="N1028" s="4"/>
      <c r="O1028" s="4">
        <v>5.1197984615384611</v>
      </c>
      <c r="P1028" s="4"/>
      <c r="Q1028" s="4"/>
      <c r="X1028" s="7"/>
      <c r="Y1028" s="7"/>
      <c r="Z1028" s="7"/>
    </row>
    <row r="1029" spans="13:26" x14ac:dyDescent="0.35">
      <c r="M1029" s="4"/>
      <c r="N1029" s="4"/>
      <c r="O1029" s="4">
        <v>5.3117907692307691</v>
      </c>
      <c r="P1029" s="4"/>
      <c r="Q1029" s="4"/>
      <c r="X1029" s="7"/>
      <c r="Y1029" s="7"/>
      <c r="Z1029" s="7"/>
    </row>
    <row r="1030" spans="13:26" x14ac:dyDescent="0.35">
      <c r="M1030" s="4"/>
      <c r="N1030" s="4"/>
      <c r="O1030" s="4">
        <v>5.2477923076923076</v>
      </c>
      <c r="P1030" s="4"/>
      <c r="Q1030" s="4"/>
      <c r="X1030" s="7"/>
      <c r="Y1030" s="7"/>
      <c r="Z1030" s="7"/>
    </row>
    <row r="1031" spans="13:26" x14ac:dyDescent="0.35">
      <c r="M1031" s="4"/>
      <c r="N1031" s="4"/>
      <c r="O1031" s="4">
        <v>4.9918030769230768</v>
      </c>
      <c r="P1031" s="4"/>
      <c r="Q1031" s="4"/>
      <c r="X1031" s="7"/>
      <c r="Y1031" s="7"/>
      <c r="Z1031" s="7"/>
    </row>
    <row r="1032" spans="13:26" x14ac:dyDescent="0.35">
      <c r="M1032" s="4"/>
      <c r="N1032" s="4"/>
      <c r="O1032" s="4">
        <v>5.0558015384615382</v>
      </c>
      <c r="P1032" s="4"/>
      <c r="Q1032" s="4"/>
      <c r="X1032" s="7"/>
      <c r="Y1032" s="7"/>
      <c r="Z1032" s="7"/>
    </row>
    <row r="1033" spans="13:26" x14ac:dyDescent="0.35">
      <c r="M1033" s="4"/>
      <c r="N1033" s="4"/>
      <c r="O1033" s="4">
        <v>5.1837953846153848</v>
      </c>
      <c r="P1033" s="4"/>
      <c r="Q1033" s="4"/>
      <c r="X1033" s="7"/>
      <c r="Y1033" s="7"/>
      <c r="Z1033" s="7"/>
    </row>
    <row r="1034" spans="13:26" x14ac:dyDescent="0.35">
      <c r="M1034" s="4"/>
      <c r="N1034" s="4"/>
      <c r="O1034" s="4">
        <v>5.2477923076923076</v>
      </c>
      <c r="P1034" s="4"/>
      <c r="Q1034" s="4"/>
      <c r="X1034" s="7"/>
      <c r="Y1034" s="7"/>
      <c r="Z1034" s="7"/>
    </row>
    <row r="1035" spans="13:26" x14ac:dyDescent="0.35">
      <c r="M1035" s="4"/>
      <c r="N1035" s="4"/>
      <c r="O1035" s="4">
        <v>5.1837953846153848</v>
      </c>
      <c r="P1035" s="4"/>
      <c r="Q1035" s="4"/>
      <c r="X1035" s="7"/>
      <c r="Y1035" s="7"/>
      <c r="Z1035" s="7"/>
    </row>
    <row r="1036" spans="13:26" x14ac:dyDescent="0.35">
      <c r="M1036" s="4"/>
      <c r="N1036" s="4"/>
      <c r="O1036" s="4">
        <v>4.9918030769230768</v>
      </c>
      <c r="P1036" s="4"/>
      <c r="Q1036" s="4"/>
      <c r="X1036" s="7"/>
      <c r="Y1036" s="7"/>
      <c r="Z1036" s="7"/>
    </row>
    <row r="1037" spans="13:26" x14ac:dyDescent="0.35">
      <c r="M1037" s="4"/>
      <c r="N1037" s="4"/>
      <c r="O1037" s="4">
        <v>5.2477923076923076</v>
      </c>
      <c r="P1037" s="4"/>
      <c r="Q1037" s="4"/>
      <c r="X1037" s="7"/>
      <c r="Y1037" s="7"/>
      <c r="Z1037" s="7"/>
    </row>
    <row r="1038" spans="13:26" x14ac:dyDescent="0.35">
      <c r="M1038" s="4"/>
      <c r="N1038" s="4"/>
      <c r="O1038" s="4">
        <v>5.1197984615384611</v>
      </c>
      <c r="P1038" s="4"/>
      <c r="Q1038" s="4"/>
      <c r="X1038" s="7"/>
      <c r="Y1038" s="7"/>
      <c r="Z1038" s="7"/>
    </row>
    <row r="1039" spans="13:26" x14ac:dyDescent="0.35">
      <c r="M1039" s="4"/>
      <c r="N1039" s="4"/>
      <c r="O1039" s="4">
        <v>4.4798230769230765</v>
      </c>
      <c r="P1039" s="4"/>
      <c r="Q1039" s="4"/>
      <c r="X1039" s="7"/>
      <c r="Y1039" s="7"/>
      <c r="Z1039" s="7"/>
    </row>
    <row r="1040" spans="13:26" x14ac:dyDescent="0.35">
      <c r="M1040" s="4"/>
      <c r="N1040" s="4"/>
      <c r="O1040" s="4">
        <v>4.9918030769230768</v>
      </c>
      <c r="P1040" s="4"/>
      <c r="Q1040" s="4"/>
      <c r="X1040" s="7"/>
      <c r="Y1040" s="7"/>
      <c r="Z1040" s="7"/>
    </row>
    <row r="1041" spans="13:26" x14ac:dyDescent="0.35">
      <c r="M1041" s="4"/>
      <c r="N1041" s="4"/>
      <c r="O1041" s="4">
        <v>5.1837969230769225</v>
      </c>
      <c r="P1041" s="4"/>
      <c r="Q1041" s="4"/>
      <c r="X1041" s="7"/>
      <c r="Y1041" s="7"/>
      <c r="Z1041" s="7"/>
    </row>
    <row r="1042" spans="13:26" x14ac:dyDescent="0.35">
      <c r="M1042" s="4"/>
      <c r="N1042" s="4"/>
      <c r="O1042" s="4">
        <v>5.1197969230769234</v>
      </c>
      <c r="P1042" s="4"/>
      <c r="Q1042" s="4"/>
      <c r="X1042" s="7"/>
      <c r="Y1042" s="7"/>
      <c r="Z1042" s="7"/>
    </row>
    <row r="1043" spans="13:26" x14ac:dyDescent="0.35">
      <c r="M1043" s="4"/>
      <c r="N1043" s="4"/>
      <c r="O1043" s="4">
        <v>5.3117907692307691</v>
      </c>
      <c r="P1043" s="4"/>
      <c r="Q1043" s="4"/>
      <c r="X1043" s="7"/>
      <c r="Y1043" s="7"/>
      <c r="Z1043" s="7"/>
    </row>
    <row r="1044" spans="13:26" x14ac:dyDescent="0.35">
      <c r="M1044" s="4"/>
      <c r="N1044" s="4"/>
      <c r="O1044" s="4">
        <v>4.4798230769230765</v>
      </c>
      <c r="P1044" s="4"/>
      <c r="Q1044" s="4"/>
      <c r="X1044" s="7"/>
      <c r="Y1044" s="7"/>
      <c r="Z1044" s="7"/>
    </row>
    <row r="1045" spans="13:26" x14ac:dyDescent="0.35">
      <c r="M1045" s="4"/>
      <c r="N1045" s="4"/>
      <c r="O1045" s="4">
        <v>4.2878307692307693</v>
      </c>
      <c r="P1045" s="4"/>
      <c r="Q1045" s="4"/>
      <c r="X1045" s="7"/>
      <c r="Y1045" s="7"/>
      <c r="Z1045" s="7"/>
    </row>
    <row r="1046" spans="13:26" x14ac:dyDescent="0.35">
      <c r="M1046" s="4"/>
      <c r="N1046" s="4"/>
      <c r="O1046" s="4">
        <v>5.1197969230769234</v>
      </c>
      <c r="P1046" s="4"/>
      <c r="Q1046" s="4"/>
      <c r="X1046" s="7"/>
      <c r="Y1046" s="7"/>
      <c r="Z1046" s="7"/>
    </row>
    <row r="1047" spans="13:26" x14ac:dyDescent="0.35">
      <c r="M1047" s="4"/>
      <c r="N1047" s="4"/>
      <c r="O1047" s="4">
        <v>5.0557999999999996</v>
      </c>
      <c r="P1047" s="4"/>
      <c r="Q1047" s="4"/>
      <c r="X1047" s="7"/>
      <c r="Y1047" s="7"/>
      <c r="Z1047" s="7"/>
    </row>
    <row r="1048" spans="13:26" x14ac:dyDescent="0.35">
      <c r="M1048" s="4"/>
      <c r="N1048" s="4"/>
      <c r="O1048" s="4">
        <v>5.3117907692307691</v>
      </c>
      <c r="P1048" s="4"/>
      <c r="Q1048" s="4"/>
      <c r="X1048" s="7"/>
      <c r="Y1048" s="7"/>
      <c r="Z1048" s="7"/>
    </row>
    <row r="1049" spans="13:26" x14ac:dyDescent="0.35">
      <c r="M1049" s="4"/>
      <c r="N1049" s="4"/>
      <c r="O1049" s="4">
        <v>5.1197984615384611</v>
      </c>
      <c r="P1049" s="4"/>
      <c r="Q1049" s="4"/>
      <c r="X1049" s="7"/>
      <c r="Y1049" s="7"/>
      <c r="Z1049" s="7"/>
    </row>
    <row r="1050" spans="13:26" x14ac:dyDescent="0.35">
      <c r="M1050" s="4"/>
      <c r="N1050" s="4"/>
      <c r="O1050" s="4">
        <v>5.2477938461538463</v>
      </c>
      <c r="P1050" s="4"/>
      <c r="Q1050" s="4"/>
      <c r="X1050" s="7"/>
      <c r="Y1050" s="7"/>
      <c r="Z1050" s="7"/>
    </row>
    <row r="1051" spans="13:26" x14ac:dyDescent="0.35">
      <c r="M1051" s="4"/>
      <c r="N1051" s="4"/>
      <c r="O1051" s="4">
        <v>5.1837938461538462</v>
      </c>
      <c r="P1051" s="4"/>
      <c r="Q1051" s="4"/>
      <c r="X1051" s="7"/>
      <c r="Y1051" s="7"/>
      <c r="Z1051" s="7"/>
    </row>
    <row r="1052" spans="13:26" x14ac:dyDescent="0.35">
      <c r="M1052" s="4"/>
      <c r="N1052" s="4"/>
      <c r="O1052" s="4">
        <v>5.2477938461538463</v>
      </c>
      <c r="P1052" s="4"/>
      <c r="Q1052" s="4"/>
      <c r="X1052" s="7"/>
      <c r="Y1052" s="7"/>
      <c r="Z1052" s="7"/>
    </row>
    <row r="1053" spans="13:26" x14ac:dyDescent="0.35">
      <c r="M1053" s="4"/>
      <c r="N1053" s="4"/>
      <c r="O1053" s="4">
        <v>5.0557999999999996</v>
      </c>
      <c r="P1053" s="4"/>
      <c r="Q1053" s="4"/>
      <c r="X1053" s="7"/>
      <c r="Y1053" s="7"/>
      <c r="Z1053" s="7"/>
    </row>
    <row r="1054" spans="13:26" x14ac:dyDescent="0.35">
      <c r="M1054" s="4"/>
      <c r="N1054" s="4"/>
      <c r="O1054" s="4">
        <v>4.9918030769230768</v>
      </c>
      <c r="P1054" s="4"/>
      <c r="Q1054" s="4"/>
      <c r="X1054" s="7"/>
      <c r="Y1054" s="7"/>
      <c r="Z1054" s="7"/>
    </row>
    <row r="1055" spans="13:26" x14ac:dyDescent="0.35">
      <c r="M1055" s="4"/>
      <c r="N1055" s="4"/>
      <c r="O1055" s="4">
        <v>4.9278061538461539</v>
      </c>
      <c r="P1055" s="4"/>
      <c r="Q1055" s="4"/>
      <c r="X1055" s="7"/>
      <c r="Y1055" s="7"/>
      <c r="Z1055" s="7"/>
    </row>
    <row r="1056" spans="13:26" x14ac:dyDescent="0.35">
      <c r="M1056" s="4"/>
      <c r="N1056" s="4"/>
      <c r="O1056" s="4">
        <v>4.4798215384615379</v>
      </c>
      <c r="P1056" s="4"/>
      <c r="Q1056" s="4"/>
      <c r="X1056" s="7"/>
      <c r="Y1056" s="7"/>
      <c r="Z1056" s="7"/>
    </row>
    <row r="1057" spans="13:26" x14ac:dyDescent="0.35">
      <c r="M1057" s="4"/>
      <c r="N1057" s="4"/>
      <c r="O1057" s="4">
        <v>4.9918030769230768</v>
      </c>
      <c r="P1057" s="4"/>
      <c r="Q1057" s="4"/>
      <c r="X1057" s="7"/>
      <c r="Y1057" s="7"/>
      <c r="Z1057" s="7"/>
    </row>
    <row r="1058" spans="13:26" x14ac:dyDescent="0.35">
      <c r="M1058" s="4"/>
      <c r="N1058" s="4"/>
      <c r="O1058" s="4">
        <v>5.1837953846153848</v>
      </c>
      <c r="P1058" s="4"/>
      <c r="Q1058" s="4"/>
      <c r="X1058" s="7"/>
      <c r="Y1058" s="7"/>
      <c r="Z1058" s="7"/>
    </row>
    <row r="1059" spans="13:26" x14ac:dyDescent="0.35">
      <c r="M1059" s="4"/>
      <c r="N1059" s="4"/>
      <c r="O1059" s="4">
        <v>4.9918046153846154</v>
      </c>
      <c r="P1059" s="4"/>
      <c r="Q1059" s="4"/>
      <c r="X1059" s="7"/>
      <c r="Y1059" s="7"/>
      <c r="Z1059" s="7"/>
    </row>
    <row r="1060" spans="13:26" x14ac:dyDescent="0.35">
      <c r="M1060" s="4"/>
      <c r="N1060" s="4"/>
      <c r="O1060" s="4">
        <v>4.9278061538461539</v>
      </c>
      <c r="P1060" s="4"/>
      <c r="Q1060" s="4"/>
      <c r="X1060" s="7"/>
      <c r="Y1060" s="7"/>
      <c r="Z1060" s="7"/>
    </row>
    <row r="1061" spans="13:26" x14ac:dyDescent="0.35">
      <c r="M1061" s="4"/>
      <c r="N1061" s="4"/>
      <c r="O1061" s="4">
        <v>4.9278061538461539</v>
      </c>
      <c r="P1061" s="4"/>
      <c r="Q1061" s="4"/>
      <c r="X1061" s="7"/>
      <c r="Y1061" s="7"/>
      <c r="Z1061" s="7"/>
    </row>
    <row r="1062" spans="13:26" x14ac:dyDescent="0.35">
      <c r="M1062" s="4"/>
      <c r="N1062" s="4"/>
      <c r="O1062" s="4">
        <v>4.9918030769230768</v>
      </c>
      <c r="P1062" s="4"/>
      <c r="Q1062" s="4"/>
      <c r="X1062" s="7"/>
      <c r="Y1062" s="7"/>
      <c r="Z1062" s="7"/>
    </row>
    <row r="1063" spans="13:26" x14ac:dyDescent="0.35">
      <c r="M1063" s="4"/>
      <c r="N1063" s="4"/>
      <c r="O1063" s="4">
        <v>5.1197984615384611</v>
      </c>
      <c r="P1063" s="4"/>
      <c r="Q1063" s="4"/>
      <c r="X1063" s="7"/>
      <c r="Y1063" s="7"/>
      <c r="Z1063" s="7"/>
    </row>
    <row r="1064" spans="13:26" x14ac:dyDescent="0.35">
      <c r="M1064" s="4"/>
      <c r="N1064" s="4"/>
      <c r="O1064" s="4">
        <v>5.1837953846153848</v>
      </c>
      <c r="P1064" s="4"/>
      <c r="Q1064" s="4"/>
      <c r="X1064" s="7"/>
      <c r="Y1064" s="7"/>
      <c r="Z1064" s="7"/>
    </row>
    <row r="1065" spans="13:26" x14ac:dyDescent="0.35">
      <c r="M1065" s="4"/>
      <c r="N1065" s="4"/>
      <c r="O1065" s="4">
        <v>5.3117892307692305</v>
      </c>
      <c r="P1065" s="4"/>
      <c r="Q1065" s="4"/>
      <c r="X1065" s="7"/>
      <c r="Y1065" s="7"/>
      <c r="Z1065" s="7"/>
    </row>
    <row r="1066" spans="13:26" x14ac:dyDescent="0.35">
      <c r="M1066" s="4"/>
      <c r="N1066" s="4"/>
      <c r="O1066" s="4">
        <v>4.9918030769230768</v>
      </c>
      <c r="P1066" s="4"/>
      <c r="Q1066" s="4"/>
      <c r="X1066" s="7"/>
      <c r="Y1066" s="7"/>
      <c r="Z1066" s="7"/>
    </row>
    <row r="1067" spans="13:26" x14ac:dyDescent="0.35">
      <c r="M1067" s="4"/>
      <c r="N1067" s="4"/>
      <c r="O1067" s="4">
        <v>4.9278061538461539</v>
      </c>
      <c r="P1067" s="4"/>
      <c r="Q1067" s="4"/>
      <c r="X1067" s="7"/>
      <c r="Y1067" s="7"/>
      <c r="Z1067" s="7"/>
    </row>
    <row r="1068" spans="13:26" x14ac:dyDescent="0.35">
      <c r="M1068" s="4"/>
      <c r="N1068" s="4"/>
      <c r="O1068" s="4">
        <v>5.0558015384615382</v>
      </c>
      <c r="P1068" s="4"/>
      <c r="Q1068" s="4"/>
      <c r="X1068" s="7"/>
      <c r="Y1068" s="7"/>
      <c r="Z1068" s="7"/>
    </row>
    <row r="1069" spans="13:26" x14ac:dyDescent="0.35">
      <c r="M1069" s="4"/>
      <c r="N1069" s="4"/>
      <c r="O1069" s="4">
        <v>5.0558015384615382</v>
      </c>
      <c r="P1069" s="4"/>
      <c r="Q1069" s="4"/>
      <c r="X1069" s="7"/>
      <c r="Y1069" s="7"/>
      <c r="Z1069" s="7"/>
    </row>
    <row r="1070" spans="13:26" x14ac:dyDescent="0.35">
      <c r="M1070" s="4"/>
      <c r="N1070" s="4"/>
      <c r="O1070" s="4">
        <v>4.9278061538461539</v>
      </c>
      <c r="P1070" s="4"/>
      <c r="Q1070" s="4"/>
      <c r="X1070" s="7"/>
      <c r="Y1070" s="7"/>
      <c r="Z1070" s="7"/>
    </row>
    <row r="1071" spans="13:26" x14ac:dyDescent="0.35">
      <c r="M1071" s="4"/>
      <c r="N1071" s="4"/>
      <c r="O1071" s="4">
        <v>5.0558015384615382</v>
      </c>
      <c r="P1071" s="4"/>
      <c r="Q1071" s="4"/>
      <c r="X1071" s="7"/>
      <c r="Y1071" s="7"/>
      <c r="Z1071" s="7"/>
    </row>
    <row r="1072" spans="13:26" x14ac:dyDescent="0.35">
      <c r="M1072" s="4"/>
      <c r="N1072" s="4"/>
      <c r="O1072" s="4">
        <v>5.0558015384615382</v>
      </c>
      <c r="P1072" s="4"/>
      <c r="Q1072" s="4"/>
      <c r="X1072" s="7"/>
      <c r="Y1072" s="7"/>
      <c r="Z1072" s="7"/>
    </row>
    <row r="1073" spans="13:26" x14ac:dyDescent="0.35">
      <c r="M1073" s="4"/>
      <c r="N1073" s="4"/>
      <c r="O1073" s="4">
        <v>5.0558015384615382</v>
      </c>
      <c r="P1073" s="4"/>
      <c r="Q1073" s="4"/>
      <c r="X1073" s="7"/>
      <c r="Y1073" s="7"/>
      <c r="Z1073" s="7"/>
    </row>
    <row r="1074" spans="13:26" x14ac:dyDescent="0.35">
      <c r="M1074" s="4"/>
      <c r="N1074" s="4"/>
      <c r="O1074" s="4">
        <v>5.0558015384615382</v>
      </c>
      <c r="P1074" s="4"/>
      <c r="Q1074" s="4"/>
      <c r="X1074" s="7"/>
      <c r="Y1074" s="7"/>
      <c r="Z1074" s="7"/>
    </row>
    <row r="1075" spans="13:26" x14ac:dyDescent="0.35">
      <c r="M1075" s="4"/>
      <c r="N1075" s="4"/>
      <c r="O1075" s="4">
        <v>4.9918030769230768</v>
      </c>
      <c r="P1075" s="4"/>
      <c r="Q1075" s="4"/>
      <c r="X1075" s="7"/>
      <c r="Y1075" s="7"/>
      <c r="Z1075" s="7"/>
    </row>
    <row r="1076" spans="13:26" x14ac:dyDescent="0.35">
      <c r="M1076" s="4"/>
      <c r="N1076" s="4"/>
      <c r="O1076" s="4">
        <v>4.9918030769230768</v>
      </c>
      <c r="P1076" s="4"/>
      <c r="Q1076" s="4"/>
      <c r="X1076" s="7"/>
      <c r="Y1076" s="7"/>
      <c r="Z1076" s="7"/>
    </row>
    <row r="1077" spans="13:26" x14ac:dyDescent="0.35">
      <c r="M1077" s="4"/>
      <c r="N1077" s="4"/>
      <c r="O1077" s="4">
        <v>4.9918030769230768</v>
      </c>
      <c r="P1077" s="4"/>
      <c r="Q1077" s="4"/>
      <c r="X1077" s="7"/>
      <c r="Y1077" s="7"/>
      <c r="Z1077" s="7"/>
    </row>
    <row r="1078" spans="13:26" x14ac:dyDescent="0.35">
      <c r="M1078" s="4"/>
      <c r="N1078" s="4"/>
      <c r="O1078" s="4">
        <v>4.9278061538461539</v>
      </c>
      <c r="P1078" s="4"/>
      <c r="Q1078" s="4"/>
      <c r="X1078" s="7"/>
      <c r="Y1078" s="7"/>
      <c r="Z1078" s="7"/>
    </row>
    <row r="1079" spans="13:26" x14ac:dyDescent="0.35">
      <c r="M1079" s="4"/>
      <c r="N1079" s="4"/>
      <c r="O1079" s="4">
        <v>5.2477923076923076</v>
      </c>
      <c r="P1079" s="4"/>
      <c r="Q1079" s="4"/>
      <c r="X1079" s="7"/>
      <c r="Y1079" s="7"/>
      <c r="Z1079" s="7"/>
    </row>
    <row r="1080" spans="13:26" x14ac:dyDescent="0.35">
      <c r="M1080" s="4"/>
      <c r="N1080" s="4"/>
      <c r="O1080" s="4">
        <v>4.9918030769230768</v>
      </c>
      <c r="P1080" s="4"/>
      <c r="Q1080" s="4"/>
      <c r="X1080" s="7"/>
      <c r="Y1080" s="7"/>
      <c r="Z1080" s="7"/>
    </row>
    <row r="1081" spans="13:26" x14ac:dyDescent="0.35">
      <c r="M1081" s="4"/>
      <c r="N1081" s="4"/>
      <c r="O1081" s="4">
        <v>5.1837953846153848</v>
      </c>
      <c r="P1081" s="4"/>
      <c r="Q1081" s="4"/>
      <c r="X1081" s="7"/>
      <c r="Y1081" s="7"/>
      <c r="Z1081" s="7"/>
    </row>
    <row r="1082" spans="13:26" x14ac:dyDescent="0.35">
      <c r="M1082" s="4"/>
      <c r="N1082" s="4"/>
      <c r="O1082" s="4">
        <v>4.9278046153846153</v>
      </c>
      <c r="P1082" s="4"/>
      <c r="Q1082" s="4"/>
      <c r="X1082" s="7"/>
      <c r="Y1082" s="7"/>
      <c r="Z1082" s="7"/>
    </row>
    <row r="1083" spans="13:26" x14ac:dyDescent="0.35">
      <c r="M1083" s="4"/>
      <c r="N1083" s="4"/>
      <c r="O1083" s="4">
        <v>4.9278061538461539</v>
      </c>
      <c r="P1083" s="4"/>
      <c r="Q1083" s="4"/>
      <c r="X1083" s="7"/>
      <c r="Y1083" s="7"/>
      <c r="Z1083" s="7"/>
    </row>
    <row r="1084" spans="13:26" x14ac:dyDescent="0.35">
      <c r="M1084" s="4"/>
      <c r="N1084" s="4"/>
      <c r="O1084" s="4">
        <v>4.9918030769230768</v>
      </c>
      <c r="P1084" s="4"/>
      <c r="Q1084" s="4"/>
      <c r="X1084" s="7"/>
      <c r="Y1084" s="7"/>
      <c r="Z1084" s="7"/>
    </row>
    <row r="1085" spans="13:26" x14ac:dyDescent="0.35">
      <c r="M1085" s="4"/>
      <c r="N1085" s="4"/>
      <c r="O1085" s="4">
        <v>4.9278061538461539</v>
      </c>
      <c r="P1085" s="4"/>
      <c r="Q1085" s="4"/>
      <c r="X1085" s="7"/>
      <c r="Y1085" s="7"/>
      <c r="Z1085" s="7"/>
    </row>
    <row r="1086" spans="13:26" x14ac:dyDescent="0.35">
      <c r="M1086" s="4"/>
      <c r="N1086" s="4"/>
      <c r="O1086" s="4">
        <v>4.9278061538461539</v>
      </c>
      <c r="P1086" s="4"/>
      <c r="Q1086" s="4"/>
      <c r="X1086" s="7"/>
      <c r="Y1086" s="7"/>
      <c r="Z1086" s="7"/>
    </row>
    <row r="1087" spans="13:26" x14ac:dyDescent="0.35">
      <c r="M1087" s="4"/>
      <c r="N1087" s="4"/>
      <c r="O1087" s="4">
        <v>5.0558015384615382</v>
      </c>
      <c r="P1087" s="4"/>
      <c r="Q1087" s="4"/>
      <c r="X1087" s="7"/>
      <c r="Y1087" s="7"/>
      <c r="Z1087" s="7"/>
    </row>
    <row r="1088" spans="13:26" x14ac:dyDescent="0.35">
      <c r="M1088" s="4"/>
      <c r="N1088" s="4"/>
      <c r="O1088" s="4">
        <v>5.1197984615384611</v>
      </c>
      <c r="P1088" s="4"/>
      <c r="Q1088" s="4"/>
      <c r="X1088" s="7"/>
      <c r="Y1088" s="7"/>
      <c r="Z1088" s="7"/>
    </row>
    <row r="1089" spans="13:26" x14ac:dyDescent="0.35">
      <c r="M1089" s="4"/>
      <c r="N1089" s="4"/>
      <c r="O1089" s="4">
        <v>5.1837953846153848</v>
      </c>
      <c r="P1089" s="4"/>
      <c r="Q1089" s="4"/>
      <c r="X1089" s="7"/>
      <c r="Y1089" s="7"/>
      <c r="Z1089" s="7"/>
    </row>
    <row r="1090" spans="13:26" x14ac:dyDescent="0.35">
      <c r="M1090" s="4"/>
      <c r="N1090" s="4"/>
      <c r="O1090" s="4">
        <v>5.1837953846153848</v>
      </c>
      <c r="P1090" s="4"/>
      <c r="Q1090" s="4"/>
      <c r="X1090" s="7"/>
      <c r="Y1090" s="7"/>
      <c r="Z1090" s="7"/>
    </row>
    <row r="1091" spans="13:26" x14ac:dyDescent="0.35">
      <c r="M1091" s="4"/>
      <c r="N1091" s="4"/>
      <c r="O1091" s="4">
        <v>5.0558015384615382</v>
      </c>
      <c r="P1091" s="4"/>
      <c r="Q1091" s="4"/>
      <c r="X1091" s="7"/>
      <c r="Y1091" s="7"/>
      <c r="Z1091" s="7"/>
    </row>
    <row r="1092" spans="13:26" x14ac:dyDescent="0.35">
      <c r="M1092" s="4"/>
      <c r="N1092" s="4"/>
      <c r="O1092" s="4">
        <v>5.0558015384615382</v>
      </c>
      <c r="P1092" s="4"/>
      <c r="Q1092" s="4"/>
      <c r="X1092" s="7"/>
      <c r="Y1092" s="7"/>
      <c r="Z1092" s="7"/>
    </row>
    <row r="1093" spans="13:26" x14ac:dyDescent="0.35">
      <c r="M1093" s="4"/>
      <c r="N1093" s="4"/>
      <c r="O1093" s="4">
        <v>4.9918030769230768</v>
      </c>
      <c r="P1093" s="4"/>
      <c r="Q1093" s="4"/>
      <c r="X1093" s="7"/>
      <c r="Y1093" s="7"/>
      <c r="Z1093" s="7"/>
    </row>
    <row r="1094" spans="13:26" x14ac:dyDescent="0.35">
      <c r="M1094" s="4"/>
      <c r="N1094" s="4"/>
      <c r="O1094" s="4">
        <v>4.8638092307692311</v>
      </c>
      <c r="P1094" s="4"/>
      <c r="Q1094" s="4"/>
      <c r="X1094" s="7"/>
      <c r="Y1094" s="7"/>
      <c r="Z1094" s="7"/>
    </row>
    <row r="1095" spans="13:26" x14ac:dyDescent="0.35">
      <c r="M1095" s="4"/>
      <c r="N1095" s="4"/>
      <c r="O1095" s="4">
        <v>4.9278061538461539</v>
      </c>
      <c r="P1095" s="4"/>
      <c r="Q1095" s="4"/>
      <c r="X1095" s="7"/>
      <c r="Y1095" s="7"/>
      <c r="Z1095" s="7"/>
    </row>
    <row r="1096" spans="13:26" x14ac:dyDescent="0.35">
      <c r="M1096" s="4"/>
      <c r="N1096" s="4"/>
      <c r="O1096" s="4">
        <v>5.1197984615384611</v>
      </c>
      <c r="P1096" s="4"/>
      <c r="Q1096" s="4"/>
      <c r="X1096" s="7"/>
      <c r="Y1096" s="7"/>
      <c r="Z1096" s="7"/>
    </row>
    <row r="1097" spans="13:26" x14ac:dyDescent="0.35">
      <c r="M1097" s="4"/>
      <c r="N1097" s="4"/>
      <c r="O1097" s="4">
        <v>5.2477923076923076</v>
      </c>
      <c r="P1097" s="4"/>
      <c r="Q1097" s="4"/>
      <c r="X1097" s="7"/>
      <c r="Y1097" s="7"/>
      <c r="Z1097" s="7"/>
    </row>
    <row r="1098" spans="13:26" x14ac:dyDescent="0.35">
      <c r="M1098" s="4"/>
      <c r="N1098" s="4"/>
      <c r="O1098" s="4">
        <v>5.1197969230769234</v>
      </c>
      <c r="P1098" s="4"/>
      <c r="Q1098" s="4"/>
      <c r="X1098" s="7"/>
      <c r="Y1098" s="7"/>
      <c r="Z1098" s="7"/>
    </row>
    <row r="1099" spans="13:26" x14ac:dyDescent="0.35">
      <c r="M1099" s="4"/>
      <c r="N1099" s="4"/>
      <c r="O1099" s="4">
        <v>5.1837969230769225</v>
      </c>
      <c r="P1099" s="4"/>
      <c r="Q1099" s="4"/>
      <c r="X1099" s="7"/>
      <c r="Y1099" s="7"/>
      <c r="Z1099" s="7"/>
    </row>
    <row r="1100" spans="13:26" x14ac:dyDescent="0.35">
      <c r="M1100" s="4"/>
      <c r="N1100" s="4"/>
      <c r="O1100" s="4">
        <v>5.2477923076923076</v>
      </c>
      <c r="P1100" s="4"/>
      <c r="Q1100" s="4"/>
      <c r="X1100" s="7"/>
      <c r="Y1100" s="7"/>
      <c r="Z1100" s="7"/>
    </row>
    <row r="1101" spans="13:26" x14ac:dyDescent="0.35">
      <c r="M1101" s="4"/>
      <c r="N1101" s="4"/>
      <c r="O1101" s="4">
        <v>4.9918030769230768</v>
      </c>
      <c r="P1101" s="4"/>
      <c r="Q1101" s="4"/>
      <c r="X1101" s="7"/>
      <c r="Y1101" s="7"/>
      <c r="Z1101" s="7"/>
    </row>
    <row r="1102" spans="13:26" x14ac:dyDescent="0.35">
      <c r="M1102" s="4"/>
      <c r="N1102" s="4"/>
      <c r="O1102" s="4">
        <v>5.3757892307692305</v>
      </c>
      <c r="P1102" s="4"/>
      <c r="Q1102" s="4"/>
      <c r="X1102" s="7"/>
      <c r="Y1102" s="7"/>
      <c r="Z1102" s="7"/>
    </row>
    <row r="1103" spans="13:26" x14ac:dyDescent="0.35">
      <c r="M1103" s="4"/>
      <c r="N1103" s="4"/>
      <c r="O1103" s="4">
        <v>5.1197984615384611</v>
      </c>
      <c r="P1103" s="4"/>
      <c r="Q1103" s="4"/>
      <c r="X1103" s="7"/>
      <c r="Y1103" s="7"/>
      <c r="Z1103" s="7"/>
    </row>
    <row r="1104" spans="13:26" x14ac:dyDescent="0.35">
      <c r="M1104" s="4"/>
      <c r="N1104" s="4"/>
      <c r="O1104" s="4">
        <v>5.1837953846153848</v>
      </c>
      <c r="P1104" s="4"/>
      <c r="Q1104" s="4"/>
      <c r="X1104" s="7"/>
      <c r="Y1104" s="7"/>
      <c r="Z1104" s="7"/>
    </row>
    <row r="1105" spans="13:26" x14ac:dyDescent="0.35">
      <c r="M1105" s="4"/>
      <c r="N1105" s="4"/>
      <c r="O1105" s="4">
        <v>5.0557999999999996</v>
      </c>
      <c r="P1105" s="4"/>
      <c r="Q1105" s="4"/>
      <c r="X1105" s="7"/>
      <c r="Y1105" s="7"/>
      <c r="Z1105" s="7"/>
    </row>
    <row r="1106" spans="13:26" x14ac:dyDescent="0.35">
      <c r="M1106" s="4"/>
      <c r="N1106" s="4"/>
      <c r="O1106" s="4">
        <v>5.0558015384615382</v>
      </c>
      <c r="P1106" s="4"/>
      <c r="Q1106" s="4"/>
      <c r="X1106" s="7"/>
      <c r="Y1106" s="7"/>
      <c r="Z1106" s="7"/>
    </row>
    <row r="1107" spans="13:26" x14ac:dyDescent="0.35">
      <c r="M1107" s="4"/>
      <c r="N1107" s="4"/>
      <c r="O1107" s="4">
        <v>5.0558015384615382</v>
      </c>
      <c r="P1107" s="4"/>
      <c r="Q1107" s="4"/>
      <c r="X1107" s="7"/>
      <c r="Y1107" s="7"/>
      <c r="Z1107" s="7"/>
    </row>
    <row r="1108" spans="13:26" x14ac:dyDescent="0.35">
      <c r="M1108" s="4"/>
      <c r="N1108" s="4"/>
      <c r="O1108" s="4">
        <v>4.9918046153846154</v>
      </c>
      <c r="P1108" s="4"/>
      <c r="Q1108" s="4"/>
      <c r="X1108" s="7"/>
      <c r="Y1108" s="7"/>
      <c r="Z1108" s="7"/>
    </row>
    <row r="1109" spans="13:26" x14ac:dyDescent="0.35">
      <c r="M1109" s="4"/>
      <c r="N1109" s="4"/>
      <c r="O1109" s="4">
        <v>4.9918030769230768</v>
      </c>
      <c r="P1109" s="4"/>
      <c r="Q1109" s="4"/>
      <c r="X1109" s="7"/>
      <c r="Y1109" s="7"/>
      <c r="Z1109" s="7"/>
    </row>
    <row r="1110" spans="13:26" x14ac:dyDescent="0.35">
      <c r="M1110" s="4"/>
      <c r="N1110" s="4"/>
      <c r="O1110" s="4">
        <v>5.3117892307692305</v>
      </c>
      <c r="P1110" s="4"/>
      <c r="Q1110" s="4"/>
      <c r="X1110" s="7"/>
      <c r="Y1110" s="7"/>
      <c r="Z1110" s="7"/>
    </row>
    <row r="1111" spans="13:26" x14ac:dyDescent="0.35">
      <c r="M1111" s="4"/>
      <c r="N1111" s="4"/>
      <c r="O1111" s="4">
        <v>5.1837953846153848</v>
      </c>
      <c r="P1111" s="4"/>
      <c r="Q1111" s="4"/>
      <c r="X1111" s="7"/>
      <c r="Y1111" s="7"/>
      <c r="Z1111" s="7"/>
    </row>
    <row r="1112" spans="13:26" x14ac:dyDescent="0.35">
      <c r="M1112" s="4"/>
      <c r="N1112" s="4"/>
      <c r="O1112" s="4">
        <v>5.2477923076923076</v>
      </c>
      <c r="P1112" s="4"/>
      <c r="Q1112" s="4"/>
      <c r="X1112" s="7"/>
      <c r="Y1112" s="7"/>
      <c r="Z1112" s="7"/>
    </row>
    <row r="1113" spans="13:26" x14ac:dyDescent="0.35">
      <c r="M1113" s="4"/>
      <c r="N1113" s="4"/>
      <c r="O1113" s="4">
        <v>5.1197984615384611</v>
      </c>
      <c r="P1113" s="4"/>
      <c r="Q1113" s="4"/>
      <c r="X1113" s="7"/>
      <c r="Y1113" s="7"/>
      <c r="Z1113" s="7"/>
    </row>
    <row r="1114" spans="13:26" x14ac:dyDescent="0.35">
      <c r="M1114" s="4"/>
      <c r="N1114" s="4"/>
      <c r="O1114" s="4">
        <v>4.7358123076923073</v>
      </c>
      <c r="P1114" s="4"/>
      <c r="Q1114" s="4"/>
      <c r="X1114" s="7"/>
      <c r="Y1114" s="7"/>
      <c r="Z1114" s="7"/>
    </row>
    <row r="1115" spans="13:26" x14ac:dyDescent="0.35">
      <c r="M1115" s="4"/>
      <c r="N1115" s="4"/>
      <c r="O1115" s="4">
        <v>5.56778</v>
      </c>
      <c r="P1115" s="4"/>
      <c r="Q1115" s="4"/>
      <c r="X1115" s="7"/>
      <c r="Y1115" s="7"/>
      <c r="Z1115" s="7"/>
    </row>
    <row r="1116" spans="13:26" x14ac:dyDescent="0.35">
      <c r="M1116" s="4"/>
      <c r="N1116" s="4"/>
      <c r="O1116" s="4">
        <v>4.9918030769230768</v>
      </c>
      <c r="P1116" s="4"/>
      <c r="Q1116" s="4"/>
      <c r="X1116" s="7"/>
      <c r="Y1116" s="7"/>
      <c r="Z1116" s="7"/>
    </row>
    <row r="1117" spans="13:26" x14ac:dyDescent="0.35">
      <c r="M1117" s="4"/>
      <c r="N1117" s="4"/>
      <c r="O1117" s="4">
        <v>4.9278061538461539</v>
      </c>
      <c r="P1117" s="4"/>
      <c r="Q1117" s="4"/>
      <c r="X1117" s="7"/>
      <c r="Y1117" s="7"/>
      <c r="Z1117" s="7"/>
    </row>
    <row r="1118" spans="13:26" x14ac:dyDescent="0.35">
      <c r="M1118" s="4"/>
      <c r="N1118" s="4"/>
      <c r="O1118" s="4">
        <v>5.0558015384615382</v>
      </c>
      <c r="P1118" s="4"/>
      <c r="Q1118" s="4"/>
      <c r="X1118" s="7"/>
      <c r="Y1118" s="7"/>
      <c r="Z1118" s="7"/>
    </row>
    <row r="1119" spans="13:26" x14ac:dyDescent="0.35">
      <c r="M1119" s="4"/>
      <c r="N1119" s="4"/>
      <c r="O1119" s="4">
        <v>4.9918046153846154</v>
      </c>
      <c r="P1119" s="4"/>
      <c r="Q1119" s="4"/>
      <c r="X1119" s="7"/>
      <c r="Y1119" s="7"/>
      <c r="Z1119" s="7"/>
    </row>
    <row r="1120" spans="13:26" x14ac:dyDescent="0.35">
      <c r="M1120" s="4"/>
      <c r="N1120" s="4"/>
      <c r="O1120" s="4">
        <v>4.9918030769230768</v>
      </c>
      <c r="P1120" s="4"/>
      <c r="Q1120" s="4"/>
      <c r="X1120" s="7"/>
      <c r="Y1120" s="7"/>
      <c r="Z1120" s="7"/>
    </row>
    <row r="1121" spans="13:26" x14ac:dyDescent="0.35">
      <c r="M1121" s="4"/>
      <c r="N1121" s="4"/>
      <c r="O1121" s="4">
        <v>5.0557999999999996</v>
      </c>
      <c r="P1121" s="4"/>
      <c r="Q1121" s="4"/>
      <c r="X1121" s="7"/>
      <c r="Y1121" s="7"/>
      <c r="Z1121" s="7"/>
    </row>
    <row r="1122" spans="13:26" x14ac:dyDescent="0.35">
      <c r="M1122" s="4"/>
      <c r="N1122" s="4"/>
      <c r="O1122" s="4">
        <v>5.1197969230769234</v>
      </c>
      <c r="P1122" s="4"/>
      <c r="Q1122" s="4"/>
      <c r="X1122" s="7"/>
      <c r="Y1122" s="7"/>
      <c r="Z1122" s="7"/>
    </row>
    <row r="1123" spans="13:26" x14ac:dyDescent="0.35">
      <c r="M1123" s="4"/>
      <c r="N1123" s="4"/>
      <c r="O1123" s="4">
        <v>4.9918030769230768</v>
      </c>
      <c r="P1123" s="4"/>
      <c r="Q1123" s="4"/>
      <c r="X1123" s="7"/>
      <c r="Y1123" s="7"/>
      <c r="Z1123" s="7"/>
    </row>
    <row r="1124" spans="13:26" x14ac:dyDescent="0.35">
      <c r="M1124" s="4"/>
      <c r="N1124" s="4"/>
      <c r="O1124" s="4">
        <v>4.9278061538461539</v>
      </c>
      <c r="P1124" s="4"/>
      <c r="Q1124" s="4"/>
      <c r="X1124" s="7"/>
      <c r="Y1124" s="7"/>
      <c r="Z1124" s="7"/>
    </row>
    <row r="1125" spans="13:26" x14ac:dyDescent="0.35">
      <c r="M1125" s="4"/>
      <c r="N1125" s="4"/>
      <c r="O1125" s="4">
        <v>4.9918030769230768</v>
      </c>
      <c r="P1125" s="4"/>
      <c r="Q1125" s="4"/>
      <c r="X1125" s="7"/>
      <c r="Y1125" s="7"/>
      <c r="Z1125" s="7"/>
    </row>
    <row r="1126" spans="13:26" x14ac:dyDescent="0.35">
      <c r="M1126" s="4"/>
      <c r="N1126" s="4"/>
      <c r="O1126" s="4">
        <v>4.9918030769230768</v>
      </c>
      <c r="P1126" s="4"/>
      <c r="Q1126" s="4"/>
      <c r="X1126" s="7"/>
      <c r="Y1126" s="7"/>
      <c r="Z1126" s="7"/>
    </row>
    <row r="1127" spans="13:26" x14ac:dyDescent="0.35">
      <c r="M1127" s="4"/>
      <c r="N1127" s="4"/>
      <c r="O1127" s="4">
        <v>5.0558015384615382</v>
      </c>
      <c r="P1127" s="4"/>
      <c r="Q1127" s="4"/>
      <c r="X1127" s="7"/>
      <c r="Y1127" s="7"/>
      <c r="Z1127" s="7"/>
    </row>
    <row r="1128" spans="13:26" x14ac:dyDescent="0.35">
      <c r="M1128" s="4"/>
      <c r="N1128" s="4"/>
      <c r="O1128" s="4">
        <v>5.1837969230769225</v>
      </c>
      <c r="P1128" s="4"/>
      <c r="Q1128" s="4"/>
      <c r="X1128" s="7"/>
      <c r="Y1128" s="7"/>
      <c r="Z1128" s="7"/>
    </row>
    <row r="1129" spans="13:26" x14ac:dyDescent="0.35">
      <c r="M1129" s="4"/>
      <c r="N1129" s="4"/>
      <c r="O1129" s="4">
        <v>5.0557999999999996</v>
      </c>
      <c r="P1129" s="4"/>
      <c r="Q1129" s="4"/>
      <c r="X1129" s="7"/>
      <c r="Y1129" s="7"/>
      <c r="Z1129" s="7"/>
    </row>
    <row r="1130" spans="13:26" x14ac:dyDescent="0.35">
      <c r="M1130" s="4"/>
      <c r="N1130" s="4"/>
      <c r="O1130" s="4">
        <v>5.1837938461538462</v>
      </c>
      <c r="P1130" s="4"/>
      <c r="Q1130" s="4"/>
      <c r="X1130" s="7"/>
      <c r="Y1130" s="7"/>
      <c r="Z1130" s="7"/>
    </row>
    <row r="1131" spans="13:26" x14ac:dyDescent="0.35">
      <c r="M1131" s="4"/>
      <c r="N1131" s="4"/>
      <c r="O1131" s="4">
        <v>4.9918030769230768</v>
      </c>
      <c r="P1131" s="4"/>
      <c r="Q1131" s="4"/>
      <c r="X1131" s="7"/>
      <c r="Y1131" s="7"/>
      <c r="Z1131" s="7"/>
    </row>
    <row r="1132" spans="13:26" x14ac:dyDescent="0.35">
      <c r="M1132" s="4"/>
      <c r="N1132" s="4"/>
      <c r="O1132" s="4">
        <v>4.9918030769230768</v>
      </c>
      <c r="P1132" s="4"/>
      <c r="Q1132" s="4"/>
      <c r="X1132" s="7"/>
      <c r="Y1132" s="7"/>
      <c r="Z1132" s="7"/>
    </row>
    <row r="1133" spans="13:26" x14ac:dyDescent="0.35">
      <c r="M1133" s="4"/>
      <c r="N1133" s="4"/>
      <c r="O1133" s="4">
        <v>4.9918030769230768</v>
      </c>
      <c r="P1133" s="4"/>
      <c r="Q1133" s="4"/>
      <c r="X1133" s="7"/>
      <c r="Y1133" s="7"/>
      <c r="Z1133" s="7"/>
    </row>
    <row r="1134" spans="13:26" x14ac:dyDescent="0.35">
      <c r="M1134" s="4"/>
      <c r="N1134" s="4"/>
      <c r="O1134" s="4">
        <v>5.0557999999999996</v>
      </c>
      <c r="P1134" s="4"/>
      <c r="Q1134" s="4"/>
      <c r="X1134" s="7"/>
      <c r="Y1134" s="7"/>
      <c r="Z1134" s="7"/>
    </row>
    <row r="1135" spans="13:26" x14ac:dyDescent="0.35">
      <c r="M1135" s="4"/>
      <c r="N1135" s="4"/>
      <c r="O1135" s="4">
        <v>5.0557999999999996</v>
      </c>
      <c r="P1135" s="4"/>
      <c r="Q1135" s="4"/>
      <c r="X1135" s="7"/>
      <c r="Y1135" s="7"/>
      <c r="Z1135" s="7"/>
    </row>
    <row r="1136" spans="13:26" x14ac:dyDescent="0.35">
      <c r="M1136" s="4"/>
      <c r="N1136" s="4"/>
      <c r="O1136" s="4">
        <v>4.9278061538461539</v>
      </c>
      <c r="P1136" s="4"/>
      <c r="Q1136" s="4"/>
      <c r="X1136" s="7"/>
      <c r="Y1136" s="7"/>
      <c r="Z1136" s="7"/>
    </row>
    <row r="1137" spans="13:26" x14ac:dyDescent="0.35">
      <c r="M1137" s="4"/>
      <c r="N1137" s="4"/>
      <c r="O1137" s="4">
        <v>5.0557999999999996</v>
      </c>
      <c r="P1137" s="4"/>
      <c r="Q1137" s="4"/>
      <c r="X1137" s="7"/>
      <c r="Y1137" s="7"/>
      <c r="Z1137" s="7"/>
    </row>
    <row r="1138" spans="13:26" x14ac:dyDescent="0.35">
      <c r="M1138" s="4"/>
      <c r="N1138" s="4"/>
      <c r="O1138" s="4">
        <v>5.1197984615384611</v>
      </c>
      <c r="P1138" s="4"/>
      <c r="Q1138" s="4"/>
      <c r="X1138" s="7"/>
      <c r="Y1138" s="7"/>
      <c r="Z1138" s="7"/>
    </row>
    <row r="1139" spans="13:26" x14ac:dyDescent="0.35">
      <c r="M1139" s="4"/>
      <c r="N1139" s="4"/>
      <c r="O1139" s="4">
        <v>5.3117892307692305</v>
      </c>
      <c r="P1139" s="4"/>
      <c r="Q1139" s="4"/>
      <c r="X1139" s="7"/>
      <c r="Y1139" s="7"/>
      <c r="Z1139" s="7"/>
    </row>
    <row r="1140" spans="13:26" x14ac:dyDescent="0.35">
      <c r="M1140" s="4"/>
      <c r="N1140" s="4"/>
      <c r="O1140" s="4">
        <v>5.1837953846153848</v>
      </c>
      <c r="P1140" s="4"/>
      <c r="Q1140" s="4"/>
      <c r="X1140" s="7"/>
      <c r="Y1140" s="7"/>
      <c r="Z1140" s="7"/>
    </row>
    <row r="1141" spans="13:26" x14ac:dyDescent="0.35">
      <c r="M1141" s="4"/>
      <c r="N1141" s="4"/>
      <c r="O1141" s="4">
        <v>5.449918461538461</v>
      </c>
      <c r="P1141" s="4"/>
      <c r="Q1141" s="4"/>
      <c r="X1141" s="7"/>
      <c r="Y1141" s="7"/>
      <c r="Z1141" s="7"/>
    </row>
    <row r="1142" spans="13:26" x14ac:dyDescent="0.35">
      <c r="M1142" s="4"/>
      <c r="N1142" s="4"/>
      <c r="O1142" s="4">
        <v>5.4397846153846157</v>
      </c>
      <c r="P1142" s="4"/>
      <c r="Q1142" s="4"/>
      <c r="X1142" s="7"/>
      <c r="Y1142" s="7"/>
      <c r="Z1142" s="7"/>
    </row>
    <row r="1143" spans="13:26" x14ac:dyDescent="0.35">
      <c r="M1143" s="4"/>
      <c r="N1143" s="4"/>
      <c r="O1143" s="4">
        <v>5.1197984615384611</v>
      </c>
      <c r="P1143" s="4"/>
      <c r="Q1143" s="4"/>
      <c r="X1143" s="7"/>
      <c r="Y1143" s="7"/>
      <c r="Z1143" s="7"/>
    </row>
    <row r="1144" spans="13:26" x14ac:dyDescent="0.35">
      <c r="M1144" s="4"/>
      <c r="N1144" s="4"/>
      <c r="O1144" s="4">
        <v>5.1197984615384611</v>
      </c>
      <c r="P1144" s="4"/>
      <c r="Q1144" s="4"/>
      <c r="X1144" s="7"/>
      <c r="Y1144" s="7"/>
      <c r="Z1144" s="7"/>
    </row>
    <row r="1145" spans="13:26" x14ac:dyDescent="0.35">
      <c r="M1145" s="4"/>
      <c r="N1145" s="4"/>
      <c r="O1145" s="4">
        <v>5.2477938461538463</v>
      </c>
      <c r="P1145" s="4"/>
      <c r="Q1145" s="4"/>
      <c r="X1145" s="7"/>
      <c r="Y1145" s="7"/>
      <c r="Z1145" s="7"/>
    </row>
    <row r="1146" spans="13:26" x14ac:dyDescent="0.35">
      <c r="M1146" s="4"/>
      <c r="N1146" s="4"/>
      <c r="O1146" s="4">
        <v>5.4382230769230766</v>
      </c>
      <c r="P1146" s="4"/>
      <c r="Q1146" s="4"/>
      <c r="X1146" s="7"/>
      <c r="Y1146" s="7"/>
      <c r="Z1146" s="7"/>
    </row>
    <row r="1147" spans="13:26" x14ac:dyDescent="0.35">
      <c r="M1147" s="4"/>
      <c r="N1147" s="4"/>
      <c r="O1147" s="4">
        <v>5.4397846153846157</v>
      </c>
      <c r="P1147" s="4"/>
      <c r="Q1147" s="4"/>
      <c r="X1147" s="7"/>
      <c r="Y1147" s="7"/>
      <c r="Z1147" s="7"/>
    </row>
    <row r="1148" spans="13:26" x14ac:dyDescent="0.35">
      <c r="M1148" s="4"/>
      <c r="N1148" s="4"/>
      <c r="O1148" s="4">
        <v>5.2477938461538463</v>
      </c>
      <c r="P1148" s="4"/>
      <c r="Q1148" s="4"/>
      <c r="X1148" s="7"/>
      <c r="Y1148" s="7"/>
      <c r="Z1148" s="7"/>
    </row>
    <row r="1149" spans="13:26" x14ac:dyDescent="0.35">
      <c r="M1149" s="4"/>
      <c r="N1149" s="4"/>
      <c r="O1149" s="4">
        <v>5.1197984615384611</v>
      </c>
      <c r="P1149" s="4"/>
      <c r="Q1149" s="4"/>
      <c r="X1149" s="7"/>
      <c r="Y1149" s="7"/>
      <c r="Z1149" s="7"/>
    </row>
    <row r="1150" spans="13:26" x14ac:dyDescent="0.35">
      <c r="M1150" s="4"/>
      <c r="N1150" s="4"/>
      <c r="O1150" s="4">
        <v>5.2477923076923076</v>
      </c>
      <c r="P1150" s="4"/>
      <c r="Q1150" s="4"/>
      <c r="X1150" s="7"/>
      <c r="Y1150" s="7"/>
      <c r="Z1150" s="7"/>
    </row>
    <row r="1151" spans="13:26" x14ac:dyDescent="0.35">
      <c r="M1151" s="4"/>
      <c r="N1151" s="4"/>
      <c r="O1151" s="4">
        <v>5.1197984615384611</v>
      </c>
      <c r="P1151" s="4"/>
      <c r="Q1151" s="4"/>
      <c r="X1151" s="7"/>
      <c r="Y1151" s="7"/>
      <c r="Z1151" s="7"/>
    </row>
    <row r="1152" spans="13:26" x14ac:dyDescent="0.35">
      <c r="M1152" s="4"/>
      <c r="N1152" s="4"/>
      <c r="O1152" s="4">
        <v>4.8111815384615388</v>
      </c>
      <c r="P1152" s="4"/>
      <c r="Q1152" s="4"/>
      <c r="X1152" s="7"/>
      <c r="Y1152" s="7"/>
      <c r="Z1152" s="7"/>
    </row>
    <row r="1153" spans="13:26" x14ac:dyDescent="0.35">
      <c r="M1153" s="4"/>
      <c r="N1153" s="4"/>
      <c r="O1153" s="4">
        <v>5.3117892307692305</v>
      </c>
      <c r="P1153" s="4"/>
      <c r="Q1153" s="4"/>
      <c r="X1153" s="7"/>
      <c r="Y1153" s="7"/>
      <c r="Z1153" s="7"/>
    </row>
    <row r="1154" spans="13:26" x14ac:dyDescent="0.35">
      <c r="M1154" s="4"/>
      <c r="N1154" s="4"/>
      <c r="O1154" s="4">
        <v>5.5037830769230771</v>
      </c>
      <c r="P1154" s="4"/>
      <c r="Q1154" s="4"/>
      <c r="X1154" s="7"/>
      <c r="Y1154" s="7"/>
      <c r="Z1154" s="7"/>
    </row>
    <row r="1155" spans="13:26" x14ac:dyDescent="0.35">
      <c r="M1155" s="4"/>
      <c r="N1155" s="4"/>
      <c r="O1155" s="4">
        <v>5.2477923076923076</v>
      </c>
      <c r="P1155" s="4"/>
      <c r="Q1155" s="4"/>
      <c r="X1155" s="7"/>
      <c r="Y1155" s="7"/>
      <c r="Z1155" s="7"/>
    </row>
    <row r="1156" spans="13:26" x14ac:dyDescent="0.35">
      <c r="M1156" s="4"/>
      <c r="N1156" s="4"/>
      <c r="O1156" s="4">
        <v>5.3117892307692305</v>
      </c>
      <c r="P1156" s="4"/>
      <c r="Q1156" s="4"/>
      <c r="X1156" s="7"/>
      <c r="Y1156" s="7"/>
      <c r="Z1156" s="7"/>
    </row>
    <row r="1157" spans="13:26" x14ac:dyDescent="0.35">
      <c r="M1157" s="4"/>
      <c r="N1157" s="4"/>
      <c r="O1157" s="4">
        <v>5.2477923076923076</v>
      </c>
      <c r="P1157" s="4"/>
      <c r="Q1157" s="4"/>
      <c r="X1157" s="7"/>
      <c r="Y1157" s="7"/>
      <c r="Z1157" s="7"/>
    </row>
    <row r="1158" spans="13:26" x14ac:dyDescent="0.35">
      <c r="M1158" s="4"/>
      <c r="N1158" s="4"/>
      <c r="O1158" s="4">
        <v>5.1837969230769225</v>
      </c>
      <c r="P1158" s="4"/>
      <c r="Q1158" s="4"/>
      <c r="X1158" s="7"/>
      <c r="Y1158" s="7"/>
      <c r="Z1158" s="7"/>
    </row>
    <row r="1159" spans="13:26" x14ac:dyDescent="0.35">
      <c r="M1159" s="4"/>
      <c r="N1159" s="4"/>
      <c r="O1159" s="4">
        <v>5.1837953846153848</v>
      </c>
      <c r="P1159" s="4"/>
      <c r="Q1159" s="4"/>
      <c r="X1159" s="7"/>
      <c r="Y1159" s="7"/>
      <c r="Z1159" s="7"/>
    </row>
    <row r="1160" spans="13:26" x14ac:dyDescent="0.35">
      <c r="M1160" s="4"/>
      <c r="N1160" s="4"/>
      <c r="O1160" s="4">
        <v>5.3117907692307691</v>
      </c>
      <c r="P1160" s="4"/>
      <c r="Q1160" s="4"/>
      <c r="X1160" s="7"/>
      <c r="Y1160" s="7"/>
      <c r="Z1160" s="7"/>
    </row>
    <row r="1161" spans="13:26" x14ac:dyDescent="0.35">
      <c r="M1161" s="4"/>
      <c r="N1161" s="4"/>
      <c r="O1161" s="4">
        <v>5.2477923076923076</v>
      </c>
      <c r="P1161" s="4"/>
      <c r="Q1161" s="4"/>
      <c r="X1161" s="7"/>
      <c r="Y1161" s="7"/>
      <c r="Z1161" s="7"/>
    </row>
    <row r="1162" spans="13:26" x14ac:dyDescent="0.35">
      <c r="M1162" s="4"/>
      <c r="N1162" s="4"/>
      <c r="O1162" s="4">
        <v>5.3117892307692305</v>
      </c>
      <c r="P1162" s="4"/>
      <c r="Q1162" s="4"/>
      <c r="X1162" s="7"/>
      <c r="Y1162" s="7"/>
      <c r="Z1162" s="7"/>
    </row>
    <row r="1163" spans="13:26" x14ac:dyDescent="0.35">
      <c r="M1163" s="4"/>
      <c r="N1163" s="4"/>
      <c r="O1163" s="4">
        <v>5.2477923076923076</v>
      </c>
      <c r="P1163" s="4"/>
      <c r="Q1163" s="4"/>
      <c r="X1163" s="7"/>
      <c r="Y1163" s="7"/>
      <c r="Z1163" s="7"/>
    </row>
    <row r="1164" spans="13:26" x14ac:dyDescent="0.35">
      <c r="M1164" s="4"/>
      <c r="N1164" s="4"/>
      <c r="O1164" s="4">
        <v>5.1837953846153848</v>
      </c>
      <c r="P1164" s="4"/>
      <c r="Q1164" s="4"/>
      <c r="X1164" s="7"/>
      <c r="Y1164" s="7"/>
      <c r="Z1164" s="7"/>
    </row>
    <row r="1165" spans="13:26" x14ac:dyDescent="0.35">
      <c r="M1165" s="4"/>
      <c r="N1165" s="4"/>
      <c r="O1165" s="4">
        <v>5.1837969230769225</v>
      </c>
      <c r="P1165" s="4"/>
      <c r="Q1165" s="4"/>
      <c r="X1165" s="7"/>
      <c r="Y1165" s="7"/>
      <c r="Z1165" s="7"/>
    </row>
    <row r="1166" spans="13:26" x14ac:dyDescent="0.35">
      <c r="M1166" s="4"/>
      <c r="N1166" s="4"/>
      <c r="O1166" s="4">
        <v>5.1837953846153848</v>
      </c>
      <c r="P1166" s="4"/>
      <c r="Q1166" s="4"/>
      <c r="X1166" s="7"/>
      <c r="Y1166" s="7"/>
      <c r="Z1166" s="7"/>
    </row>
    <row r="1167" spans="13:26" x14ac:dyDescent="0.35">
      <c r="M1167" s="4"/>
      <c r="N1167" s="4"/>
      <c r="O1167" s="4">
        <v>5.3117907692307691</v>
      </c>
      <c r="P1167" s="4"/>
      <c r="Q1167" s="4"/>
      <c r="X1167" s="7"/>
      <c r="Y1167" s="7"/>
      <c r="Z1167" s="7"/>
    </row>
    <row r="1168" spans="13:26" x14ac:dyDescent="0.35">
      <c r="M1168" s="4"/>
      <c r="N1168" s="4"/>
      <c r="O1168" s="4">
        <v>5.3117892307692305</v>
      </c>
      <c r="P1168" s="4"/>
      <c r="Q1168" s="4"/>
      <c r="X1168" s="7"/>
      <c r="Y1168" s="7"/>
      <c r="Z1168" s="7"/>
    </row>
    <row r="1169" spans="13:26" x14ac:dyDescent="0.35">
      <c r="M1169" s="4"/>
      <c r="N1169" s="4"/>
      <c r="O1169" s="4">
        <v>5.5037830769230771</v>
      </c>
      <c r="P1169" s="4"/>
      <c r="Q1169" s="4"/>
      <c r="X1169" s="7"/>
      <c r="Y1169" s="7"/>
      <c r="Z1169" s="7"/>
    </row>
    <row r="1170" spans="13:26" x14ac:dyDescent="0.35">
      <c r="M1170" s="4"/>
      <c r="N1170" s="4"/>
      <c r="O1170" s="4">
        <v>5.1837969230769225</v>
      </c>
      <c r="P1170" s="4"/>
      <c r="Q1170" s="4"/>
      <c r="X1170" s="7"/>
      <c r="Y1170" s="7"/>
      <c r="Z1170" s="7"/>
    </row>
    <row r="1171" spans="13:26" x14ac:dyDescent="0.35">
      <c r="M1171" s="4"/>
      <c r="N1171" s="4"/>
      <c r="O1171" s="4">
        <v>5.1837953846153848</v>
      </c>
      <c r="P1171" s="4"/>
      <c r="Q1171" s="4"/>
      <c r="X1171" s="7"/>
      <c r="Y1171" s="7"/>
      <c r="Z1171" s="7"/>
    </row>
    <row r="1172" spans="13:26" x14ac:dyDescent="0.35">
      <c r="M1172" s="4"/>
      <c r="N1172" s="4"/>
      <c r="O1172" s="4">
        <v>5.4397846153846157</v>
      </c>
      <c r="P1172" s="4"/>
      <c r="Q1172" s="4"/>
      <c r="X1172" s="7"/>
      <c r="Y1172" s="7"/>
      <c r="Z1172" s="7"/>
    </row>
    <row r="1173" spans="13:26" x14ac:dyDescent="0.35">
      <c r="M1173" s="4"/>
      <c r="N1173" s="4"/>
      <c r="O1173" s="4">
        <v>5.1837953846153848</v>
      </c>
      <c r="P1173" s="4"/>
      <c r="Q1173" s="4"/>
      <c r="X1173" s="7"/>
      <c r="Y1173" s="7"/>
      <c r="Z1173" s="7"/>
    </row>
    <row r="1174" spans="13:26" x14ac:dyDescent="0.35">
      <c r="M1174" s="4"/>
      <c r="N1174" s="4"/>
      <c r="O1174" s="4">
        <v>5.1837953846153848</v>
      </c>
      <c r="P1174" s="4"/>
      <c r="Q1174" s="4"/>
      <c r="X1174" s="7"/>
      <c r="Y1174" s="7"/>
      <c r="Z1174" s="7"/>
    </row>
    <row r="1175" spans="13:26" x14ac:dyDescent="0.35">
      <c r="M1175" s="4"/>
      <c r="N1175" s="4"/>
      <c r="O1175" s="4">
        <v>5.2477923076923076</v>
      </c>
      <c r="P1175" s="4"/>
      <c r="Q1175" s="4"/>
      <c r="X1175" s="7"/>
      <c r="Y1175" s="7"/>
      <c r="Z1175" s="7"/>
    </row>
    <row r="1176" spans="13:26" x14ac:dyDescent="0.35">
      <c r="M1176" s="4"/>
      <c r="N1176" s="4"/>
      <c r="O1176" s="4">
        <v>5.3117907692307691</v>
      </c>
      <c r="P1176" s="4"/>
      <c r="Q1176" s="4"/>
      <c r="X1176" s="7"/>
      <c r="Y1176" s="7"/>
      <c r="Z1176" s="7"/>
    </row>
    <row r="1177" spans="13:26" x14ac:dyDescent="0.35">
      <c r="M1177" s="4"/>
      <c r="N1177" s="4"/>
      <c r="O1177" s="4">
        <v>5.2477923076923076</v>
      </c>
      <c r="P1177" s="4"/>
      <c r="Q1177" s="4"/>
      <c r="X1177" s="7"/>
      <c r="Y1177" s="7"/>
      <c r="Z1177" s="7"/>
    </row>
    <row r="1178" spans="13:26" x14ac:dyDescent="0.35">
      <c r="M1178" s="4"/>
      <c r="N1178" s="4"/>
      <c r="O1178" s="4">
        <v>5.1197984615384611</v>
      </c>
      <c r="P1178" s="4"/>
      <c r="Q1178" s="4"/>
      <c r="X1178" s="7"/>
      <c r="Y1178" s="7"/>
      <c r="Z1178" s="7"/>
    </row>
    <row r="1179" spans="13:26" x14ac:dyDescent="0.35">
      <c r="M1179" s="4"/>
      <c r="N1179" s="4"/>
      <c r="O1179" s="4">
        <v>5.2477923076923076</v>
      </c>
      <c r="P1179" s="4"/>
      <c r="Q1179" s="4"/>
      <c r="X1179" s="7"/>
      <c r="Y1179" s="7"/>
      <c r="Z1179" s="7"/>
    </row>
    <row r="1180" spans="13:26" x14ac:dyDescent="0.35">
      <c r="M1180" s="4"/>
      <c r="N1180" s="4"/>
      <c r="O1180" s="4">
        <v>5.5037830769230771</v>
      </c>
      <c r="P1180" s="4"/>
      <c r="Q1180" s="4"/>
      <c r="X1180" s="7"/>
      <c r="Y1180" s="7"/>
      <c r="Z1180" s="7"/>
    </row>
    <row r="1181" spans="13:26" x14ac:dyDescent="0.35">
      <c r="M1181" s="4"/>
      <c r="N1181" s="4"/>
      <c r="O1181" s="4">
        <v>6.2717507692307688</v>
      </c>
      <c r="P1181" s="4"/>
      <c r="Q1181" s="4"/>
      <c r="X1181" s="7"/>
      <c r="Y1181" s="7"/>
      <c r="Z1181" s="7"/>
    </row>
    <row r="1182" spans="13:26" x14ac:dyDescent="0.35">
      <c r="M1182" s="4"/>
      <c r="N1182" s="4"/>
      <c r="O1182" s="4">
        <v>5.5037830769230771</v>
      </c>
      <c r="P1182" s="4"/>
      <c r="Q1182" s="4"/>
      <c r="X1182" s="7"/>
      <c r="Y1182" s="7"/>
      <c r="Z1182" s="7"/>
    </row>
    <row r="1183" spans="13:26" x14ac:dyDescent="0.35">
      <c r="M1183" s="4"/>
      <c r="N1183" s="4"/>
      <c r="O1183" s="4">
        <v>5.2477938461538463</v>
      </c>
      <c r="P1183" s="4"/>
      <c r="Q1183" s="4"/>
      <c r="X1183" s="7"/>
      <c r="Y1183" s="7"/>
      <c r="Z1183" s="7"/>
    </row>
    <row r="1184" spans="13:26" x14ac:dyDescent="0.35">
      <c r="M1184" s="4"/>
      <c r="N1184" s="4"/>
      <c r="O1184" s="4">
        <v>5.3757876923076919</v>
      </c>
      <c r="P1184" s="4"/>
      <c r="Q1184" s="4"/>
      <c r="X1184" s="7"/>
      <c r="Y1184" s="7"/>
      <c r="Z1184" s="7"/>
    </row>
    <row r="1185" spans="13:26" x14ac:dyDescent="0.35">
      <c r="M1185" s="4"/>
      <c r="N1185" s="4"/>
      <c r="O1185" s="4">
        <v>5.5037830769230771</v>
      </c>
      <c r="P1185" s="4"/>
      <c r="Q1185" s="4"/>
      <c r="X1185" s="7"/>
      <c r="Y1185" s="7"/>
      <c r="Z1185" s="7"/>
    </row>
    <row r="1186" spans="13:26" x14ac:dyDescent="0.35">
      <c r="M1186" s="4"/>
      <c r="N1186" s="4"/>
      <c r="O1186" s="4">
        <v>5.3757876923076919</v>
      </c>
      <c r="P1186" s="4"/>
      <c r="Q1186" s="4"/>
      <c r="X1186" s="7"/>
      <c r="Y1186" s="7"/>
      <c r="Z1186" s="7"/>
    </row>
    <row r="1187" spans="13:26" x14ac:dyDescent="0.35">
      <c r="M1187" s="4"/>
      <c r="N1187" s="4"/>
      <c r="O1187" s="4">
        <v>5.4397846153846157</v>
      </c>
      <c r="P1187" s="4"/>
      <c r="Q1187" s="4"/>
      <c r="X1187" s="7"/>
      <c r="Y1187" s="7"/>
      <c r="Z1187" s="7"/>
    </row>
    <row r="1188" spans="13:26" x14ac:dyDescent="0.35">
      <c r="M1188" s="4"/>
      <c r="N1188" s="4"/>
      <c r="O1188" s="4">
        <v>4.8626769230769229</v>
      </c>
      <c r="P1188" s="4"/>
      <c r="Q1188" s="4"/>
      <c r="X1188" s="7"/>
      <c r="Y1188" s="7"/>
      <c r="Z1188" s="7"/>
    </row>
    <row r="1189" spans="13:26" x14ac:dyDescent="0.35">
      <c r="M1189" s="4"/>
      <c r="N1189" s="4"/>
      <c r="O1189" s="4">
        <v>4.9278061538461539</v>
      </c>
      <c r="P1189" s="4"/>
      <c r="Q1189" s="4"/>
      <c r="X1189" s="7"/>
      <c r="Y1189" s="7"/>
      <c r="Z1189" s="7"/>
    </row>
    <row r="1190" spans="13:26" x14ac:dyDescent="0.35">
      <c r="M1190" s="4"/>
      <c r="N1190" s="4"/>
      <c r="O1190" s="4">
        <v>5.1837953846153848</v>
      </c>
      <c r="P1190" s="4"/>
      <c r="Q1190" s="4"/>
      <c r="X1190" s="7"/>
      <c r="Y1190" s="7"/>
      <c r="Z1190" s="7"/>
    </row>
    <row r="1191" spans="13:26" x14ac:dyDescent="0.35">
      <c r="M1191" s="4"/>
      <c r="N1191" s="4"/>
      <c r="O1191" s="4">
        <v>4.9278061538461539</v>
      </c>
      <c r="P1191" s="4"/>
      <c r="Q1191" s="4"/>
      <c r="X1191" s="7"/>
      <c r="Y1191" s="7"/>
      <c r="Z1191" s="7"/>
    </row>
    <row r="1192" spans="13:26" x14ac:dyDescent="0.35">
      <c r="M1192" s="4"/>
      <c r="N1192" s="4"/>
      <c r="O1192" s="4">
        <v>5.1837938461538462</v>
      </c>
      <c r="P1192" s="4"/>
      <c r="Q1192" s="4"/>
      <c r="X1192" s="7"/>
      <c r="Y1192" s="7"/>
      <c r="Z1192" s="7"/>
    </row>
    <row r="1193" spans="13:26" x14ac:dyDescent="0.35">
      <c r="M1193" s="4"/>
      <c r="N1193" s="4"/>
      <c r="O1193" s="4">
        <v>5.1197984615384611</v>
      </c>
      <c r="P1193" s="4"/>
      <c r="Q1193" s="4"/>
      <c r="X1193" s="7"/>
      <c r="Y1193" s="7"/>
      <c r="Z1193" s="7"/>
    </row>
    <row r="1194" spans="13:26" x14ac:dyDescent="0.35">
      <c r="M1194" s="4"/>
      <c r="N1194" s="4"/>
      <c r="O1194" s="4">
        <v>5.0558015384615382</v>
      </c>
      <c r="P1194" s="4"/>
      <c r="Q1194" s="4"/>
      <c r="X1194" s="7"/>
      <c r="Y1194" s="7"/>
      <c r="Z1194" s="7"/>
    </row>
    <row r="1195" spans="13:26" x14ac:dyDescent="0.35">
      <c r="M1195" s="4"/>
      <c r="N1195" s="4"/>
      <c r="O1195" s="4">
        <v>4.9918030769230768</v>
      </c>
      <c r="P1195" s="4"/>
      <c r="Q1195" s="4"/>
      <c r="X1195" s="7"/>
      <c r="Y1195" s="7"/>
      <c r="Z1195" s="7"/>
    </row>
    <row r="1196" spans="13:26" x14ac:dyDescent="0.35">
      <c r="M1196" s="4"/>
      <c r="N1196" s="4"/>
      <c r="O1196" s="4">
        <v>5.6957753846153842</v>
      </c>
      <c r="P1196" s="4"/>
      <c r="Q1196" s="4"/>
      <c r="X1196" s="7"/>
      <c r="Y1196" s="7"/>
      <c r="Z1196" s="7"/>
    </row>
    <row r="1197" spans="13:26" x14ac:dyDescent="0.35">
      <c r="M1197" s="4"/>
      <c r="N1197" s="4"/>
      <c r="O1197" s="4">
        <v>4.7998107692307688</v>
      </c>
      <c r="P1197" s="4"/>
      <c r="Q1197" s="4"/>
      <c r="X1197" s="7"/>
      <c r="Y1197" s="7"/>
      <c r="Z1197" s="7"/>
    </row>
    <row r="1198" spans="13:26" x14ac:dyDescent="0.35">
      <c r="M1198" s="4"/>
      <c r="N1198" s="4"/>
      <c r="O1198" s="4">
        <v>4.9278061538461539</v>
      </c>
      <c r="P1198" s="4"/>
      <c r="Q1198" s="4"/>
      <c r="X1198" s="7"/>
      <c r="Y1198" s="7"/>
      <c r="Z1198" s="7"/>
    </row>
    <row r="1199" spans="13:26" x14ac:dyDescent="0.35">
      <c r="M1199" s="4"/>
      <c r="N1199" s="4"/>
      <c r="O1199" s="4">
        <v>4.8638076923076925</v>
      </c>
      <c r="P1199" s="4"/>
      <c r="Q1199" s="4"/>
      <c r="X1199" s="7"/>
      <c r="Y1199" s="7"/>
      <c r="Z1199" s="7"/>
    </row>
    <row r="1200" spans="13:26" x14ac:dyDescent="0.35">
      <c r="M1200" s="4"/>
      <c r="N1200" s="4"/>
      <c r="O1200" s="4">
        <v>4.8638092307692311</v>
      </c>
      <c r="P1200" s="4"/>
      <c r="Q1200" s="4"/>
      <c r="X1200" s="7"/>
      <c r="Y1200" s="7"/>
      <c r="Z1200" s="7"/>
    </row>
    <row r="1201" spans="13:26" x14ac:dyDescent="0.35">
      <c r="M1201" s="4"/>
      <c r="N1201" s="4"/>
      <c r="O1201" s="4">
        <v>5.0558015384615382</v>
      </c>
      <c r="P1201" s="4"/>
      <c r="Q1201" s="4"/>
      <c r="X1201" s="7"/>
      <c r="Y1201" s="7"/>
      <c r="Z1201" s="7"/>
    </row>
    <row r="1202" spans="13:26" x14ac:dyDescent="0.35">
      <c r="M1202" s="4"/>
      <c r="N1202" s="4"/>
      <c r="O1202" s="4">
        <v>4.9918030769230768</v>
      </c>
      <c r="P1202" s="4"/>
      <c r="Q1202" s="4"/>
      <c r="X1202" s="7"/>
      <c r="Y1202" s="7"/>
      <c r="Z1202" s="7"/>
    </row>
    <row r="1203" spans="13:26" x14ac:dyDescent="0.35">
      <c r="M1203" s="4"/>
      <c r="N1203" s="4"/>
      <c r="O1203" s="4">
        <v>4.8638092307692311</v>
      </c>
      <c r="P1203" s="4"/>
      <c r="Q1203" s="4"/>
      <c r="X1203" s="7"/>
      <c r="Y1203" s="7"/>
      <c r="Z1203" s="7"/>
    </row>
    <row r="1204" spans="13:26" x14ac:dyDescent="0.35">
      <c r="M1204" s="4"/>
      <c r="N1204" s="4"/>
      <c r="O1204" s="4">
        <v>4.7358138461538459</v>
      </c>
      <c r="P1204" s="4"/>
      <c r="Q1204" s="4"/>
      <c r="X1204" s="7"/>
      <c r="Y1204" s="7"/>
      <c r="Z1204" s="7"/>
    </row>
    <row r="1205" spans="13:26" x14ac:dyDescent="0.35">
      <c r="M1205" s="4"/>
      <c r="N1205" s="4"/>
      <c r="O1205" s="4">
        <v>5.1197969230769234</v>
      </c>
      <c r="P1205" s="4"/>
      <c r="Q1205" s="4"/>
      <c r="X1205" s="7"/>
      <c r="Y1205" s="7"/>
      <c r="Z1205" s="7"/>
    </row>
    <row r="1206" spans="13:26" x14ac:dyDescent="0.35">
      <c r="M1206" s="4"/>
      <c r="N1206" s="4"/>
      <c r="O1206" s="4">
        <v>5.0557999999999996</v>
      </c>
      <c r="P1206" s="4"/>
      <c r="Q1206" s="4"/>
      <c r="X1206" s="7"/>
      <c r="Y1206" s="7"/>
      <c r="Z1206" s="7"/>
    </row>
    <row r="1207" spans="13:26" x14ac:dyDescent="0.35">
      <c r="M1207" s="4"/>
      <c r="N1207" s="4"/>
      <c r="O1207" s="4">
        <v>5.116513846153846</v>
      </c>
      <c r="P1207" s="4"/>
      <c r="Q1207" s="4"/>
      <c r="X1207" s="7"/>
      <c r="Y1207" s="7"/>
      <c r="Z1207" s="7"/>
    </row>
    <row r="1208" spans="13:26" x14ac:dyDescent="0.35">
      <c r="M1208" s="4"/>
      <c r="N1208" s="4"/>
      <c r="O1208" s="4">
        <v>5.2477923076923076</v>
      </c>
      <c r="P1208" s="4"/>
      <c r="Q1208" s="4"/>
      <c r="X1208" s="7"/>
      <c r="Y1208" s="7"/>
      <c r="Z1208" s="7"/>
    </row>
    <row r="1209" spans="13:26" x14ac:dyDescent="0.35">
      <c r="M1209" s="4"/>
      <c r="N1209" s="4"/>
      <c r="O1209" s="4">
        <v>4.9918030769230768</v>
      </c>
      <c r="P1209" s="4"/>
      <c r="Q1209" s="4"/>
      <c r="X1209" s="7"/>
      <c r="Y1209" s="7"/>
      <c r="Z1209" s="7"/>
    </row>
    <row r="1210" spans="13:26" x14ac:dyDescent="0.35">
      <c r="M1210" s="4"/>
      <c r="N1210" s="4"/>
      <c r="O1210" s="4">
        <v>5.1197969230769234</v>
      </c>
      <c r="P1210" s="4"/>
      <c r="Q1210" s="4"/>
      <c r="X1210" s="7"/>
      <c r="Y1210" s="7"/>
      <c r="Z1210" s="7"/>
    </row>
    <row r="1211" spans="13:26" x14ac:dyDescent="0.35">
      <c r="M1211" s="4"/>
      <c r="N1211" s="4"/>
      <c r="O1211" s="4">
        <v>5.0557999999999996</v>
      </c>
      <c r="P1211" s="4"/>
      <c r="Q1211" s="4"/>
      <c r="X1211" s="7"/>
      <c r="Y1211" s="7"/>
      <c r="Z1211" s="7"/>
    </row>
    <row r="1212" spans="13:26" x14ac:dyDescent="0.35">
      <c r="M1212" s="4"/>
      <c r="N1212" s="4"/>
      <c r="O1212" s="4">
        <v>5.1197984615384611</v>
      </c>
      <c r="P1212" s="4"/>
      <c r="Q1212" s="4"/>
      <c r="X1212" s="7"/>
      <c r="Y1212" s="7"/>
      <c r="Z1212" s="7"/>
    </row>
    <row r="1213" spans="13:26" x14ac:dyDescent="0.35">
      <c r="M1213" s="4"/>
      <c r="N1213" s="4"/>
      <c r="O1213" s="4">
        <v>4.9918030769230768</v>
      </c>
      <c r="P1213" s="4"/>
      <c r="Q1213" s="4"/>
      <c r="X1213" s="7"/>
      <c r="Y1213" s="7"/>
      <c r="Z1213" s="7"/>
    </row>
    <row r="1214" spans="13:26" x14ac:dyDescent="0.35">
      <c r="M1214" s="4"/>
      <c r="N1214" s="4"/>
      <c r="O1214" s="4">
        <v>4.9918030769230768</v>
      </c>
      <c r="P1214" s="4"/>
      <c r="Q1214" s="4"/>
      <c r="X1214" s="7"/>
      <c r="Y1214" s="7"/>
      <c r="Z1214" s="7"/>
    </row>
    <row r="1215" spans="13:26" x14ac:dyDescent="0.35">
      <c r="M1215" s="4"/>
      <c r="N1215" s="4"/>
      <c r="O1215" s="4">
        <v>4.8638076923076925</v>
      </c>
      <c r="P1215" s="4"/>
      <c r="Q1215" s="4"/>
      <c r="X1215" s="7"/>
      <c r="Y1215" s="7"/>
      <c r="Z1215" s="7"/>
    </row>
    <row r="1216" spans="13:26" x14ac:dyDescent="0.35">
      <c r="M1216" s="4"/>
      <c r="N1216" s="4"/>
      <c r="O1216" s="4">
        <v>5.8237707692307685</v>
      </c>
      <c r="P1216" s="4"/>
      <c r="Q1216" s="4"/>
      <c r="X1216" s="7"/>
      <c r="Y1216" s="7"/>
      <c r="Z1216" s="7"/>
    </row>
    <row r="1217" spans="13:26" x14ac:dyDescent="0.35">
      <c r="M1217" s="4"/>
      <c r="N1217" s="4"/>
      <c r="O1217" s="4">
        <v>4.9918030769230768</v>
      </c>
      <c r="P1217" s="4"/>
      <c r="Q1217" s="4"/>
      <c r="X1217" s="7"/>
      <c r="Y1217" s="7"/>
      <c r="Z1217" s="7"/>
    </row>
    <row r="1218" spans="13:26" x14ac:dyDescent="0.35">
      <c r="M1218" s="4"/>
      <c r="N1218" s="4"/>
      <c r="O1218" s="4">
        <v>4.9278061538461539</v>
      </c>
      <c r="P1218" s="4"/>
      <c r="Q1218" s="4"/>
      <c r="X1218" s="7"/>
      <c r="Y1218" s="7"/>
      <c r="Z1218" s="7"/>
    </row>
    <row r="1219" spans="13:26" x14ac:dyDescent="0.35">
      <c r="M1219" s="4"/>
      <c r="N1219" s="4"/>
      <c r="O1219" s="4">
        <v>4.9278061538461539</v>
      </c>
      <c r="P1219" s="4"/>
      <c r="Q1219" s="4"/>
      <c r="X1219" s="7"/>
      <c r="Y1219" s="7"/>
      <c r="Z1219" s="7"/>
    </row>
    <row r="1220" spans="13:26" x14ac:dyDescent="0.35">
      <c r="M1220" s="4"/>
      <c r="N1220" s="4"/>
      <c r="O1220" s="4">
        <v>5.2477923076923076</v>
      </c>
      <c r="P1220" s="4"/>
      <c r="Q1220" s="4"/>
      <c r="X1220" s="7"/>
      <c r="Y1220" s="7"/>
      <c r="Z1220" s="7"/>
    </row>
    <row r="1221" spans="13:26" x14ac:dyDescent="0.35">
      <c r="M1221" s="4"/>
      <c r="N1221" s="4"/>
      <c r="O1221" s="4">
        <v>5.1175384615384623</v>
      </c>
      <c r="P1221" s="4"/>
      <c r="Q1221" s="4"/>
      <c r="X1221" s="7"/>
      <c r="Y1221" s="7"/>
      <c r="Z1221" s="7"/>
    </row>
    <row r="1222" spans="13:26" x14ac:dyDescent="0.35">
      <c r="M1222" s="4"/>
      <c r="N1222" s="4"/>
      <c r="O1222" s="4">
        <v>4.9918030769230768</v>
      </c>
      <c r="P1222" s="4"/>
      <c r="Q1222" s="4"/>
      <c r="X1222" s="7"/>
      <c r="Y1222" s="7"/>
      <c r="Z1222" s="7"/>
    </row>
    <row r="1223" spans="13:26" x14ac:dyDescent="0.35">
      <c r="M1223" s="4"/>
      <c r="N1223" s="4"/>
      <c r="O1223" s="4">
        <v>5.1197984615384611</v>
      </c>
      <c r="P1223" s="4"/>
      <c r="Q1223" s="4"/>
      <c r="X1223" s="7"/>
      <c r="Y1223" s="7"/>
      <c r="Z1223" s="7"/>
    </row>
    <row r="1224" spans="13:26" x14ac:dyDescent="0.35">
      <c r="M1224" s="4"/>
      <c r="N1224" s="4"/>
      <c r="O1224" s="4">
        <v>5.1837953846153848</v>
      </c>
      <c r="P1224" s="4"/>
      <c r="Q1224" s="4"/>
      <c r="X1224" s="7"/>
      <c r="Y1224" s="7"/>
      <c r="Z1224" s="7"/>
    </row>
    <row r="1225" spans="13:26" x14ac:dyDescent="0.35">
      <c r="M1225" s="4"/>
      <c r="N1225" s="4"/>
      <c r="O1225" s="4">
        <v>5.1197984615384611</v>
      </c>
      <c r="P1225" s="4"/>
      <c r="Q1225" s="4"/>
      <c r="X1225" s="7"/>
      <c r="Y1225" s="7"/>
      <c r="Z1225" s="7"/>
    </row>
    <row r="1226" spans="13:26" x14ac:dyDescent="0.35">
      <c r="M1226" s="4"/>
      <c r="N1226" s="4"/>
      <c r="O1226" s="4">
        <v>5.1197984615384611</v>
      </c>
      <c r="P1226" s="4"/>
      <c r="Q1226" s="4"/>
      <c r="X1226" s="7"/>
      <c r="Y1226" s="7"/>
      <c r="Z1226" s="7"/>
    </row>
    <row r="1227" spans="13:26" x14ac:dyDescent="0.35">
      <c r="M1227" s="4"/>
      <c r="N1227" s="4"/>
      <c r="O1227" s="4">
        <v>5.0558015384615382</v>
      </c>
      <c r="P1227" s="4"/>
      <c r="Q1227" s="4"/>
      <c r="X1227" s="7"/>
      <c r="Y1227" s="7"/>
      <c r="Z1227" s="7"/>
    </row>
    <row r="1228" spans="13:26" x14ac:dyDescent="0.35">
      <c r="M1228" s="4"/>
      <c r="N1228" s="4"/>
      <c r="O1228" s="4">
        <v>5.0558015384615382</v>
      </c>
      <c r="P1228" s="4"/>
      <c r="Q1228" s="4"/>
      <c r="X1228" s="7"/>
      <c r="Y1228" s="7"/>
      <c r="Z1228" s="7"/>
    </row>
    <row r="1229" spans="13:26" x14ac:dyDescent="0.35">
      <c r="M1229" s="4"/>
      <c r="N1229" s="4"/>
      <c r="O1229" s="4">
        <v>5.0557999999999996</v>
      </c>
      <c r="P1229" s="4"/>
      <c r="Q1229" s="4"/>
      <c r="X1229" s="7"/>
      <c r="Y1229" s="7"/>
      <c r="Z1229" s="7"/>
    </row>
    <row r="1230" spans="13:26" x14ac:dyDescent="0.35">
      <c r="M1230" s="4"/>
      <c r="N1230" s="4"/>
      <c r="O1230" s="4">
        <v>5.1197969230769234</v>
      </c>
      <c r="P1230" s="4"/>
      <c r="Q1230" s="4"/>
      <c r="X1230" s="7"/>
      <c r="Y1230" s="7"/>
      <c r="Z1230" s="7"/>
    </row>
    <row r="1231" spans="13:26" x14ac:dyDescent="0.35">
      <c r="M1231" s="4"/>
      <c r="N1231" s="4"/>
      <c r="O1231" s="4">
        <v>5.2477923076923076</v>
      </c>
      <c r="P1231" s="4"/>
      <c r="Q1231" s="4"/>
      <c r="X1231" s="7"/>
      <c r="Y1231" s="7"/>
      <c r="Z1231" s="7"/>
    </row>
    <row r="1232" spans="13:26" x14ac:dyDescent="0.35">
      <c r="M1232" s="4"/>
      <c r="N1232" s="4"/>
      <c r="O1232" s="4">
        <v>5.1233692307692316</v>
      </c>
      <c r="P1232" s="4"/>
      <c r="Q1232" s="4"/>
      <c r="X1232" s="7"/>
      <c r="Y1232" s="7"/>
      <c r="Z1232" s="7"/>
    </row>
    <row r="1233" spans="13:26" x14ac:dyDescent="0.35">
      <c r="M1233" s="4"/>
      <c r="N1233" s="4"/>
      <c r="O1233" s="4">
        <v>5.0558015384615382</v>
      </c>
      <c r="P1233" s="4"/>
      <c r="Q1233" s="4"/>
      <c r="X1233" s="7"/>
      <c r="Y1233" s="7"/>
      <c r="Z1233" s="7"/>
    </row>
    <row r="1234" spans="13:26" x14ac:dyDescent="0.35">
      <c r="M1234" s="4"/>
      <c r="N1234" s="4"/>
      <c r="O1234" s="4">
        <v>5.1837969230769225</v>
      </c>
      <c r="P1234" s="4"/>
      <c r="Q1234" s="4"/>
      <c r="X1234" s="7"/>
      <c r="Y1234" s="7"/>
      <c r="Z1234" s="7"/>
    </row>
    <row r="1235" spans="13:26" x14ac:dyDescent="0.35">
      <c r="M1235" s="4"/>
      <c r="N1235" s="4"/>
      <c r="O1235" s="4">
        <v>5.1837953846153848</v>
      </c>
      <c r="P1235" s="4"/>
      <c r="Q1235" s="4"/>
      <c r="X1235" s="7"/>
      <c r="Y1235" s="7"/>
      <c r="Z1235" s="7"/>
    </row>
    <row r="1236" spans="13:26" x14ac:dyDescent="0.35">
      <c r="M1236" s="4"/>
      <c r="N1236" s="4"/>
      <c r="O1236" s="4">
        <v>5.1197984615384611</v>
      </c>
      <c r="P1236" s="4"/>
      <c r="Q1236" s="4"/>
      <c r="X1236" s="7"/>
      <c r="Y1236" s="7"/>
      <c r="Z1236" s="7"/>
    </row>
    <row r="1237" spans="13:26" x14ac:dyDescent="0.35">
      <c r="M1237" s="4"/>
      <c r="N1237" s="4"/>
      <c r="O1237" s="4">
        <v>5.0558015384615382</v>
      </c>
      <c r="P1237" s="4"/>
      <c r="Q1237" s="4"/>
      <c r="X1237" s="7"/>
      <c r="Y1237" s="7"/>
      <c r="Z1237" s="7"/>
    </row>
    <row r="1238" spans="13:26" x14ac:dyDescent="0.35">
      <c r="M1238" s="4"/>
      <c r="N1238" s="4"/>
      <c r="O1238" s="4">
        <v>5.0557999999999996</v>
      </c>
      <c r="P1238" s="4"/>
      <c r="Q1238" s="4"/>
      <c r="X1238" s="7"/>
      <c r="Y1238" s="7"/>
      <c r="Z1238" s="7"/>
    </row>
    <row r="1239" spans="13:26" x14ac:dyDescent="0.35">
      <c r="M1239" s="4"/>
      <c r="N1239" s="4"/>
      <c r="O1239" s="4">
        <v>5.2477923076923076</v>
      </c>
      <c r="P1239" s="4"/>
      <c r="Q1239" s="4"/>
      <c r="X1239" s="7"/>
      <c r="Y1239" s="7"/>
      <c r="Z1239" s="7"/>
    </row>
    <row r="1240" spans="13:26" x14ac:dyDescent="0.35">
      <c r="M1240" s="4"/>
      <c r="N1240" s="4"/>
      <c r="O1240" s="4">
        <v>5.1197984615384611</v>
      </c>
      <c r="P1240" s="4"/>
      <c r="Q1240" s="4"/>
      <c r="X1240" s="7"/>
      <c r="Y1240" s="7"/>
      <c r="Z1240" s="7"/>
    </row>
    <row r="1241" spans="13:26" x14ac:dyDescent="0.35">
      <c r="M1241" s="4"/>
      <c r="N1241" s="4"/>
      <c r="O1241" s="4">
        <v>5.0557999999999996</v>
      </c>
      <c r="P1241" s="4"/>
      <c r="Q1241" s="4"/>
      <c r="X1241" s="7"/>
      <c r="Y1241" s="7"/>
      <c r="Z1241" s="7"/>
    </row>
    <row r="1242" spans="13:26" x14ac:dyDescent="0.35">
      <c r="M1242" s="4"/>
      <c r="N1242" s="4"/>
      <c r="O1242" s="4">
        <v>5.0558015384615382</v>
      </c>
      <c r="P1242" s="4"/>
      <c r="Q1242" s="4"/>
      <c r="X1242" s="7"/>
      <c r="Y1242" s="7"/>
      <c r="Z1242" s="7"/>
    </row>
    <row r="1243" spans="13:26" x14ac:dyDescent="0.35">
      <c r="M1243" s="4"/>
      <c r="N1243" s="4"/>
      <c r="O1243" s="4">
        <v>5.0558015384615382</v>
      </c>
      <c r="P1243" s="4"/>
      <c r="Q1243" s="4"/>
      <c r="X1243" s="7"/>
      <c r="Y1243" s="7"/>
      <c r="Z1243" s="7"/>
    </row>
    <row r="1244" spans="13:26" x14ac:dyDescent="0.35">
      <c r="M1244" s="4"/>
      <c r="N1244" s="4"/>
      <c r="O1244" s="4">
        <v>5.1837953846153848</v>
      </c>
      <c r="P1244" s="4"/>
      <c r="Q1244" s="4"/>
      <c r="X1244" s="7"/>
      <c r="Y1244" s="7"/>
      <c r="Z1244" s="7"/>
    </row>
    <row r="1245" spans="13:26" x14ac:dyDescent="0.35">
      <c r="M1245" s="4"/>
      <c r="N1245" s="4"/>
      <c r="O1245" s="4">
        <v>5.1837969230769225</v>
      </c>
      <c r="P1245" s="4"/>
      <c r="Q1245" s="4"/>
      <c r="X1245" s="7"/>
      <c r="Y1245" s="7"/>
      <c r="Z1245" s="7"/>
    </row>
    <row r="1246" spans="13:26" x14ac:dyDescent="0.35">
      <c r="M1246" s="4"/>
      <c r="N1246" s="4"/>
      <c r="O1246" s="4">
        <v>5.1197984615384611</v>
      </c>
      <c r="P1246" s="4"/>
      <c r="Q1246" s="4"/>
      <c r="X1246" s="7"/>
      <c r="Y1246" s="7"/>
      <c r="Z1246" s="7"/>
    </row>
    <row r="1247" spans="13:26" x14ac:dyDescent="0.35">
      <c r="M1247" s="4"/>
      <c r="N1247" s="4"/>
      <c r="O1247" s="4">
        <v>5.0558015384615382</v>
      </c>
      <c r="P1247" s="4"/>
      <c r="Q1247" s="4"/>
      <c r="X1247" s="7"/>
      <c r="Y1247" s="7"/>
      <c r="Z1247" s="7"/>
    </row>
    <row r="1248" spans="13:26" x14ac:dyDescent="0.35">
      <c r="M1248" s="4"/>
      <c r="N1248" s="4"/>
      <c r="O1248" s="4">
        <v>5.1837953846153848</v>
      </c>
      <c r="P1248" s="4"/>
      <c r="Q1248" s="4"/>
      <c r="X1248" s="7"/>
      <c r="Y1248" s="7"/>
      <c r="Z1248" s="7"/>
    </row>
    <row r="1249" spans="13:26" x14ac:dyDescent="0.35">
      <c r="M1249" s="4"/>
      <c r="N1249" s="4"/>
      <c r="O1249" s="4">
        <v>5.1197969230769234</v>
      </c>
      <c r="P1249" s="4"/>
      <c r="Q1249" s="4"/>
      <c r="X1249" s="7"/>
      <c r="Y1249" s="7"/>
      <c r="Z1249" s="7"/>
    </row>
    <row r="1250" spans="13:26" x14ac:dyDescent="0.35">
      <c r="M1250" s="4"/>
      <c r="N1250" s="4"/>
      <c r="O1250" s="4">
        <v>5.1197984615384611</v>
      </c>
      <c r="P1250" s="4"/>
      <c r="Q1250" s="4"/>
      <c r="X1250" s="7"/>
      <c r="Y1250" s="7"/>
      <c r="Z1250" s="7"/>
    </row>
    <row r="1251" spans="13:26" x14ac:dyDescent="0.35">
      <c r="M1251" s="4"/>
      <c r="N1251" s="4"/>
      <c r="O1251" s="4">
        <v>4.9918030769230768</v>
      </c>
      <c r="P1251" s="4"/>
      <c r="Q1251" s="4"/>
      <c r="X1251" s="7"/>
      <c r="Y1251" s="7"/>
      <c r="Z1251" s="7"/>
    </row>
    <row r="1252" spans="13:26" x14ac:dyDescent="0.35">
      <c r="M1252" s="4"/>
      <c r="N1252" s="4"/>
      <c r="O1252" s="4">
        <v>5.1197984615384611</v>
      </c>
      <c r="P1252" s="4"/>
      <c r="Q1252" s="4"/>
      <c r="X1252" s="7"/>
      <c r="Y1252" s="7"/>
      <c r="Z1252" s="7"/>
    </row>
    <row r="1253" spans="13:26" x14ac:dyDescent="0.35">
      <c r="M1253" s="4"/>
      <c r="N1253" s="4"/>
      <c r="O1253" s="4">
        <v>5.1197984615384611</v>
      </c>
      <c r="P1253" s="4"/>
      <c r="Q1253" s="4"/>
      <c r="X1253" s="7"/>
      <c r="Y1253" s="7"/>
      <c r="Z1253" s="7"/>
    </row>
    <row r="1254" spans="13:26" x14ac:dyDescent="0.35">
      <c r="M1254" s="4"/>
      <c r="N1254" s="4"/>
      <c r="O1254" s="4">
        <v>5.1197984615384611</v>
      </c>
      <c r="P1254" s="4"/>
      <c r="Q1254" s="4"/>
      <c r="X1254" s="7"/>
      <c r="Y1254" s="7"/>
      <c r="Z1254" s="7"/>
    </row>
    <row r="1255" spans="13:26" x14ac:dyDescent="0.35">
      <c r="M1255" s="4"/>
      <c r="N1255" s="4"/>
      <c r="O1255" s="4">
        <v>5.2477938461538463</v>
      </c>
      <c r="P1255" s="4"/>
      <c r="Q1255" s="4"/>
      <c r="X1255" s="7"/>
      <c r="Y1255" s="7"/>
      <c r="Z1255" s="7"/>
    </row>
    <row r="1256" spans="13:26" x14ac:dyDescent="0.35">
      <c r="M1256" s="4"/>
      <c r="N1256" s="4"/>
      <c r="O1256" s="4">
        <v>5.0557999999999996</v>
      </c>
      <c r="P1256" s="4"/>
      <c r="Q1256" s="4"/>
      <c r="X1256" s="7"/>
      <c r="Y1256" s="7"/>
      <c r="Z1256" s="7"/>
    </row>
    <row r="1257" spans="13:26" x14ac:dyDescent="0.35">
      <c r="M1257" s="4"/>
      <c r="N1257" s="4"/>
      <c r="O1257" s="4">
        <v>5.1197984615384611</v>
      </c>
      <c r="P1257" s="4"/>
      <c r="Q1257" s="4"/>
      <c r="X1257" s="7"/>
      <c r="Y1257" s="7"/>
      <c r="Z1257" s="7"/>
    </row>
    <row r="1258" spans="13:26" x14ac:dyDescent="0.35">
      <c r="M1258" s="4"/>
      <c r="N1258" s="4"/>
      <c r="O1258" s="4">
        <v>5.0558015384615382</v>
      </c>
      <c r="P1258" s="4"/>
      <c r="Q1258" s="4"/>
      <c r="X1258" s="7"/>
      <c r="Y1258" s="7"/>
      <c r="Z1258" s="7"/>
    </row>
    <row r="1259" spans="13:26" x14ac:dyDescent="0.35">
      <c r="M1259" s="4"/>
      <c r="N1259" s="4"/>
      <c r="O1259" s="4">
        <v>5.2493061538461534</v>
      </c>
      <c r="P1259" s="4"/>
      <c r="Q1259" s="4"/>
      <c r="X1259" s="7"/>
      <c r="Y1259" s="7"/>
      <c r="Z1259" s="7"/>
    </row>
    <row r="1260" spans="13:26" x14ac:dyDescent="0.35">
      <c r="M1260" s="4"/>
      <c r="N1260" s="4"/>
      <c r="O1260" s="4">
        <v>5.1197984615384611</v>
      </c>
      <c r="P1260" s="4"/>
      <c r="Q1260" s="4"/>
      <c r="X1260" s="7"/>
      <c r="Y1260" s="7"/>
      <c r="Z1260" s="7"/>
    </row>
    <row r="1261" spans="13:26" x14ac:dyDescent="0.35">
      <c r="M1261" s="4"/>
      <c r="N1261" s="4"/>
      <c r="O1261" s="4">
        <v>5.1837938461538462</v>
      </c>
      <c r="P1261" s="4"/>
      <c r="Q1261" s="4"/>
      <c r="X1261" s="7"/>
      <c r="Y1261" s="7"/>
      <c r="Z1261" s="7"/>
    </row>
    <row r="1262" spans="13:26" x14ac:dyDescent="0.35">
      <c r="M1262" s="4"/>
      <c r="N1262" s="4"/>
      <c r="O1262" s="4">
        <v>5.1197969230769234</v>
      </c>
      <c r="P1262" s="4"/>
      <c r="Q1262" s="4"/>
      <c r="X1262" s="7"/>
      <c r="Y1262" s="7"/>
      <c r="Z1262" s="7"/>
    </row>
    <row r="1263" spans="13:26" x14ac:dyDescent="0.35">
      <c r="M1263" s="4"/>
      <c r="N1263" s="4"/>
      <c r="O1263" s="4">
        <v>5.0558015384615382</v>
      </c>
      <c r="P1263" s="4"/>
      <c r="Q1263" s="4"/>
      <c r="X1263" s="7"/>
      <c r="Y1263" s="7"/>
      <c r="Z1263" s="7"/>
    </row>
    <row r="1264" spans="13:26" x14ac:dyDescent="0.35">
      <c r="M1264" s="4"/>
      <c r="N1264" s="4"/>
      <c r="O1264" s="4">
        <v>5.0557999999999996</v>
      </c>
      <c r="P1264" s="4"/>
      <c r="Q1264" s="4"/>
      <c r="X1264" s="7"/>
      <c r="Y1264" s="7"/>
      <c r="Z1264" s="7"/>
    </row>
    <row r="1265" spans="13:26" x14ac:dyDescent="0.35">
      <c r="M1265" s="4"/>
      <c r="N1265" s="4"/>
      <c r="O1265" s="4">
        <v>5.1197984615384611</v>
      </c>
      <c r="P1265" s="4"/>
      <c r="Q1265" s="4"/>
      <c r="X1265" s="7"/>
      <c r="Y1265" s="7"/>
      <c r="Z1265" s="7"/>
    </row>
    <row r="1266" spans="13:26" x14ac:dyDescent="0.35">
      <c r="M1266" s="4"/>
      <c r="N1266" s="4"/>
      <c r="O1266" s="4">
        <v>5.1837969230769225</v>
      </c>
      <c r="P1266" s="4"/>
      <c r="Q1266" s="4"/>
      <c r="X1266" s="7"/>
      <c r="Y1266" s="7"/>
      <c r="Z1266" s="7"/>
    </row>
    <row r="1267" spans="13:26" x14ac:dyDescent="0.35">
      <c r="M1267" s="4"/>
      <c r="N1267" s="4"/>
      <c r="O1267" s="4">
        <v>4.4158261538461536</v>
      </c>
      <c r="P1267" s="4"/>
      <c r="Q1267" s="4"/>
      <c r="X1267" s="7"/>
      <c r="Y1267" s="7"/>
      <c r="Z1267" s="7"/>
    </row>
    <row r="1268" spans="13:26" x14ac:dyDescent="0.35">
      <c r="M1268" s="4"/>
      <c r="N1268" s="4"/>
      <c r="O1268" s="4">
        <v>5.1837953846153848</v>
      </c>
      <c r="P1268" s="4"/>
      <c r="Q1268" s="4"/>
      <c r="X1268" s="7"/>
      <c r="Y1268" s="7"/>
      <c r="Z1268" s="7"/>
    </row>
    <row r="1269" spans="13:26" x14ac:dyDescent="0.35">
      <c r="M1269" s="4"/>
      <c r="N1269" s="4"/>
      <c r="O1269" s="4">
        <v>5.1837953846153848</v>
      </c>
      <c r="P1269" s="4"/>
      <c r="Q1269" s="4"/>
      <c r="X1269" s="7"/>
      <c r="Y1269" s="7"/>
      <c r="Z1269" s="7"/>
    </row>
    <row r="1270" spans="13:26" x14ac:dyDescent="0.35">
      <c r="M1270" s="4"/>
      <c r="N1270" s="4"/>
      <c r="O1270" s="4">
        <v>5.2477938461538463</v>
      </c>
      <c r="P1270" s="4"/>
      <c r="Q1270" s="4"/>
      <c r="X1270" s="7"/>
      <c r="Y1270" s="7"/>
      <c r="Z1270" s="7"/>
    </row>
    <row r="1271" spans="13:26" x14ac:dyDescent="0.35">
      <c r="M1271" s="4"/>
      <c r="N1271" s="4"/>
      <c r="O1271" s="4">
        <v>5.8877676923076923</v>
      </c>
      <c r="P1271" s="4"/>
      <c r="Q1271" s="4"/>
      <c r="X1271" s="7"/>
      <c r="Y1271" s="7"/>
      <c r="Z1271" s="7"/>
    </row>
    <row r="1272" spans="13:26" x14ac:dyDescent="0.35">
      <c r="M1272" s="4"/>
      <c r="N1272" s="4"/>
      <c r="O1272" s="4">
        <v>5.3751907692307697</v>
      </c>
      <c r="P1272" s="4"/>
      <c r="Q1272" s="4"/>
      <c r="X1272" s="7"/>
      <c r="Y1272" s="7"/>
      <c r="Z1272" s="7"/>
    </row>
    <row r="1273" spans="13:26" x14ac:dyDescent="0.35">
      <c r="M1273" s="4"/>
      <c r="N1273" s="4"/>
      <c r="O1273" s="4">
        <v>5.2477923076923076</v>
      </c>
      <c r="P1273" s="4"/>
      <c r="Q1273" s="4"/>
      <c r="X1273" s="7"/>
      <c r="Y1273" s="7"/>
      <c r="Z1273" s="7"/>
    </row>
    <row r="1274" spans="13:26" x14ac:dyDescent="0.35">
      <c r="M1274" s="4"/>
      <c r="N1274" s="4"/>
      <c r="O1274" s="4">
        <v>5.2477923076923076</v>
      </c>
      <c r="P1274" s="4"/>
      <c r="Q1274" s="4"/>
      <c r="X1274" s="7"/>
      <c r="Y1274" s="7"/>
      <c r="Z1274" s="7"/>
    </row>
    <row r="1275" spans="13:26" x14ac:dyDescent="0.35">
      <c r="M1275" s="4"/>
      <c r="N1275" s="4"/>
      <c r="O1275" s="4">
        <v>5.2477938461538463</v>
      </c>
      <c r="P1275" s="4"/>
      <c r="Q1275" s="4"/>
      <c r="X1275" s="7"/>
      <c r="Y1275" s="7"/>
      <c r="Z1275" s="7"/>
    </row>
    <row r="1276" spans="13:26" x14ac:dyDescent="0.35">
      <c r="M1276" s="4"/>
      <c r="N1276" s="4"/>
      <c r="O1276" s="4">
        <v>5.3117907692307691</v>
      </c>
      <c r="P1276" s="4"/>
      <c r="Q1276" s="4"/>
      <c r="X1276" s="7"/>
      <c r="Y1276" s="7"/>
      <c r="Z1276" s="7"/>
    </row>
    <row r="1277" spans="13:26" x14ac:dyDescent="0.35">
      <c r="M1277" s="4"/>
      <c r="N1277" s="4"/>
      <c r="O1277" s="4">
        <v>5.0558015384615382</v>
      </c>
      <c r="P1277" s="4"/>
      <c r="Q1277" s="4"/>
      <c r="X1277" s="7"/>
      <c r="Y1277" s="7"/>
      <c r="Z1277" s="7"/>
    </row>
    <row r="1278" spans="13:26" x14ac:dyDescent="0.35">
      <c r="M1278" s="4"/>
      <c r="N1278" s="4"/>
      <c r="O1278" s="4">
        <v>5.1837969230769225</v>
      </c>
      <c r="P1278" s="4"/>
      <c r="Q1278" s="4"/>
      <c r="X1278" s="7"/>
      <c r="Y1278" s="7"/>
      <c r="Z1278" s="7"/>
    </row>
    <row r="1279" spans="13:26" x14ac:dyDescent="0.35">
      <c r="M1279" s="4"/>
      <c r="N1279" s="4"/>
      <c r="O1279" s="4">
        <v>5.1837938461538462</v>
      </c>
      <c r="P1279" s="4"/>
      <c r="Q1279" s="4"/>
      <c r="X1279" s="7"/>
      <c r="Y1279" s="7"/>
      <c r="Z1279" s="7"/>
    </row>
    <row r="1280" spans="13:26" x14ac:dyDescent="0.35">
      <c r="M1280" s="4"/>
      <c r="N1280" s="4"/>
      <c r="O1280" s="4">
        <v>5.0557999999999996</v>
      </c>
      <c r="P1280" s="4"/>
      <c r="Q1280" s="4"/>
      <c r="X1280" s="7"/>
      <c r="Y1280" s="7"/>
      <c r="Z1280" s="7"/>
    </row>
    <row r="1281" spans="13:26" x14ac:dyDescent="0.35">
      <c r="M1281" s="4"/>
      <c r="N1281" s="4"/>
      <c r="O1281" s="4">
        <v>5.0558015384615382</v>
      </c>
      <c r="P1281" s="4"/>
      <c r="Q1281" s="4"/>
      <c r="X1281" s="7"/>
      <c r="Y1281" s="7"/>
      <c r="Z1281" s="7"/>
    </row>
    <row r="1282" spans="13:26" x14ac:dyDescent="0.35">
      <c r="M1282" s="4"/>
      <c r="N1282" s="4"/>
      <c r="O1282" s="4">
        <v>4.9278061538461539</v>
      </c>
      <c r="P1282" s="4"/>
      <c r="Q1282" s="4"/>
      <c r="X1282" s="7"/>
      <c r="Y1282" s="7"/>
      <c r="Z1282" s="7"/>
    </row>
    <row r="1283" spans="13:26" x14ac:dyDescent="0.35">
      <c r="M1283" s="4"/>
      <c r="N1283" s="4"/>
      <c r="O1283" s="4">
        <v>5.1837953846153848</v>
      </c>
      <c r="P1283" s="4"/>
      <c r="Q1283" s="4"/>
      <c r="X1283" s="7"/>
      <c r="Y1283" s="7"/>
      <c r="Z1283" s="7"/>
    </row>
    <row r="1284" spans="13:26" x14ac:dyDescent="0.35">
      <c r="M1284" s="4"/>
      <c r="N1284" s="4"/>
      <c r="O1284" s="4">
        <v>5.1197984615384611</v>
      </c>
      <c r="P1284" s="4"/>
      <c r="Q1284" s="4"/>
      <c r="X1284" s="7"/>
      <c r="Y1284" s="7"/>
      <c r="Z1284" s="7"/>
    </row>
    <row r="1285" spans="13:26" x14ac:dyDescent="0.35">
      <c r="M1285" s="4"/>
      <c r="N1285" s="4"/>
      <c r="O1285" s="4">
        <v>5.1197984615384611</v>
      </c>
      <c r="P1285" s="4"/>
      <c r="Q1285" s="4"/>
      <c r="X1285" s="7"/>
      <c r="Y1285" s="7"/>
      <c r="Z1285" s="7"/>
    </row>
    <row r="1286" spans="13:26" x14ac:dyDescent="0.35">
      <c r="M1286" s="4"/>
      <c r="N1286" s="4"/>
      <c r="O1286" s="4">
        <v>5.1197984615384611</v>
      </c>
      <c r="P1286" s="4"/>
      <c r="Q1286" s="4"/>
      <c r="X1286" s="7"/>
      <c r="Y1286" s="7"/>
      <c r="Z1286" s="7"/>
    </row>
    <row r="1287" spans="13:26" x14ac:dyDescent="0.35">
      <c r="M1287" s="4"/>
      <c r="N1287" s="4"/>
      <c r="O1287" s="4">
        <v>5.0558015384615382</v>
      </c>
      <c r="P1287" s="4"/>
      <c r="Q1287" s="4"/>
      <c r="X1287" s="7"/>
      <c r="Y1287" s="7"/>
      <c r="Z1287" s="7"/>
    </row>
    <row r="1288" spans="13:26" x14ac:dyDescent="0.35">
      <c r="M1288" s="4"/>
      <c r="N1288" s="4"/>
      <c r="O1288" s="4">
        <v>5.1837953846153848</v>
      </c>
      <c r="P1288" s="4"/>
      <c r="Q1288" s="4"/>
      <c r="X1288" s="7"/>
      <c r="Y1288" s="7"/>
      <c r="Z1288" s="7"/>
    </row>
    <row r="1289" spans="13:26" x14ac:dyDescent="0.35">
      <c r="M1289" s="4"/>
      <c r="N1289" s="4"/>
      <c r="O1289" s="4">
        <v>5.3117907692307691</v>
      </c>
      <c r="P1289" s="4"/>
      <c r="Q1289" s="4"/>
      <c r="X1289" s="7"/>
      <c r="Y1289" s="7"/>
      <c r="Z1289" s="7"/>
    </row>
    <row r="1290" spans="13:26" x14ac:dyDescent="0.35">
      <c r="M1290" s="4"/>
      <c r="N1290" s="4"/>
      <c r="O1290" s="4">
        <v>5.1837953846153848</v>
      </c>
      <c r="P1290" s="4"/>
      <c r="Q1290" s="4"/>
      <c r="X1290" s="7"/>
      <c r="Y1290" s="7"/>
      <c r="Z1290" s="7"/>
    </row>
    <row r="1291" spans="13:26" x14ac:dyDescent="0.35">
      <c r="M1291" s="4"/>
      <c r="N1291" s="4"/>
      <c r="O1291" s="4">
        <v>5.1197984615384611</v>
      </c>
      <c r="P1291" s="4"/>
      <c r="Q1291" s="4"/>
      <c r="X1291" s="7"/>
      <c r="Y1291" s="7"/>
      <c r="Z1291" s="7"/>
    </row>
    <row r="1292" spans="13:26" x14ac:dyDescent="0.35">
      <c r="M1292" s="4"/>
      <c r="N1292" s="4"/>
      <c r="O1292" s="4">
        <v>5.3117907692307691</v>
      </c>
      <c r="P1292" s="4"/>
      <c r="Q1292" s="4"/>
      <c r="X1292" s="7"/>
      <c r="Y1292" s="7"/>
      <c r="Z1292" s="7"/>
    </row>
    <row r="1293" spans="13:26" x14ac:dyDescent="0.35">
      <c r="M1293" s="4"/>
      <c r="N1293" s="4"/>
      <c r="O1293" s="4">
        <v>5.3117907692307691</v>
      </c>
      <c r="P1293" s="4"/>
      <c r="Q1293" s="4"/>
      <c r="X1293" s="7"/>
      <c r="Y1293" s="7"/>
      <c r="Z1293" s="7"/>
    </row>
    <row r="1294" spans="13:26" x14ac:dyDescent="0.35">
      <c r="M1294" s="4"/>
      <c r="N1294" s="4"/>
      <c r="O1294" s="4">
        <v>5.1837953846153848</v>
      </c>
      <c r="P1294" s="4"/>
      <c r="Q1294" s="4"/>
      <c r="X1294" s="7"/>
      <c r="Y1294" s="7"/>
      <c r="Z1294" s="7"/>
    </row>
    <row r="1295" spans="13:26" x14ac:dyDescent="0.35">
      <c r="M1295" s="4"/>
      <c r="N1295" s="4"/>
      <c r="O1295" s="4">
        <v>5.1837969230769225</v>
      </c>
      <c r="P1295" s="4"/>
      <c r="Q1295" s="4"/>
      <c r="X1295" s="7"/>
      <c r="Y1295" s="7"/>
      <c r="Z1295" s="7"/>
    </row>
    <row r="1296" spans="13:26" x14ac:dyDescent="0.35">
      <c r="M1296" s="4"/>
      <c r="N1296" s="4"/>
      <c r="O1296" s="4">
        <v>5.1197984615384611</v>
      </c>
      <c r="P1296" s="4"/>
      <c r="Q1296" s="4"/>
      <c r="X1296" s="7"/>
      <c r="Y1296" s="7"/>
      <c r="Z1296" s="7"/>
    </row>
    <row r="1297" spans="13:26" x14ac:dyDescent="0.35">
      <c r="M1297" s="4"/>
      <c r="N1297" s="4"/>
      <c r="O1297" s="4">
        <v>5.3117907692307691</v>
      </c>
      <c r="P1297" s="4"/>
      <c r="Q1297" s="4"/>
      <c r="X1297" s="7"/>
      <c r="Y1297" s="7"/>
      <c r="Z1297" s="7"/>
    </row>
    <row r="1298" spans="13:26" x14ac:dyDescent="0.35">
      <c r="M1298" s="4"/>
      <c r="N1298" s="4"/>
      <c r="O1298" s="4">
        <v>5.2477938461538463</v>
      </c>
      <c r="P1298" s="4"/>
      <c r="Q1298" s="4"/>
      <c r="X1298" s="7"/>
      <c r="Y1298" s="7"/>
      <c r="Z1298" s="7"/>
    </row>
    <row r="1299" spans="13:26" x14ac:dyDescent="0.35">
      <c r="M1299" s="4"/>
      <c r="N1299" s="4"/>
      <c r="O1299" s="4">
        <v>5.3117907692307691</v>
      </c>
      <c r="P1299" s="4"/>
      <c r="Q1299" s="4"/>
      <c r="X1299" s="7"/>
      <c r="Y1299" s="7"/>
      <c r="Z1299" s="7"/>
    </row>
    <row r="1300" spans="13:26" x14ac:dyDescent="0.35">
      <c r="M1300" s="4"/>
      <c r="N1300" s="4"/>
      <c r="O1300" s="4">
        <v>5.1837938461538462</v>
      </c>
      <c r="P1300" s="4"/>
      <c r="Q1300" s="4"/>
      <c r="X1300" s="7"/>
      <c r="Y1300" s="7"/>
      <c r="Z1300" s="7"/>
    </row>
    <row r="1301" spans="13:26" x14ac:dyDescent="0.35">
      <c r="M1301" s="4"/>
      <c r="N1301" s="4"/>
      <c r="O1301" s="4">
        <v>5.3757876923076919</v>
      </c>
      <c r="P1301" s="4"/>
      <c r="Q1301" s="4"/>
      <c r="X1301" s="7"/>
      <c r="Y1301" s="7"/>
      <c r="Z1301" s="7"/>
    </row>
    <row r="1302" spans="13:26" x14ac:dyDescent="0.35">
      <c r="M1302" s="4"/>
      <c r="N1302" s="4"/>
      <c r="O1302" s="4">
        <v>5.3117907692307691</v>
      </c>
      <c r="P1302" s="4"/>
      <c r="Q1302" s="4"/>
      <c r="X1302" s="7"/>
      <c r="Y1302" s="7"/>
      <c r="Z1302" s="7"/>
    </row>
    <row r="1303" spans="13:26" x14ac:dyDescent="0.35">
      <c r="M1303" s="4"/>
      <c r="N1303" s="4"/>
      <c r="O1303" s="4">
        <v>5.2477923076923076</v>
      </c>
      <c r="P1303" s="4"/>
      <c r="Q1303" s="4"/>
      <c r="X1303" s="7"/>
      <c r="Y1303" s="7"/>
      <c r="Z1303" s="7"/>
    </row>
    <row r="1304" spans="13:26" x14ac:dyDescent="0.35">
      <c r="M1304" s="4"/>
      <c r="N1304" s="4"/>
      <c r="O1304" s="4">
        <v>5.3757876923076919</v>
      </c>
      <c r="P1304" s="4"/>
      <c r="Q1304" s="4"/>
      <c r="X1304" s="7"/>
      <c r="Y1304" s="7"/>
      <c r="Z1304" s="7"/>
    </row>
    <row r="1305" spans="13:26" x14ac:dyDescent="0.35">
      <c r="M1305" s="4"/>
      <c r="N1305" s="4"/>
      <c r="O1305" s="4">
        <v>5.2477938461538463</v>
      </c>
      <c r="P1305" s="4"/>
      <c r="Q1305" s="4"/>
      <c r="X1305" s="7"/>
      <c r="Y1305" s="7"/>
      <c r="Z1305" s="7"/>
    </row>
    <row r="1306" spans="13:26" x14ac:dyDescent="0.35">
      <c r="M1306" s="4"/>
      <c r="N1306" s="4"/>
      <c r="O1306" s="4">
        <v>5.2477938461538463</v>
      </c>
      <c r="P1306" s="4"/>
      <c r="Q1306" s="4"/>
      <c r="X1306" s="7"/>
      <c r="Y1306" s="7"/>
      <c r="Z1306" s="7"/>
    </row>
    <row r="1307" spans="13:26" x14ac:dyDescent="0.35">
      <c r="M1307" s="4"/>
      <c r="N1307" s="4"/>
      <c r="O1307" s="4">
        <v>5.3117907692307691</v>
      </c>
      <c r="P1307" s="4"/>
      <c r="Q1307" s="4"/>
      <c r="X1307" s="7"/>
      <c r="Y1307" s="7"/>
      <c r="Z1307" s="7"/>
    </row>
    <row r="1308" spans="13:26" x14ac:dyDescent="0.35">
      <c r="M1308" s="4"/>
      <c r="N1308" s="4"/>
      <c r="O1308" s="4">
        <v>5.3757892307692305</v>
      </c>
      <c r="P1308" s="4"/>
      <c r="Q1308" s="4"/>
      <c r="X1308" s="7"/>
      <c r="Y1308" s="7"/>
      <c r="Z1308" s="7"/>
    </row>
    <row r="1309" spans="13:26" x14ac:dyDescent="0.35">
      <c r="M1309" s="4"/>
      <c r="N1309" s="4"/>
      <c r="O1309" s="4">
        <v>5.5037830769230771</v>
      </c>
      <c r="P1309" s="4"/>
      <c r="Q1309" s="4"/>
      <c r="X1309" s="7"/>
      <c r="Y1309" s="7"/>
      <c r="Z1309" s="7"/>
    </row>
    <row r="1310" spans="13:26" x14ac:dyDescent="0.35">
      <c r="M1310" s="4"/>
      <c r="N1310" s="4"/>
      <c r="O1310" s="4">
        <v>5.3117907692307691</v>
      </c>
      <c r="P1310" s="4"/>
      <c r="Q1310" s="4"/>
      <c r="X1310" s="7"/>
      <c r="Y1310" s="7"/>
      <c r="Z1310" s="7"/>
    </row>
    <row r="1311" spans="13:26" x14ac:dyDescent="0.35">
      <c r="M1311" s="4"/>
      <c r="N1311" s="4"/>
      <c r="O1311" s="4">
        <v>5.1837969230769225</v>
      </c>
      <c r="P1311" s="4"/>
      <c r="Q1311" s="4"/>
      <c r="X1311" s="7"/>
      <c r="Y1311" s="7"/>
      <c r="Z1311" s="7"/>
    </row>
    <row r="1312" spans="13:26" x14ac:dyDescent="0.35">
      <c r="M1312" s="4"/>
      <c r="N1312" s="4"/>
      <c r="O1312" s="4">
        <v>5.1837953846153848</v>
      </c>
      <c r="P1312" s="4"/>
      <c r="Q1312" s="4"/>
      <c r="X1312" s="7"/>
      <c r="Y1312" s="7"/>
      <c r="Z1312" s="7"/>
    </row>
    <row r="1313" spans="13:26" x14ac:dyDescent="0.35">
      <c r="M1313" s="4"/>
      <c r="N1313" s="4"/>
      <c r="O1313" s="4">
        <v>5.3117923076923068</v>
      </c>
      <c r="P1313" s="4"/>
      <c r="Q1313" s="4"/>
      <c r="X1313" s="7"/>
      <c r="Y1313" s="7"/>
      <c r="Z1313" s="7"/>
    </row>
    <row r="1314" spans="13:26" x14ac:dyDescent="0.35">
      <c r="M1314" s="4"/>
      <c r="N1314" s="4"/>
      <c r="O1314" s="4">
        <v>5.2477923076923076</v>
      </c>
      <c r="P1314" s="4"/>
      <c r="Q1314" s="4"/>
      <c r="X1314" s="7"/>
      <c r="Y1314" s="7"/>
      <c r="Z1314" s="7"/>
    </row>
    <row r="1315" spans="13:26" x14ac:dyDescent="0.35">
      <c r="M1315" s="4"/>
      <c r="N1315" s="4"/>
      <c r="O1315" s="4">
        <v>5.3117907692307691</v>
      </c>
      <c r="P1315" s="4"/>
      <c r="Q1315" s="4"/>
      <c r="X1315" s="7"/>
      <c r="Y1315" s="7"/>
      <c r="Z1315" s="7"/>
    </row>
    <row r="1316" spans="13:26" x14ac:dyDescent="0.35">
      <c r="M1316" s="4"/>
      <c r="N1316" s="4"/>
      <c r="O1316" s="4">
        <v>5.4397861538461534</v>
      </c>
      <c r="P1316" s="4"/>
      <c r="Q1316" s="4"/>
      <c r="X1316" s="7"/>
      <c r="Y1316" s="7"/>
      <c r="Z1316" s="7"/>
    </row>
    <row r="1317" spans="13:26" x14ac:dyDescent="0.35">
      <c r="M1317" s="4"/>
      <c r="N1317" s="4"/>
      <c r="O1317" s="4">
        <v>5.3117907692307691</v>
      </c>
      <c r="P1317" s="4"/>
      <c r="Q1317" s="4"/>
      <c r="X1317" s="7"/>
      <c r="Y1317" s="7"/>
      <c r="Z1317" s="7"/>
    </row>
    <row r="1318" spans="13:26" x14ac:dyDescent="0.35">
      <c r="M1318" s="4"/>
      <c r="N1318" s="4"/>
      <c r="O1318" s="4">
        <v>5.3117907692307691</v>
      </c>
      <c r="P1318" s="4"/>
      <c r="Q1318" s="4"/>
      <c r="X1318" s="7"/>
      <c r="Y1318" s="7"/>
      <c r="Z1318" s="7"/>
    </row>
    <row r="1319" spans="13:26" x14ac:dyDescent="0.35">
      <c r="M1319" s="4"/>
      <c r="N1319" s="4"/>
      <c r="O1319" s="4">
        <v>5.3117907692307691</v>
      </c>
      <c r="P1319" s="4"/>
      <c r="Q1319" s="4"/>
      <c r="X1319" s="7"/>
      <c r="Y1319" s="7"/>
      <c r="Z1319" s="7"/>
    </row>
    <row r="1320" spans="13:26" x14ac:dyDescent="0.35">
      <c r="M1320" s="4"/>
      <c r="N1320" s="4"/>
      <c r="O1320" s="4">
        <v>5.3117907692307691</v>
      </c>
      <c r="P1320" s="4"/>
      <c r="Q1320" s="4"/>
      <c r="X1320" s="7"/>
      <c r="Y1320" s="7"/>
      <c r="Z1320" s="7"/>
    </row>
    <row r="1321" spans="13:26" x14ac:dyDescent="0.35">
      <c r="M1321" s="4"/>
      <c r="N1321" s="4"/>
      <c r="O1321" s="4">
        <v>5.5037830769230771</v>
      </c>
      <c r="P1321" s="4"/>
      <c r="Q1321" s="4"/>
      <c r="X1321" s="7"/>
      <c r="Y1321" s="7"/>
      <c r="Z1321" s="7"/>
    </row>
    <row r="1322" spans="13:26" x14ac:dyDescent="0.35">
      <c r="M1322" s="4"/>
      <c r="N1322" s="4"/>
      <c r="O1322" s="4">
        <v>5.4388553846153842</v>
      </c>
      <c r="P1322" s="4"/>
      <c r="Q1322" s="4"/>
      <c r="X1322" s="7"/>
      <c r="Y1322" s="7"/>
      <c r="Z1322" s="7"/>
    </row>
    <row r="1323" spans="13:26" x14ac:dyDescent="0.35">
      <c r="M1323" s="4"/>
      <c r="N1323" s="4"/>
      <c r="O1323" s="4">
        <v>5.4397861538461534</v>
      </c>
      <c r="P1323" s="4"/>
      <c r="Q1323" s="4"/>
      <c r="X1323" s="7"/>
      <c r="Y1323" s="7"/>
      <c r="Z1323" s="7"/>
    </row>
    <row r="1324" spans="13:26" x14ac:dyDescent="0.35">
      <c r="M1324" s="4"/>
      <c r="N1324" s="4"/>
      <c r="O1324" s="4">
        <v>5.4397846153846157</v>
      </c>
      <c r="P1324" s="4"/>
      <c r="Q1324" s="4"/>
      <c r="X1324" s="7"/>
      <c r="Y1324" s="7"/>
      <c r="Z1324" s="7"/>
    </row>
    <row r="1325" spans="13:26" x14ac:dyDescent="0.35">
      <c r="M1325" s="4"/>
      <c r="N1325" s="4"/>
      <c r="O1325" s="4">
        <v>5.3117907692307691</v>
      </c>
      <c r="P1325" s="4"/>
      <c r="Q1325" s="4"/>
      <c r="X1325" s="7"/>
      <c r="Y1325" s="7"/>
      <c r="Z1325" s="7"/>
    </row>
    <row r="1326" spans="13:26" x14ac:dyDescent="0.35">
      <c r="M1326" s="4"/>
      <c r="N1326" s="4"/>
      <c r="O1326" s="4">
        <v>5.2477938461538463</v>
      </c>
      <c r="P1326" s="4"/>
      <c r="Q1326" s="4"/>
      <c r="X1326" s="7"/>
      <c r="Y1326" s="7"/>
      <c r="Z1326" s="7"/>
    </row>
    <row r="1327" spans="13:26" x14ac:dyDescent="0.35">
      <c r="M1327" s="4"/>
      <c r="N1327" s="4"/>
      <c r="O1327" s="4">
        <v>5.3117907692307691</v>
      </c>
      <c r="P1327" s="4"/>
      <c r="Q1327" s="4"/>
      <c r="X1327" s="7"/>
      <c r="Y1327" s="7"/>
      <c r="Z1327" s="7"/>
    </row>
    <row r="1328" spans="13:26" x14ac:dyDescent="0.35">
      <c r="M1328" s="4"/>
      <c r="N1328" s="4"/>
      <c r="O1328" s="4">
        <v>5.2477938461538463</v>
      </c>
      <c r="P1328" s="4"/>
      <c r="Q1328" s="4"/>
      <c r="X1328" s="7"/>
      <c r="Y1328" s="7"/>
      <c r="Z1328" s="7"/>
    </row>
    <row r="1329" spans="13:26" x14ac:dyDescent="0.35">
      <c r="M1329" s="4"/>
      <c r="N1329" s="4"/>
      <c r="O1329" s="4">
        <v>5.3757876923076919</v>
      </c>
      <c r="P1329" s="4"/>
      <c r="Q1329" s="4"/>
      <c r="X1329" s="7"/>
      <c r="Y1329" s="7"/>
      <c r="Z1329" s="7"/>
    </row>
    <row r="1330" spans="13:26" x14ac:dyDescent="0.35">
      <c r="M1330" s="4"/>
      <c r="N1330" s="4"/>
      <c r="O1330" s="4">
        <v>5.4397846153846157</v>
      </c>
      <c r="P1330" s="4"/>
      <c r="Q1330" s="4"/>
      <c r="X1330" s="7"/>
      <c r="Y1330" s="7"/>
      <c r="Z1330" s="7"/>
    </row>
    <row r="1331" spans="13:26" x14ac:dyDescent="0.35">
      <c r="M1331" s="4"/>
      <c r="N1331" s="4"/>
      <c r="O1331" s="4">
        <v>5.3117907692307691</v>
      </c>
      <c r="P1331" s="4"/>
      <c r="Q1331" s="4"/>
      <c r="X1331" s="7"/>
      <c r="Y1331" s="7"/>
      <c r="Z1331" s="7"/>
    </row>
    <row r="1332" spans="13:26" x14ac:dyDescent="0.35">
      <c r="M1332" s="4"/>
      <c r="N1332" s="4"/>
      <c r="O1332" s="4">
        <v>5.1837953846153848</v>
      </c>
      <c r="P1332" s="4"/>
      <c r="Q1332" s="4"/>
      <c r="X1332" s="7"/>
      <c r="Y1332" s="7"/>
      <c r="Z1332" s="7"/>
    </row>
    <row r="1333" spans="13:26" x14ac:dyDescent="0.35">
      <c r="M1333" s="4"/>
      <c r="N1333" s="4"/>
      <c r="O1333" s="4">
        <v>5.3117907692307691</v>
      </c>
      <c r="P1333" s="4"/>
      <c r="Q1333" s="4"/>
      <c r="X1333" s="7"/>
      <c r="Y1333" s="7"/>
      <c r="Z1333" s="7"/>
    </row>
    <row r="1334" spans="13:26" x14ac:dyDescent="0.35">
      <c r="M1334" s="4"/>
      <c r="N1334" s="4"/>
      <c r="O1334" s="4">
        <v>5.1837953846153848</v>
      </c>
      <c r="P1334" s="4"/>
      <c r="Q1334" s="4"/>
      <c r="X1334" s="7"/>
      <c r="Y1334" s="7"/>
      <c r="Z1334" s="7"/>
    </row>
    <row r="1335" spans="13:26" x14ac:dyDescent="0.35">
      <c r="M1335" s="4"/>
      <c r="N1335" s="4"/>
      <c r="O1335" s="4">
        <v>5.3117907692307691</v>
      </c>
      <c r="P1335" s="4"/>
      <c r="Q1335" s="4"/>
      <c r="X1335" s="7"/>
      <c r="Y1335" s="7"/>
      <c r="Z1335" s="7"/>
    </row>
    <row r="1336" spans="13:26" x14ac:dyDescent="0.35">
      <c r="M1336" s="4"/>
      <c r="N1336" s="4"/>
      <c r="O1336" s="4">
        <v>5.5037830769230771</v>
      </c>
      <c r="P1336" s="4"/>
      <c r="Q1336" s="4"/>
      <c r="X1336" s="7"/>
      <c r="Y1336" s="7"/>
      <c r="Z1336" s="7"/>
    </row>
    <row r="1337" spans="13:26" x14ac:dyDescent="0.35">
      <c r="M1337" s="4"/>
      <c r="N1337" s="4"/>
      <c r="O1337" s="4">
        <v>5.3757876923076919</v>
      </c>
      <c r="P1337" s="4"/>
      <c r="Q1337" s="4"/>
      <c r="X1337" s="7"/>
      <c r="Y1337" s="7"/>
      <c r="Z1337" s="7"/>
    </row>
    <row r="1338" spans="13:26" x14ac:dyDescent="0.35">
      <c r="M1338" s="4"/>
      <c r="N1338" s="4"/>
      <c r="O1338" s="4">
        <v>5.3117907692307691</v>
      </c>
      <c r="P1338" s="4"/>
      <c r="Q1338" s="4"/>
      <c r="X1338" s="7"/>
      <c r="Y1338" s="7"/>
      <c r="Z1338" s="7"/>
    </row>
    <row r="1339" spans="13:26" x14ac:dyDescent="0.35">
      <c r="M1339" s="4"/>
      <c r="N1339" s="4"/>
      <c r="O1339" s="4">
        <v>5.4397861538461534</v>
      </c>
      <c r="P1339" s="4"/>
      <c r="Q1339" s="4"/>
      <c r="X1339" s="7"/>
      <c r="Y1339" s="7"/>
      <c r="Z1339" s="7"/>
    </row>
    <row r="1340" spans="13:26" x14ac:dyDescent="0.35">
      <c r="M1340" s="4"/>
      <c r="N1340" s="4"/>
      <c r="O1340" s="4">
        <v>5.3757892307692305</v>
      </c>
      <c r="P1340" s="4"/>
      <c r="Q1340" s="4"/>
      <c r="X1340" s="7"/>
      <c r="Y1340" s="7"/>
      <c r="Z1340" s="7"/>
    </row>
    <row r="1341" spans="13:26" x14ac:dyDescent="0.35">
      <c r="M1341" s="4"/>
      <c r="N1341" s="4"/>
      <c r="O1341" s="4">
        <v>5.3757876923076919</v>
      </c>
      <c r="P1341" s="4"/>
      <c r="Q1341" s="4"/>
      <c r="X1341" s="7"/>
      <c r="Y1341" s="7"/>
      <c r="Z1341" s="7"/>
    </row>
    <row r="1342" spans="13:26" x14ac:dyDescent="0.35">
      <c r="M1342" s="4"/>
      <c r="N1342" s="4"/>
      <c r="O1342" s="4">
        <v>5.5037830769230771</v>
      </c>
      <c r="P1342" s="4"/>
      <c r="Q1342" s="4"/>
      <c r="X1342" s="7"/>
      <c r="Y1342" s="7"/>
      <c r="Z1342" s="7"/>
    </row>
    <row r="1343" spans="13:26" x14ac:dyDescent="0.35">
      <c r="M1343" s="4"/>
      <c r="N1343" s="4"/>
      <c r="O1343" s="4">
        <v>5.3757876923076919</v>
      </c>
      <c r="P1343" s="4"/>
      <c r="Q1343" s="4"/>
      <c r="X1343" s="7"/>
      <c r="Y1343" s="7"/>
      <c r="Z1343" s="7"/>
    </row>
    <row r="1344" spans="13:26" x14ac:dyDescent="0.35">
      <c r="M1344" s="4"/>
      <c r="N1344" s="4"/>
      <c r="O1344" s="4">
        <v>5.3117907692307691</v>
      </c>
      <c r="P1344" s="4"/>
      <c r="Q1344" s="4"/>
      <c r="X1344" s="7"/>
      <c r="Y1344" s="7"/>
      <c r="Z1344" s="7"/>
    </row>
    <row r="1345" spans="13:26" x14ac:dyDescent="0.35">
      <c r="M1345" s="4"/>
      <c r="N1345" s="4"/>
      <c r="O1345" s="4">
        <v>5.2477923076923076</v>
      </c>
      <c r="P1345" s="4"/>
      <c r="Q1345" s="4"/>
      <c r="X1345" s="7"/>
      <c r="Y1345" s="7"/>
      <c r="Z1345" s="7"/>
    </row>
    <row r="1346" spans="13:26" x14ac:dyDescent="0.35">
      <c r="M1346" s="4"/>
      <c r="N1346" s="4"/>
      <c r="O1346" s="4">
        <v>5.4397861538461534</v>
      </c>
      <c r="P1346" s="4"/>
      <c r="Q1346" s="4"/>
      <c r="X1346" s="7"/>
      <c r="Y1346" s="7"/>
      <c r="Z1346" s="7"/>
    </row>
    <row r="1347" spans="13:26" x14ac:dyDescent="0.35">
      <c r="M1347" s="4"/>
      <c r="N1347" s="4"/>
      <c r="O1347" s="4">
        <v>5.2477923076923076</v>
      </c>
      <c r="P1347" s="4"/>
      <c r="Q1347" s="4"/>
      <c r="X1347" s="7"/>
      <c r="Y1347" s="7"/>
      <c r="Z1347" s="7"/>
    </row>
    <row r="1348" spans="13:26" x14ac:dyDescent="0.35">
      <c r="M1348" s="4"/>
      <c r="N1348" s="4"/>
      <c r="O1348" s="4">
        <v>5.1197984615384611</v>
      </c>
      <c r="P1348" s="4"/>
      <c r="Q1348" s="4"/>
      <c r="X1348" s="7"/>
      <c r="Y1348" s="7"/>
      <c r="Z1348" s="7"/>
    </row>
    <row r="1349" spans="13:26" x14ac:dyDescent="0.35">
      <c r="M1349" s="4"/>
      <c r="N1349" s="4"/>
      <c r="O1349" s="4">
        <v>5.3117892307692305</v>
      </c>
      <c r="P1349" s="4"/>
      <c r="Q1349" s="4"/>
      <c r="X1349" s="7"/>
      <c r="Y1349" s="7"/>
      <c r="Z1349" s="7"/>
    </row>
    <row r="1350" spans="13:26" x14ac:dyDescent="0.35">
      <c r="M1350" s="4"/>
      <c r="N1350" s="4"/>
      <c r="O1350" s="4">
        <v>5.3117892307692305</v>
      </c>
      <c r="P1350" s="4"/>
      <c r="Q1350" s="4"/>
      <c r="X1350" s="7"/>
      <c r="Y1350" s="7"/>
      <c r="Z1350" s="7"/>
    </row>
    <row r="1351" spans="13:26" x14ac:dyDescent="0.35">
      <c r="M1351" s="4"/>
      <c r="N1351" s="4"/>
      <c r="O1351" s="4">
        <v>5.2477923076923076</v>
      </c>
      <c r="P1351" s="4"/>
      <c r="Q1351" s="4"/>
      <c r="X1351" s="7"/>
      <c r="Y1351" s="7"/>
      <c r="Z1351" s="7"/>
    </row>
    <row r="1352" spans="13:26" x14ac:dyDescent="0.35">
      <c r="M1352" s="4"/>
      <c r="N1352" s="4"/>
      <c r="O1352" s="4">
        <v>5.3757876923076919</v>
      </c>
      <c r="P1352" s="4"/>
      <c r="Q1352" s="4"/>
      <c r="X1352" s="7"/>
      <c r="Y1352" s="7"/>
      <c r="Z1352" s="7"/>
    </row>
    <row r="1353" spans="13:26" x14ac:dyDescent="0.35">
      <c r="M1353" s="4"/>
      <c r="N1353" s="4"/>
      <c r="O1353" s="4">
        <v>5.3757876923076919</v>
      </c>
      <c r="P1353" s="4"/>
      <c r="Q1353" s="4"/>
      <c r="X1353" s="7"/>
      <c r="Y1353" s="7"/>
      <c r="Z1353" s="7"/>
    </row>
    <row r="1354" spans="13:26" x14ac:dyDescent="0.35">
      <c r="M1354" s="4"/>
      <c r="N1354" s="4"/>
      <c r="O1354" s="4">
        <v>5.3117892307692305</v>
      </c>
      <c r="P1354" s="4"/>
      <c r="Q1354" s="4"/>
      <c r="X1354" s="7"/>
      <c r="Y1354" s="7"/>
      <c r="Z1354" s="7"/>
    </row>
    <row r="1355" spans="13:26" x14ac:dyDescent="0.35">
      <c r="M1355" s="4"/>
      <c r="N1355" s="4"/>
      <c r="O1355" s="4">
        <v>5.3757876923076919</v>
      </c>
      <c r="P1355" s="4"/>
      <c r="Q1355" s="4"/>
      <c r="X1355" s="7"/>
      <c r="Y1355" s="7"/>
      <c r="Z1355" s="7"/>
    </row>
    <row r="1356" spans="13:26" x14ac:dyDescent="0.35">
      <c r="M1356" s="4"/>
      <c r="N1356" s="4"/>
      <c r="O1356" s="4">
        <v>5.4397846153846157</v>
      </c>
      <c r="P1356" s="4"/>
      <c r="Q1356" s="4"/>
      <c r="X1356" s="7"/>
      <c r="Y1356" s="7"/>
      <c r="Z1356" s="7"/>
    </row>
    <row r="1357" spans="13:26" x14ac:dyDescent="0.35">
      <c r="X1357" s="7"/>
      <c r="Y1357" s="7"/>
      <c r="Z1357" s="7"/>
    </row>
    <row r="1358" spans="13:26" x14ac:dyDescent="0.35">
      <c r="X1358" s="7"/>
      <c r="Y1358" s="7"/>
      <c r="Z1358" s="7"/>
    </row>
    <row r="1359" spans="13:26" x14ac:dyDescent="0.35">
      <c r="X1359" s="7"/>
      <c r="Y1359" s="7"/>
      <c r="Z1359" s="7"/>
    </row>
    <row r="1360" spans="13:26" x14ac:dyDescent="0.35">
      <c r="X1360" s="7"/>
      <c r="Y1360" s="7"/>
      <c r="Z1360" s="7"/>
    </row>
    <row r="1361" spans="24:26" x14ac:dyDescent="0.35">
      <c r="X1361" s="7"/>
      <c r="Y1361" s="7"/>
      <c r="Z1361" s="7"/>
    </row>
    <row r="1362" spans="24:26" x14ac:dyDescent="0.35">
      <c r="X1362" s="7"/>
      <c r="Y1362" s="7"/>
      <c r="Z1362" s="7"/>
    </row>
    <row r="1363" spans="24:26" x14ac:dyDescent="0.35">
      <c r="X1363" s="7"/>
      <c r="Y1363" s="7"/>
      <c r="Z1363" s="7"/>
    </row>
    <row r="1364" spans="24:26" x14ac:dyDescent="0.35">
      <c r="X1364" s="7"/>
      <c r="Y1364" s="7"/>
      <c r="Z1364" s="7"/>
    </row>
    <row r="1365" spans="24:26" x14ac:dyDescent="0.35">
      <c r="X1365" s="7"/>
      <c r="Y1365" s="7"/>
      <c r="Z1365" s="7"/>
    </row>
    <row r="1366" spans="24:26" x14ac:dyDescent="0.35">
      <c r="X1366" s="7"/>
      <c r="Y1366" s="7"/>
      <c r="Z1366" s="7"/>
    </row>
    <row r="1367" spans="24:26" x14ac:dyDescent="0.35">
      <c r="X1367" s="7"/>
      <c r="Y1367" s="7"/>
      <c r="Z1367" s="7"/>
    </row>
    <row r="1368" spans="24:26" x14ac:dyDescent="0.35">
      <c r="X1368" s="7"/>
      <c r="Y1368" s="7"/>
      <c r="Z1368" s="7"/>
    </row>
    <row r="1369" spans="24:26" x14ac:dyDescent="0.35">
      <c r="X1369" s="7"/>
      <c r="Y1369" s="7"/>
      <c r="Z1369" s="7"/>
    </row>
    <row r="1370" spans="24:26" x14ac:dyDescent="0.35">
      <c r="X1370" s="7"/>
      <c r="Y1370" s="7"/>
      <c r="Z1370" s="7"/>
    </row>
    <row r="1371" spans="24:26" x14ac:dyDescent="0.35">
      <c r="X1371" s="7"/>
      <c r="Y1371" s="7"/>
      <c r="Z1371" s="7"/>
    </row>
    <row r="1372" spans="24:26" x14ac:dyDescent="0.35">
      <c r="X1372" s="7"/>
      <c r="Y1372" s="7"/>
      <c r="Z1372" s="7"/>
    </row>
    <row r="1373" spans="24:26" x14ac:dyDescent="0.35">
      <c r="X1373" s="7"/>
      <c r="Y1373" s="7"/>
      <c r="Z1373" s="7"/>
    </row>
    <row r="1374" spans="24:26" x14ac:dyDescent="0.35">
      <c r="X1374" s="7"/>
      <c r="Y1374" s="7"/>
      <c r="Z1374" s="7"/>
    </row>
    <row r="1375" spans="24:26" x14ac:dyDescent="0.35">
      <c r="X1375" s="7"/>
      <c r="Y1375" s="7"/>
      <c r="Z1375" s="7"/>
    </row>
    <row r="1376" spans="24:26" x14ac:dyDescent="0.35">
      <c r="X1376" s="7"/>
      <c r="Y1376" s="7"/>
      <c r="Z1376" s="7"/>
    </row>
    <row r="1377" spans="24:26" x14ac:dyDescent="0.35">
      <c r="X1377" s="7"/>
      <c r="Y1377" s="7"/>
      <c r="Z1377" s="7"/>
    </row>
    <row r="1378" spans="24:26" x14ac:dyDescent="0.35">
      <c r="X1378" s="7"/>
      <c r="Y1378" s="7"/>
      <c r="Z1378" s="7"/>
    </row>
    <row r="1379" spans="24:26" x14ac:dyDescent="0.35">
      <c r="X1379" s="7"/>
      <c r="Y1379" s="7"/>
      <c r="Z1379" s="7"/>
    </row>
    <row r="1380" spans="24:26" x14ac:dyDescent="0.35">
      <c r="X1380" s="7"/>
      <c r="Y1380" s="7"/>
      <c r="Z1380" s="7"/>
    </row>
    <row r="1381" spans="24:26" x14ac:dyDescent="0.35">
      <c r="X1381" s="7"/>
      <c r="Y1381" s="7"/>
      <c r="Z1381" s="7"/>
    </row>
    <row r="1382" spans="24:26" x14ac:dyDescent="0.35">
      <c r="X1382" s="7"/>
      <c r="Y1382" s="7"/>
      <c r="Z1382" s="7"/>
    </row>
    <row r="1383" spans="24:26" x14ac:dyDescent="0.35">
      <c r="X1383" s="7"/>
      <c r="Y1383" s="7"/>
      <c r="Z1383" s="7"/>
    </row>
    <row r="1384" spans="24:26" x14ac:dyDescent="0.35">
      <c r="X1384" s="7"/>
      <c r="Y1384" s="7"/>
      <c r="Z1384" s="7"/>
    </row>
    <row r="1385" spans="24:26" x14ac:dyDescent="0.35">
      <c r="X1385" s="7"/>
      <c r="Y1385" s="7"/>
      <c r="Z1385" s="7"/>
    </row>
    <row r="1386" spans="24:26" x14ac:dyDescent="0.35">
      <c r="X1386" s="7"/>
      <c r="Y1386" s="7"/>
      <c r="Z1386" s="7"/>
    </row>
    <row r="1387" spans="24:26" x14ac:dyDescent="0.35">
      <c r="X1387" s="7"/>
      <c r="Y1387" s="7"/>
      <c r="Z1387" s="7"/>
    </row>
    <row r="1388" spans="24:26" x14ac:dyDescent="0.35">
      <c r="X1388" s="7"/>
      <c r="Y1388" s="7"/>
      <c r="Z1388" s="7"/>
    </row>
    <row r="1389" spans="24:26" x14ac:dyDescent="0.35">
      <c r="X1389" s="7"/>
      <c r="Y1389" s="7"/>
      <c r="Z1389" s="7"/>
    </row>
    <row r="1390" spans="24:26" x14ac:dyDescent="0.35">
      <c r="X1390" s="7"/>
      <c r="Y1390" s="7"/>
      <c r="Z1390" s="7"/>
    </row>
    <row r="1391" spans="24:26" x14ac:dyDescent="0.35">
      <c r="X1391" s="7"/>
      <c r="Y1391" s="7"/>
      <c r="Z1391" s="7"/>
    </row>
    <row r="1392" spans="24:26" x14ac:dyDescent="0.35">
      <c r="X1392" s="7"/>
      <c r="Y1392" s="7"/>
      <c r="Z1392" s="7"/>
    </row>
    <row r="1393" spans="24:26" x14ac:dyDescent="0.35">
      <c r="X1393" s="7"/>
      <c r="Y1393" s="7"/>
      <c r="Z1393" s="7"/>
    </row>
    <row r="1394" spans="24:26" x14ac:dyDescent="0.35">
      <c r="X1394" s="7"/>
      <c r="Y1394" s="7"/>
      <c r="Z1394" s="7"/>
    </row>
    <row r="1395" spans="24:26" x14ac:dyDescent="0.35">
      <c r="X1395" s="7"/>
      <c r="Y1395" s="7"/>
      <c r="Z1395" s="7"/>
    </row>
    <row r="1396" spans="24:26" x14ac:dyDescent="0.35">
      <c r="X1396" s="7"/>
      <c r="Y1396" s="7"/>
      <c r="Z1396" s="7"/>
    </row>
    <row r="1397" spans="24:26" x14ac:dyDescent="0.35">
      <c r="X1397" s="7"/>
      <c r="Y1397" s="7"/>
      <c r="Z1397" s="7"/>
    </row>
    <row r="1398" spans="24:26" x14ac:dyDescent="0.35">
      <c r="X1398" s="7"/>
      <c r="Y1398" s="7"/>
      <c r="Z1398" s="7"/>
    </row>
    <row r="1399" spans="24:26" x14ac:dyDescent="0.35">
      <c r="X1399" s="7"/>
      <c r="Y1399" s="7"/>
      <c r="Z1399" s="7"/>
    </row>
    <row r="1400" spans="24:26" x14ac:dyDescent="0.35">
      <c r="X1400" s="7"/>
      <c r="Y1400" s="7"/>
      <c r="Z1400" s="7"/>
    </row>
    <row r="1401" spans="24:26" x14ac:dyDescent="0.35">
      <c r="X1401" s="7"/>
      <c r="Y1401" s="7"/>
      <c r="Z1401" s="7"/>
    </row>
    <row r="1402" spans="24:26" x14ac:dyDescent="0.35">
      <c r="X1402" s="7"/>
      <c r="Y1402" s="7"/>
      <c r="Z1402" s="7"/>
    </row>
    <row r="1403" spans="24:26" x14ac:dyDescent="0.35">
      <c r="X1403" s="7"/>
      <c r="Y1403" s="7"/>
      <c r="Z1403" s="7"/>
    </row>
    <row r="1404" spans="24:26" x14ac:dyDescent="0.35">
      <c r="X1404" s="7"/>
      <c r="Y1404" s="7"/>
      <c r="Z1404" s="7"/>
    </row>
    <row r="1405" spans="24:26" x14ac:dyDescent="0.35">
      <c r="X1405" s="7"/>
      <c r="Y1405" s="7"/>
      <c r="Z1405" s="7"/>
    </row>
    <row r="1406" spans="24:26" x14ac:dyDescent="0.35">
      <c r="X1406" s="7"/>
      <c r="Y1406" s="7"/>
      <c r="Z1406" s="7"/>
    </row>
    <row r="1407" spans="24:26" x14ac:dyDescent="0.35">
      <c r="X1407" s="7"/>
      <c r="Y1407" s="7"/>
      <c r="Z1407" s="7"/>
    </row>
    <row r="1408" spans="24:26" x14ac:dyDescent="0.35">
      <c r="X1408" s="7"/>
      <c r="Y1408" s="7"/>
      <c r="Z1408" s="7"/>
    </row>
    <row r="1409" spans="24:26" x14ac:dyDescent="0.35">
      <c r="X1409" s="7"/>
      <c r="Y1409" s="7"/>
      <c r="Z1409" s="7"/>
    </row>
    <row r="1410" spans="24:26" x14ac:dyDescent="0.35">
      <c r="X1410" s="7"/>
      <c r="Y1410" s="7"/>
      <c r="Z1410" s="7"/>
    </row>
    <row r="1411" spans="24:26" x14ac:dyDescent="0.35">
      <c r="X1411" s="7"/>
      <c r="Y1411" s="7"/>
      <c r="Z1411" s="7"/>
    </row>
    <row r="1412" spans="24:26" x14ac:dyDescent="0.35">
      <c r="X1412" s="7"/>
      <c r="Y1412" s="7"/>
      <c r="Z1412" s="7"/>
    </row>
    <row r="1413" spans="24:26" x14ac:dyDescent="0.35">
      <c r="X1413" s="7"/>
      <c r="Y1413" s="7"/>
      <c r="Z1413" s="7"/>
    </row>
    <row r="1414" spans="24:26" x14ac:dyDescent="0.35">
      <c r="X1414" s="7"/>
      <c r="Y1414" s="7"/>
      <c r="Z1414" s="7"/>
    </row>
    <row r="1415" spans="24:26" x14ac:dyDescent="0.35">
      <c r="X1415" s="7"/>
      <c r="Y1415" s="7"/>
      <c r="Z1415" s="7"/>
    </row>
    <row r="1416" spans="24:26" x14ac:dyDescent="0.35">
      <c r="X1416" s="7"/>
      <c r="Y1416" s="7"/>
      <c r="Z1416" s="7"/>
    </row>
    <row r="1417" spans="24:26" x14ac:dyDescent="0.35">
      <c r="X1417" s="7"/>
      <c r="Y1417" s="7"/>
      <c r="Z1417" s="7"/>
    </row>
    <row r="1418" spans="24:26" x14ac:dyDescent="0.35">
      <c r="X1418" s="7"/>
      <c r="Y1418" s="7"/>
      <c r="Z1418" s="7"/>
    </row>
    <row r="1419" spans="24:26" x14ac:dyDescent="0.35">
      <c r="X1419" s="7"/>
      <c r="Y1419" s="7"/>
      <c r="Z1419" s="7"/>
    </row>
    <row r="1420" spans="24:26" x14ac:dyDescent="0.35">
      <c r="X1420" s="7"/>
      <c r="Y1420" s="7"/>
      <c r="Z1420" s="7"/>
    </row>
    <row r="1421" spans="24:26" x14ac:dyDescent="0.35">
      <c r="X1421" s="7"/>
      <c r="Y1421" s="7"/>
      <c r="Z1421" s="7"/>
    </row>
    <row r="1422" spans="24:26" x14ac:dyDescent="0.35">
      <c r="X1422" s="7"/>
      <c r="Y1422" s="7"/>
      <c r="Z1422" s="7"/>
    </row>
    <row r="1423" spans="24:26" x14ac:dyDescent="0.35">
      <c r="X1423" s="7"/>
      <c r="Y1423" s="7"/>
      <c r="Z1423" s="7"/>
    </row>
    <row r="1424" spans="24:26" x14ac:dyDescent="0.35">
      <c r="X1424" s="7"/>
      <c r="Y1424" s="7"/>
      <c r="Z1424" s="7"/>
    </row>
    <row r="1425" spans="24:26" x14ac:dyDescent="0.35">
      <c r="X1425" s="7"/>
      <c r="Y1425" s="7"/>
      <c r="Z1425" s="7"/>
    </row>
    <row r="1426" spans="24:26" x14ac:dyDescent="0.35">
      <c r="X1426" s="7"/>
      <c r="Y1426" s="7"/>
      <c r="Z1426" s="7"/>
    </row>
    <row r="1427" spans="24:26" x14ac:dyDescent="0.35">
      <c r="X1427" s="7"/>
      <c r="Y1427" s="7"/>
      <c r="Z1427" s="7"/>
    </row>
    <row r="1428" spans="24:26" x14ac:dyDescent="0.35">
      <c r="X1428" s="7"/>
      <c r="Y1428" s="7"/>
      <c r="Z1428" s="7"/>
    </row>
    <row r="1429" spans="24:26" x14ac:dyDescent="0.35">
      <c r="X1429" s="7"/>
      <c r="Y1429" s="7"/>
      <c r="Z1429" s="7"/>
    </row>
    <row r="1430" spans="24:26" x14ac:dyDescent="0.35">
      <c r="X1430" s="7"/>
      <c r="Y1430" s="7"/>
      <c r="Z1430" s="7"/>
    </row>
    <row r="1431" spans="24:26" x14ac:dyDescent="0.35">
      <c r="X1431" s="7"/>
      <c r="Y1431" s="7"/>
      <c r="Z1431" s="7"/>
    </row>
    <row r="1432" spans="24:26" x14ac:dyDescent="0.35">
      <c r="X1432" s="7"/>
      <c r="Y1432" s="7"/>
      <c r="Z1432" s="7"/>
    </row>
    <row r="1433" spans="24:26" x14ac:dyDescent="0.35">
      <c r="X1433" s="7"/>
      <c r="Y1433" s="7"/>
      <c r="Z1433" s="7"/>
    </row>
    <row r="1434" spans="24:26" x14ac:dyDescent="0.35">
      <c r="X1434" s="7"/>
      <c r="Y1434" s="7"/>
      <c r="Z1434" s="7"/>
    </row>
    <row r="1435" spans="24:26" x14ac:dyDescent="0.35">
      <c r="X1435" s="7"/>
      <c r="Y1435" s="7"/>
      <c r="Z1435" s="7"/>
    </row>
    <row r="1436" spans="24:26" x14ac:dyDescent="0.35">
      <c r="X1436" s="7"/>
      <c r="Y1436" s="7"/>
      <c r="Z1436" s="7"/>
    </row>
    <row r="1437" spans="24:26" x14ac:dyDescent="0.35">
      <c r="X1437" s="7"/>
      <c r="Y1437" s="7"/>
      <c r="Z1437" s="7"/>
    </row>
    <row r="1438" spans="24:26" x14ac:dyDescent="0.35">
      <c r="X1438" s="7"/>
      <c r="Y1438" s="7"/>
      <c r="Z1438" s="7"/>
    </row>
    <row r="1439" spans="24:26" x14ac:dyDescent="0.35">
      <c r="X1439" s="7"/>
      <c r="Y1439" s="7"/>
      <c r="Z1439" s="7"/>
    </row>
    <row r="1440" spans="24:26" x14ac:dyDescent="0.35">
      <c r="X1440" s="7"/>
      <c r="Y1440" s="7"/>
      <c r="Z1440" s="7"/>
    </row>
    <row r="1441" spans="24:26" x14ac:dyDescent="0.35">
      <c r="X1441" s="7"/>
      <c r="Y1441" s="7"/>
      <c r="Z1441" s="7"/>
    </row>
    <row r="1442" spans="24:26" x14ac:dyDescent="0.35">
      <c r="X1442" s="7"/>
      <c r="Y1442" s="7"/>
      <c r="Z1442" s="7"/>
    </row>
    <row r="1443" spans="24:26" x14ac:dyDescent="0.35">
      <c r="X1443" s="7"/>
      <c r="Y1443" s="7"/>
      <c r="Z1443" s="7"/>
    </row>
    <row r="1444" spans="24:26" x14ac:dyDescent="0.35">
      <c r="X1444" s="7"/>
      <c r="Y1444" s="7"/>
      <c r="Z1444" s="7"/>
    </row>
    <row r="1445" spans="24:26" x14ac:dyDescent="0.35">
      <c r="X1445" s="7"/>
      <c r="Y1445" s="7"/>
      <c r="Z1445" s="7"/>
    </row>
    <row r="1446" spans="24:26" x14ac:dyDescent="0.35">
      <c r="X1446" s="7"/>
      <c r="Y1446" s="7"/>
      <c r="Z1446" s="7"/>
    </row>
    <row r="1447" spans="24:26" x14ac:dyDescent="0.35">
      <c r="X1447" s="7"/>
      <c r="Y1447" s="7"/>
      <c r="Z1447" s="7"/>
    </row>
    <row r="1448" spans="24:26" x14ac:dyDescent="0.35">
      <c r="X1448" s="7"/>
      <c r="Y1448" s="7"/>
      <c r="Z1448" s="7"/>
    </row>
    <row r="1449" spans="24:26" x14ac:dyDescent="0.35">
      <c r="X1449" s="7"/>
      <c r="Y1449" s="7"/>
      <c r="Z1449" s="7"/>
    </row>
    <row r="1450" spans="24:26" x14ac:dyDescent="0.35">
      <c r="X1450" s="7"/>
      <c r="Y1450" s="7"/>
      <c r="Z1450" s="7"/>
    </row>
    <row r="1451" spans="24:26" x14ac:dyDescent="0.35">
      <c r="X1451" s="7"/>
      <c r="Y1451" s="7"/>
      <c r="Z1451" s="7"/>
    </row>
    <row r="1452" spans="24:26" x14ac:dyDescent="0.35">
      <c r="X1452" s="7"/>
      <c r="Y1452" s="7"/>
      <c r="Z1452" s="7"/>
    </row>
    <row r="1453" spans="24:26" x14ac:dyDescent="0.35">
      <c r="X1453" s="7"/>
      <c r="Y1453" s="7"/>
      <c r="Z1453" s="7"/>
    </row>
    <row r="1454" spans="24:26" x14ac:dyDescent="0.35">
      <c r="X1454" s="7"/>
      <c r="Y1454" s="7"/>
      <c r="Z1454" s="7"/>
    </row>
    <row r="1455" spans="24:26" x14ac:dyDescent="0.35">
      <c r="X1455" s="7"/>
      <c r="Y1455" s="7"/>
      <c r="Z1455" s="7"/>
    </row>
    <row r="1456" spans="24:26" x14ac:dyDescent="0.35">
      <c r="X1456" s="7"/>
      <c r="Y1456" s="7"/>
      <c r="Z1456" s="7"/>
    </row>
    <row r="1457" spans="24:26" x14ac:dyDescent="0.35">
      <c r="X1457" s="7"/>
      <c r="Y1457" s="7"/>
      <c r="Z1457" s="7"/>
    </row>
    <row r="1458" spans="24:26" x14ac:dyDescent="0.35">
      <c r="X1458" s="7"/>
      <c r="Y1458" s="7"/>
      <c r="Z1458" s="7"/>
    </row>
    <row r="1459" spans="24:26" x14ac:dyDescent="0.35">
      <c r="X1459" s="7"/>
      <c r="Y1459" s="7"/>
      <c r="Z1459" s="7"/>
    </row>
    <row r="1460" spans="24:26" x14ac:dyDescent="0.35">
      <c r="X1460" s="7"/>
      <c r="Y1460" s="7"/>
      <c r="Z1460" s="7"/>
    </row>
    <row r="1461" spans="24:26" x14ac:dyDescent="0.35">
      <c r="X1461" s="7"/>
      <c r="Y1461" s="7"/>
      <c r="Z1461" s="7"/>
    </row>
    <row r="1462" spans="24:26" x14ac:dyDescent="0.35">
      <c r="X1462" s="7"/>
      <c r="Y1462" s="7"/>
      <c r="Z1462" s="7"/>
    </row>
    <row r="1463" spans="24:26" x14ac:dyDescent="0.35">
      <c r="X1463" s="7"/>
      <c r="Y1463" s="7"/>
      <c r="Z1463" s="7"/>
    </row>
    <row r="1464" spans="24:26" x14ac:dyDescent="0.35">
      <c r="X1464" s="7"/>
      <c r="Y1464" s="7"/>
      <c r="Z1464" s="7"/>
    </row>
    <row r="1465" spans="24:26" x14ac:dyDescent="0.35">
      <c r="X1465" s="7"/>
      <c r="Y1465" s="7"/>
      <c r="Z1465" s="7"/>
    </row>
    <row r="1466" spans="24:26" x14ac:dyDescent="0.35">
      <c r="X1466" s="7"/>
      <c r="Y1466" s="7"/>
      <c r="Z1466" s="7"/>
    </row>
    <row r="1467" spans="24:26" x14ac:dyDescent="0.35">
      <c r="X1467" s="7"/>
      <c r="Y1467" s="7"/>
      <c r="Z1467" s="7"/>
    </row>
    <row r="1468" spans="24:26" x14ac:dyDescent="0.35">
      <c r="X1468" s="7"/>
      <c r="Y1468" s="7"/>
      <c r="Z1468" s="7"/>
    </row>
    <row r="1469" spans="24:26" x14ac:dyDescent="0.35">
      <c r="X1469" s="7"/>
      <c r="Y1469" s="7"/>
      <c r="Z1469" s="7"/>
    </row>
    <row r="1470" spans="24:26" x14ac:dyDescent="0.35">
      <c r="X1470" s="7"/>
      <c r="Y1470" s="7"/>
      <c r="Z1470" s="7"/>
    </row>
    <row r="1471" spans="24:26" x14ac:dyDescent="0.35">
      <c r="X1471" s="7"/>
      <c r="Y1471" s="7"/>
      <c r="Z1471" s="7"/>
    </row>
    <row r="1472" spans="24:26" x14ac:dyDescent="0.35">
      <c r="X1472" s="7"/>
      <c r="Y1472" s="7"/>
      <c r="Z1472" s="7"/>
    </row>
    <row r="1473" spans="24:26" x14ac:dyDescent="0.35">
      <c r="X1473" s="7"/>
      <c r="Y1473" s="7"/>
      <c r="Z1473" s="7"/>
    </row>
    <row r="1474" spans="24:26" x14ac:dyDescent="0.35">
      <c r="X1474" s="7"/>
      <c r="Y1474" s="7"/>
      <c r="Z1474" s="7"/>
    </row>
    <row r="1475" spans="24:26" x14ac:dyDescent="0.35">
      <c r="X1475" s="7"/>
      <c r="Y1475" s="7"/>
      <c r="Z1475" s="7"/>
    </row>
    <row r="1476" spans="24:26" x14ac:dyDescent="0.35">
      <c r="X1476" s="7"/>
      <c r="Y1476" s="7"/>
      <c r="Z1476" s="7"/>
    </row>
    <row r="1477" spans="24:26" x14ac:dyDescent="0.35">
      <c r="X1477" s="7"/>
      <c r="Y1477" s="7"/>
      <c r="Z1477" s="7"/>
    </row>
    <row r="1478" spans="24:26" x14ac:dyDescent="0.35">
      <c r="X1478" s="7"/>
      <c r="Y1478" s="7"/>
      <c r="Z1478" s="7"/>
    </row>
    <row r="1479" spans="24:26" x14ac:dyDescent="0.35">
      <c r="X1479" s="7"/>
      <c r="Y1479" s="7"/>
      <c r="Z1479" s="7"/>
    </row>
    <row r="1480" spans="24:26" x14ac:dyDescent="0.35">
      <c r="X1480" s="7"/>
      <c r="Y1480" s="7"/>
      <c r="Z1480" s="7"/>
    </row>
    <row r="1481" spans="24:26" x14ac:dyDescent="0.35">
      <c r="X1481" s="7"/>
      <c r="Y1481" s="7"/>
      <c r="Z1481" s="7"/>
    </row>
    <row r="1482" spans="24:26" x14ac:dyDescent="0.35">
      <c r="X1482" s="7"/>
      <c r="Y1482" s="7"/>
      <c r="Z1482" s="7"/>
    </row>
    <row r="1483" spans="24:26" x14ac:dyDescent="0.35">
      <c r="X1483" s="7"/>
      <c r="Y1483" s="7"/>
      <c r="Z1483" s="7"/>
    </row>
    <row r="1484" spans="24:26" x14ac:dyDescent="0.35">
      <c r="X1484" s="7"/>
      <c r="Y1484" s="7"/>
      <c r="Z1484" s="7"/>
    </row>
    <row r="1485" spans="24:26" x14ac:dyDescent="0.35">
      <c r="X1485" s="7"/>
      <c r="Y1485" s="7"/>
      <c r="Z1485" s="7"/>
    </row>
    <row r="1486" spans="24:26" x14ac:dyDescent="0.35">
      <c r="X1486" s="7"/>
      <c r="Y1486" s="7"/>
      <c r="Z1486" s="7"/>
    </row>
    <row r="1487" spans="24:26" x14ac:dyDescent="0.35">
      <c r="X1487" s="7"/>
      <c r="Y1487" s="7"/>
      <c r="Z1487" s="7"/>
    </row>
    <row r="1488" spans="24:26" x14ac:dyDescent="0.35">
      <c r="X1488" s="7"/>
      <c r="Y1488" s="7"/>
      <c r="Z1488" s="7"/>
    </row>
    <row r="1489" spans="24:26" x14ac:dyDescent="0.35">
      <c r="X1489" s="7"/>
      <c r="Y1489" s="7"/>
      <c r="Z1489" s="7"/>
    </row>
    <row r="1490" spans="24:26" x14ac:dyDescent="0.35">
      <c r="X1490" s="7"/>
      <c r="Y1490" s="7"/>
      <c r="Z1490" s="7"/>
    </row>
    <row r="1491" spans="24:26" x14ac:dyDescent="0.35">
      <c r="X1491" s="7"/>
      <c r="Y1491" s="7"/>
      <c r="Z1491" s="7"/>
    </row>
    <row r="1492" spans="24:26" x14ac:dyDescent="0.35">
      <c r="X1492" s="7"/>
      <c r="Y1492" s="7"/>
      <c r="Z1492" s="7"/>
    </row>
    <row r="1493" spans="24:26" x14ac:dyDescent="0.35">
      <c r="X1493" s="7"/>
      <c r="Y1493" s="7"/>
      <c r="Z1493" s="7"/>
    </row>
    <row r="1494" spans="24:26" x14ac:dyDescent="0.35">
      <c r="X1494" s="7"/>
      <c r="Y1494" s="7"/>
      <c r="Z1494" s="7"/>
    </row>
    <row r="1495" spans="24:26" x14ac:dyDescent="0.35">
      <c r="X1495" s="7"/>
      <c r="Y1495" s="7"/>
      <c r="Z1495" s="7"/>
    </row>
    <row r="1496" spans="24:26" x14ac:dyDescent="0.35">
      <c r="X1496" s="7"/>
      <c r="Y1496" s="7"/>
      <c r="Z1496" s="7"/>
    </row>
    <row r="1497" spans="24:26" x14ac:dyDescent="0.35">
      <c r="X1497" s="7"/>
      <c r="Y1497" s="7"/>
      <c r="Z1497" s="7"/>
    </row>
    <row r="1498" spans="24:26" x14ac:dyDescent="0.35">
      <c r="X1498" s="7"/>
      <c r="Y1498" s="7"/>
      <c r="Z1498" s="7"/>
    </row>
    <row r="1499" spans="24:26" x14ac:dyDescent="0.35">
      <c r="X1499" s="7"/>
      <c r="Y1499" s="7"/>
      <c r="Z1499" s="7"/>
    </row>
    <row r="1500" spans="24:26" x14ac:dyDescent="0.35">
      <c r="X1500" s="7"/>
      <c r="Y1500" s="7"/>
      <c r="Z1500" s="7"/>
    </row>
    <row r="1501" spans="24:26" x14ac:dyDescent="0.35">
      <c r="X1501" s="7"/>
      <c r="Y1501" s="7"/>
      <c r="Z1501" s="7"/>
    </row>
    <row r="1502" spans="24:26" x14ac:dyDescent="0.35">
      <c r="X1502" s="7"/>
      <c r="Y1502" s="7"/>
      <c r="Z1502" s="7"/>
    </row>
    <row r="1503" spans="24:26" x14ac:dyDescent="0.35">
      <c r="X1503" s="7"/>
      <c r="Y1503" s="7"/>
      <c r="Z1503" s="7"/>
    </row>
    <row r="1504" spans="24:26" x14ac:dyDescent="0.35">
      <c r="X1504" s="7"/>
      <c r="Y1504" s="7"/>
      <c r="Z1504" s="7"/>
    </row>
    <row r="1505" spans="24:26" x14ac:dyDescent="0.35">
      <c r="X1505" s="7"/>
      <c r="Y1505" s="7"/>
      <c r="Z1505" s="7"/>
    </row>
    <row r="1506" spans="24:26" x14ac:dyDescent="0.35">
      <c r="X1506" s="7"/>
      <c r="Y1506" s="7"/>
      <c r="Z1506" s="7"/>
    </row>
    <row r="1507" spans="24:26" x14ac:dyDescent="0.35">
      <c r="X1507" s="7"/>
      <c r="Y1507" s="7"/>
      <c r="Z1507" s="7"/>
    </row>
    <row r="1508" spans="24:26" x14ac:dyDescent="0.35">
      <c r="X1508" s="7"/>
      <c r="Y1508" s="7"/>
      <c r="Z1508" s="7"/>
    </row>
    <row r="1509" spans="24:26" x14ac:dyDescent="0.35">
      <c r="X1509" s="7"/>
      <c r="Y1509" s="7"/>
      <c r="Z1509" s="7"/>
    </row>
    <row r="1510" spans="24:26" x14ac:dyDescent="0.35">
      <c r="X1510" s="7"/>
      <c r="Y1510" s="7"/>
      <c r="Z1510" s="7"/>
    </row>
    <row r="1511" spans="24:26" x14ac:dyDescent="0.35">
      <c r="X1511" s="7"/>
      <c r="Y1511" s="7"/>
      <c r="Z1511" s="7"/>
    </row>
    <row r="1512" spans="24:26" x14ac:dyDescent="0.35">
      <c r="X1512" s="7"/>
      <c r="Y1512" s="7"/>
      <c r="Z1512" s="7"/>
    </row>
    <row r="1513" spans="24:26" x14ac:dyDescent="0.35">
      <c r="X1513" s="7"/>
      <c r="Y1513" s="7"/>
      <c r="Z1513" s="7"/>
    </row>
    <row r="1514" spans="24:26" x14ac:dyDescent="0.35">
      <c r="X1514" s="7"/>
      <c r="Y1514" s="7"/>
      <c r="Z1514" s="7"/>
    </row>
    <row r="1515" spans="24:26" x14ac:dyDescent="0.35">
      <c r="X1515" s="7"/>
      <c r="Y1515" s="7"/>
      <c r="Z1515" s="7"/>
    </row>
    <row r="1516" spans="24:26" x14ac:dyDescent="0.35">
      <c r="X1516" s="7"/>
      <c r="Y1516" s="7"/>
      <c r="Z1516" s="7"/>
    </row>
    <row r="1517" spans="24:26" x14ac:dyDescent="0.35">
      <c r="X1517" s="7"/>
      <c r="Y1517" s="7"/>
      <c r="Z1517" s="7"/>
    </row>
    <row r="1518" spans="24:26" x14ac:dyDescent="0.35">
      <c r="X1518" s="7"/>
      <c r="Y1518" s="7"/>
      <c r="Z1518" s="7"/>
    </row>
    <row r="1519" spans="24:26" x14ac:dyDescent="0.35">
      <c r="X1519" s="7"/>
      <c r="Y1519" s="7"/>
      <c r="Z1519" s="7"/>
    </row>
    <row r="1520" spans="24:26" x14ac:dyDescent="0.35">
      <c r="X1520" s="7"/>
      <c r="Y1520" s="7"/>
      <c r="Z1520" s="7"/>
    </row>
    <row r="1521" spans="24:26" x14ac:dyDescent="0.35">
      <c r="X1521" s="7"/>
      <c r="Y1521" s="7"/>
      <c r="Z1521" s="7"/>
    </row>
    <row r="1522" spans="24:26" x14ac:dyDescent="0.35">
      <c r="X1522" s="7"/>
      <c r="Y1522" s="7"/>
      <c r="Z1522" s="7"/>
    </row>
    <row r="1523" spans="24:26" x14ac:dyDescent="0.35">
      <c r="X1523" s="7"/>
      <c r="Y1523" s="7"/>
      <c r="Z1523" s="7"/>
    </row>
    <row r="1524" spans="24:26" x14ac:dyDescent="0.35">
      <c r="X1524" s="7"/>
      <c r="Y1524" s="7"/>
      <c r="Z1524" s="7"/>
    </row>
    <row r="1525" spans="24:26" x14ac:dyDescent="0.35">
      <c r="X1525" s="7"/>
      <c r="Y1525" s="7"/>
      <c r="Z1525" s="7"/>
    </row>
    <row r="1526" spans="24:26" x14ac:dyDescent="0.35">
      <c r="X1526" s="7"/>
      <c r="Y1526" s="7"/>
      <c r="Z1526" s="7"/>
    </row>
    <row r="1527" spans="24:26" x14ac:dyDescent="0.35">
      <c r="X1527" s="7"/>
      <c r="Y1527" s="7"/>
      <c r="Z1527" s="7"/>
    </row>
    <row r="1528" spans="24:26" x14ac:dyDescent="0.35">
      <c r="X1528" s="7"/>
      <c r="Y1528" s="7"/>
      <c r="Z1528" s="7"/>
    </row>
    <row r="1529" spans="24:26" x14ac:dyDescent="0.35">
      <c r="X1529" s="7"/>
      <c r="Y1529" s="7"/>
      <c r="Z1529" s="7"/>
    </row>
    <row r="1530" spans="24:26" x14ac:dyDescent="0.35">
      <c r="X1530" s="7"/>
      <c r="Y1530" s="7"/>
      <c r="Z1530" s="7"/>
    </row>
    <row r="1531" spans="24:26" x14ac:dyDescent="0.35">
      <c r="X1531" s="7"/>
      <c r="Y1531" s="7"/>
      <c r="Z1531" s="7"/>
    </row>
    <row r="1532" spans="24:26" x14ac:dyDescent="0.35">
      <c r="X1532" s="7"/>
      <c r="Y1532" s="7"/>
      <c r="Z1532" s="7"/>
    </row>
    <row r="1533" spans="24:26" x14ac:dyDescent="0.35">
      <c r="X1533" s="7"/>
      <c r="Y1533" s="7"/>
      <c r="Z1533" s="7"/>
    </row>
    <row r="1534" spans="24:26" x14ac:dyDescent="0.35">
      <c r="X1534" s="7"/>
      <c r="Y1534" s="7"/>
      <c r="Z1534" s="7"/>
    </row>
    <row r="1535" spans="24:26" x14ac:dyDescent="0.35">
      <c r="X1535" s="7"/>
      <c r="Y1535" s="7"/>
      <c r="Z1535" s="7"/>
    </row>
    <row r="1536" spans="24:26" x14ac:dyDescent="0.35">
      <c r="X1536" s="7"/>
      <c r="Y1536" s="7"/>
      <c r="Z1536" s="7"/>
    </row>
    <row r="1537" spans="24:26" x14ac:dyDescent="0.35">
      <c r="X1537" s="7"/>
      <c r="Y1537" s="7"/>
      <c r="Z1537" s="7"/>
    </row>
    <row r="1538" spans="24:26" x14ac:dyDescent="0.35">
      <c r="X1538" s="7"/>
      <c r="Y1538" s="7"/>
      <c r="Z1538" s="7"/>
    </row>
    <row r="1539" spans="24:26" x14ac:dyDescent="0.35">
      <c r="X1539" s="7"/>
      <c r="Y1539" s="7"/>
      <c r="Z1539" s="7"/>
    </row>
    <row r="1540" spans="24:26" x14ac:dyDescent="0.35">
      <c r="X1540" s="7"/>
      <c r="Y1540" s="7"/>
      <c r="Z1540" s="7"/>
    </row>
    <row r="1541" spans="24:26" x14ac:dyDescent="0.35">
      <c r="X1541" s="7"/>
      <c r="Y1541" s="7"/>
      <c r="Z1541" s="7"/>
    </row>
    <row r="1542" spans="24:26" x14ac:dyDescent="0.35">
      <c r="X1542" s="7"/>
      <c r="Y1542" s="7"/>
      <c r="Z1542" s="7"/>
    </row>
    <row r="1543" spans="24:26" x14ac:dyDescent="0.35">
      <c r="X1543" s="7"/>
      <c r="Y1543" s="7"/>
      <c r="Z1543" s="7"/>
    </row>
    <row r="1544" spans="24:26" x14ac:dyDescent="0.35">
      <c r="X1544" s="7"/>
      <c r="Y1544" s="7"/>
      <c r="Z1544" s="7"/>
    </row>
    <row r="1545" spans="24:26" x14ac:dyDescent="0.35">
      <c r="X1545" s="7"/>
      <c r="Y1545" s="7"/>
      <c r="Z1545" s="7"/>
    </row>
    <row r="1546" spans="24:26" x14ac:dyDescent="0.35">
      <c r="X1546" s="7"/>
      <c r="Y1546" s="7"/>
      <c r="Z1546" s="7"/>
    </row>
    <row r="1547" spans="24:26" x14ac:dyDescent="0.35">
      <c r="X1547" s="7"/>
      <c r="Y1547" s="7"/>
      <c r="Z1547" s="7"/>
    </row>
    <row r="1548" spans="24:26" x14ac:dyDescent="0.35">
      <c r="X1548" s="7"/>
      <c r="Y1548" s="7"/>
      <c r="Z1548" s="7"/>
    </row>
    <row r="1549" spans="24:26" x14ac:dyDescent="0.35">
      <c r="X1549" s="7"/>
      <c r="Y1549" s="7"/>
      <c r="Z1549" s="7"/>
    </row>
    <row r="1550" spans="24:26" x14ac:dyDescent="0.35">
      <c r="X1550" s="7"/>
      <c r="Y1550" s="7"/>
      <c r="Z1550" s="7"/>
    </row>
    <row r="1551" spans="24:26" x14ac:dyDescent="0.35">
      <c r="X1551" s="7"/>
      <c r="Y1551" s="7"/>
      <c r="Z1551" s="7"/>
    </row>
    <row r="1552" spans="24:26" x14ac:dyDescent="0.35">
      <c r="X1552" s="7"/>
      <c r="Y1552" s="7"/>
      <c r="Z1552" s="7"/>
    </row>
    <row r="1553" spans="24:26" x14ac:dyDescent="0.35">
      <c r="X1553" s="7"/>
      <c r="Y1553" s="7"/>
      <c r="Z1553" s="7"/>
    </row>
    <row r="1554" spans="24:26" x14ac:dyDescent="0.35">
      <c r="X1554" s="7"/>
      <c r="Y1554" s="7"/>
      <c r="Z1554" s="7"/>
    </row>
    <row r="1555" spans="24:26" x14ac:dyDescent="0.35">
      <c r="X1555" s="7"/>
      <c r="Y1555" s="7"/>
      <c r="Z1555" s="7"/>
    </row>
    <row r="1556" spans="24:26" x14ac:dyDescent="0.35">
      <c r="X1556" s="7"/>
      <c r="Y1556" s="7"/>
      <c r="Z1556" s="7"/>
    </row>
    <row r="1557" spans="24:26" x14ac:dyDescent="0.35">
      <c r="X1557" s="7"/>
      <c r="Y1557" s="7"/>
      <c r="Z1557" s="7"/>
    </row>
    <row r="1558" spans="24:26" x14ac:dyDescent="0.35">
      <c r="X1558" s="7"/>
      <c r="Y1558" s="7"/>
      <c r="Z1558" s="7"/>
    </row>
    <row r="1559" spans="24:26" x14ac:dyDescent="0.35">
      <c r="X1559" s="7"/>
      <c r="Y1559" s="7"/>
      <c r="Z1559" s="7"/>
    </row>
    <row r="1560" spans="24:26" x14ac:dyDescent="0.35">
      <c r="X1560" s="7"/>
      <c r="Y1560" s="7"/>
      <c r="Z1560" s="7"/>
    </row>
    <row r="1561" spans="24:26" x14ac:dyDescent="0.35">
      <c r="X1561" s="7"/>
      <c r="Y1561" s="7"/>
      <c r="Z1561" s="7"/>
    </row>
    <row r="1562" spans="24:26" x14ac:dyDescent="0.35">
      <c r="X1562" s="7"/>
      <c r="Y1562" s="7"/>
      <c r="Z1562" s="7"/>
    </row>
    <row r="1563" spans="24:26" x14ac:dyDescent="0.35">
      <c r="X1563" s="7"/>
      <c r="Y1563" s="7"/>
      <c r="Z1563" s="7"/>
    </row>
    <row r="1564" spans="24:26" x14ac:dyDescent="0.35">
      <c r="X1564" s="7"/>
      <c r="Y1564" s="7"/>
      <c r="Z1564" s="7"/>
    </row>
    <row r="1565" spans="24:26" x14ac:dyDescent="0.35">
      <c r="X1565" s="7"/>
      <c r="Y1565" s="7"/>
      <c r="Z1565" s="7"/>
    </row>
    <row r="1566" spans="24:26" x14ac:dyDescent="0.35">
      <c r="X1566" s="7"/>
      <c r="Y1566" s="7"/>
      <c r="Z1566" s="7"/>
    </row>
    <row r="1567" spans="24:26" x14ac:dyDescent="0.35">
      <c r="X1567" s="7"/>
      <c r="Y1567" s="7"/>
      <c r="Z1567" s="7"/>
    </row>
    <row r="1568" spans="24:26" x14ac:dyDescent="0.35">
      <c r="X1568" s="7"/>
      <c r="Y1568" s="7"/>
      <c r="Z1568" s="7"/>
    </row>
    <row r="1569" spans="24:26" x14ac:dyDescent="0.35">
      <c r="X1569" s="7"/>
      <c r="Y1569" s="7"/>
      <c r="Z1569" s="7"/>
    </row>
    <row r="1570" spans="24:26" x14ac:dyDescent="0.35">
      <c r="X1570" s="7"/>
      <c r="Y1570" s="7"/>
      <c r="Z1570" s="7"/>
    </row>
    <row r="1571" spans="24:26" x14ac:dyDescent="0.35">
      <c r="X1571" s="7"/>
      <c r="Y1571" s="7"/>
      <c r="Z1571" s="7"/>
    </row>
    <row r="1572" spans="24:26" x14ac:dyDescent="0.35">
      <c r="X1572" s="7"/>
      <c r="Y1572" s="7"/>
      <c r="Z1572" s="7"/>
    </row>
    <row r="1573" spans="24:26" x14ac:dyDescent="0.35">
      <c r="X1573" s="7"/>
      <c r="Y1573" s="7"/>
      <c r="Z1573" s="7"/>
    </row>
    <row r="1574" spans="24:26" x14ac:dyDescent="0.35">
      <c r="X1574" s="7"/>
      <c r="Y1574" s="7"/>
      <c r="Z1574" s="7"/>
    </row>
    <row r="1575" spans="24:26" x14ac:dyDescent="0.35">
      <c r="X1575" s="7"/>
      <c r="Y1575" s="7"/>
      <c r="Z1575" s="7"/>
    </row>
    <row r="1576" spans="24:26" x14ac:dyDescent="0.35">
      <c r="X1576" s="7"/>
      <c r="Y1576" s="7"/>
      <c r="Z1576" s="7"/>
    </row>
    <row r="1577" spans="24:26" x14ac:dyDescent="0.35">
      <c r="X1577" s="7"/>
      <c r="Y1577" s="7"/>
      <c r="Z1577" s="7"/>
    </row>
    <row r="1578" spans="24:26" x14ac:dyDescent="0.35">
      <c r="X1578" s="7"/>
      <c r="Y1578" s="7"/>
      <c r="Z1578" s="7"/>
    </row>
    <row r="1579" spans="24:26" x14ac:dyDescent="0.35">
      <c r="X1579" s="7"/>
      <c r="Y1579" s="7"/>
      <c r="Z1579" s="7"/>
    </row>
    <row r="1580" spans="24:26" x14ac:dyDescent="0.35">
      <c r="X1580" s="7"/>
      <c r="Y1580" s="7"/>
      <c r="Z1580" s="7"/>
    </row>
    <row r="1581" spans="24:26" x14ac:dyDescent="0.35">
      <c r="X1581" s="7"/>
      <c r="Y1581" s="7"/>
      <c r="Z1581" s="7"/>
    </row>
    <row r="1582" spans="24:26" x14ac:dyDescent="0.35">
      <c r="X1582" s="7"/>
      <c r="Y1582" s="7"/>
      <c r="Z1582" s="7"/>
    </row>
    <row r="1583" spans="24:26" x14ac:dyDescent="0.35">
      <c r="X1583" s="7"/>
      <c r="Y1583" s="7"/>
      <c r="Z1583" s="7"/>
    </row>
    <row r="1584" spans="24:26" x14ac:dyDescent="0.35">
      <c r="X1584" s="7"/>
      <c r="Y1584" s="7"/>
      <c r="Z1584" s="7"/>
    </row>
    <row r="1585" spans="24:26" x14ac:dyDescent="0.35">
      <c r="X1585" s="7"/>
      <c r="Y1585" s="7"/>
      <c r="Z1585" s="7"/>
    </row>
    <row r="1586" spans="24:26" x14ac:dyDescent="0.35">
      <c r="X1586" s="7"/>
      <c r="Y1586" s="7"/>
      <c r="Z1586" s="7"/>
    </row>
    <row r="1587" spans="24:26" x14ac:dyDescent="0.35">
      <c r="X1587" s="7"/>
      <c r="Y1587" s="7"/>
      <c r="Z1587" s="7"/>
    </row>
    <row r="1588" spans="24:26" x14ac:dyDescent="0.35">
      <c r="X1588" s="7"/>
      <c r="Y1588" s="7"/>
      <c r="Z1588" s="7"/>
    </row>
    <row r="1589" spans="24:26" x14ac:dyDescent="0.35">
      <c r="X1589" s="7"/>
      <c r="Y1589" s="7"/>
      <c r="Z1589" s="7"/>
    </row>
    <row r="1590" spans="24:26" x14ac:dyDescent="0.35">
      <c r="X1590" s="7"/>
      <c r="Y1590" s="7"/>
      <c r="Z1590" s="7"/>
    </row>
    <row r="1591" spans="24:26" x14ac:dyDescent="0.35">
      <c r="X1591" s="7"/>
      <c r="Y1591" s="7"/>
      <c r="Z1591" s="7"/>
    </row>
    <row r="1592" spans="24:26" x14ac:dyDescent="0.35">
      <c r="X1592" s="7"/>
      <c r="Y1592" s="7"/>
      <c r="Z1592" s="7"/>
    </row>
    <row r="1593" spans="24:26" x14ac:dyDescent="0.35">
      <c r="X1593" s="7"/>
      <c r="Y1593" s="7"/>
      <c r="Z1593" s="7"/>
    </row>
    <row r="1594" spans="24:26" x14ac:dyDescent="0.35">
      <c r="X1594" s="7"/>
      <c r="Y1594" s="7"/>
      <c r="Z1594" s="7"/>
    </row>
    <row r="1595" spans="24:26" x14ac:dyDescent="0.35">
      <c r="X1595" s="7"/>
      <c r="Y1595" s="7"/>
      <c r="Z1595" s="7"/>
    </row>
    <row r="1596" spans="24:26" x14ac:dyDescent="0.35">
      <c r="X1596" s="7"/>
      <c r="Y1596" s="7"/>
      <c r="Z1596" s="7"/>
    </row>
    <row r="1597" spans="24:26" x14ac:dyDescent="0.35">
      <c r="X1597" s="7"/>
      <c r="Y1597" s="7"/>
      <c r="Z1597" s="7"/>
    </row>
    <row r="1598" spans="24:26" x14ac:dyDescent="0.35">
      <c r="X1598" s="7"/>
      <c r="Y1598" s="7"/>
      <c r="Z1598" s="7"/>
    </row>
    <row r="1599" spans="24:26" x14ac:dyDescent="0.35">
      <c r="X1599" s="7"/>
      <c r="Y1599" s="7"/>
      <c r="Z1599" s="7"/>
    </row>
    <row r="1600" spans="24:26" x14ac:dyDescent="0.35">
      <c r="X1600" s="7"/>
      <c r="Y1600" s="7"/>
      <c r="Z1600" s="7"/>
    </row>
    <row r="1601" spans="24:26" x14ac:dyDescent="0.35">
      <c r="X1601" s="7"/>
      <c r="Y1601" s="7"/>
      <c r="Z1601" s="7"/>
    </row>
    <row r="1602" spans="24:26" x14ac:dyDescent="0.35">
      <c r="X1602" s="7"/>
      <c r="Y1602" s="7"/>
      <c r="Z1602" s="7"/>
    </row>
    <row r="1603" spans="24:26" x14ac:dyDescent="0.35">
      <c r="X1603" s="7"/>
      <c r="Y1603" s="7"/>
      <c r="Z1603" s="7"/>
    </row>
    <row r="1604" spans="24:26" x14ac:dyDescent="0.35">
      <c r="X1604" s="7"/>
      <c r="Y1604" s="7"/>
      <c r="Z1604" s="7"/>
    </row>
    <row r="1605" spans="24:26" x14ac:dyDescent="0.35">
      <c r="X1605" s="7"/>
      <c r="Y1605" s="7"/>
      <c r="Z1605" s="7"/>
    </row>
    <row r="1606" spans="24:26" x14ac:dyDescent="0.35">
      <c r="X1606" s="7"/>
      <c r="Y1606" s="7"/>
      <c r="Z1606" s="7"/>
    </row>
    <row r="1607" spans="24:26" x14ac:dyDescent="0.35">
      <c r="X1607" s="7"/>
      <c r="Y1607" s="7"/>
      <c r="Z1607" s="7"/>
    </row>
    <row r="1608" spans="24:26" x14ac:dyDescent="0.35">
      <c r="X1608" s="7"/>
      <c r="Y1608" s="7"/>
      <c r="Z1608" s="7"/>
    </row>
    <row r="1609" spans="24:26" x14ac:dyDescent="0.35">
      <c r="X1609" s="7"/>
      <c r="Y1609" s="7"/>
      <c r="Z1609" s="7"/>
    </row>
    <row r="1610" spans="24:26" x14ac:dyDescent="0.35">
      <c r="X1610" s="7"/>
      <c r="Y1610" s="7"/>
      <c r="Z1610" s="7"/>
    </row>
    <row r="1611" spans="24:26" x14ac:dyDescent="0.35">
      <c r="X1611" s="7"/>
      <c r="Y1611" s="7"/>
      <c r="Z1611" s="7"/>
    </row>
    <row r="1612" spans="24:26" x14ac:dyDescent="0.35">
      <c r="X1612" s="7"/>
      <c r="Y1612" s="7"/>
      <c r="Z1612" s="7"/>
    </row>
    <row r="1613" spans="24:26" x14ac:dyDescent="0.35">
      <c r="X1613" s="7"/>
      <c r="Y1613" s="7"/>
      <c r="Z1613" s="7"/>
    </row>
    <row r="1614" spans="24:26" x14ac:dyDescent="0.35">
      <c r="X1614" s="7"/>
      <c r="Y1614" s="7"/>
      <c r="Z1614" s="7"/>
    </row>
    <row r="1615" spans="24:26" x14ac:dyDescent="0.35">
      <c r="X1615" s="7"/>
      <c r="Y1615" s="7"/>
      <c r="Z1615" s="7"/>
    </row>
    <row r="1616" spans="24:26" x14ac:dyDescent="0.35">
      <c r="X1616" s="7"/>
      <c r="Y1616" s="7"/>
      <c r="Z1616" s="7"/>
    </row>
    <row r="1617" spans="24:26" x14ac:dyDescent="0.35">
      <c r="X1617" s="7"/>
      <c r="Y1617" s="7"/>
      <c r="Z1617" s="7"/>
    </row>
    <row r="1618" spans="24:26" x14ac:dyDescent="0.35">
      <c r="X1618" s="7"/>
      <c r="Y1618" s="7"/>
      <c r="Z1618" s="7"/>
    </row>
    <row r="1619" spans="24:26" x14ac:dyDescent="0.35">
      <c r="X1619" s="7"/>
      <c r="Y1619" s="7"/>
      <c r="Z1619" s="7"/>
    </row>
    <row r="1620" spans="24:26" x14ac:dyDescent="0.35">
      <c r="X1620" s="7"/>
      <c r="Y1620" s="7"/>
      <c r="Z1620" s="7"/>
    </row>
    <row r="1621" spans="24:26" x14ac:dyDescent="0.35">
      <c r="X1621" s="7"/>
      <c r="Y1621" s="7"/>
      <c r="Z1621" s="7"/>
    </row>
    <row r="1622" spans="24:26" x14ac:dyDescent="0.35">
      <c r="X1622" s="7"/>
      <c r="Y1622" s="7"/>
      <c r="Z1622" s="7"/>
    </row>
    <row r="1623" spans="24:26" x14ac:dyDescent="0.35">
      <c r="X1623" s="7"/>
      <c r="Y1623" s="7"/>
      <c r="Z1623" s="7"/>
    </row>
    <row r="1624" spans="24:26" x14ac:dyDescent="0.35">
      <c r="X1624" s="7"/>
      <c r="Y1624" s="7"/>
      <c r="Z1624" s="7"/>
    </row>
    <row r="1625" spans="24:26" x14ac:dyDescent="0.35">
      <c r="X1625" s="7"/>
      <c r="Y1625" s="7"/>
      <c r="Z1625" s="7"/>
    </row>
    <row r="1626" spans="24:26" x14ac:dyDescent="0.35">
      <c r="X1626" s="7"/>
      <c r="Y1626" s="7"/>
      <c r="Z1626" s="7"/>
    </row>
    <row r="1627" spans="24:26" x14ac:dyDescent="0.35">
      <c r="X1627" s="7"/>
      <c r="Y1627" s="7"/>
      <c r="Z1627" s="7"/>
    </row>
    <row r="1628" spans="24:26" x14ac:dyDescent="0.35">
      <c r="X1628" s="7"/>
      <c r="Y1628" s="7"/>
      <c r="Z1628" s="7"/>
    </row>
    <row r="1629" spans="24:26" x14ac:dyDescent="0.35">
      <c r="X1629" s="7"/>
      <c r="Y1629" s="7"/>
      <c r="Z1629" s="7"/>
    </row>
    <row r="1630" spans="24:26" x14ac:dyDescent="0.35">
      <c r="X1630" s="7"/>
      <c r="Y1630" s="7"/>
      <c r="Z1630" s="7"/>
    </row>
    <row r="1631" spans="24:26" x14ac:dyDescent="0.35">
      <c r="X1631" s="7"/>
      <c r="Y1631" s="7"/>
      <c r="Z1631" s="7"/>
    </row>
    <row r="1632" spans="24:26" x14ac:dyDescent="0.35">
      <c r="X1632" s="7"/>
      <c r="Y1632" s="7"/>
      <c r="Z1632" s="7"/>
    </row>
    <row r="1633" spans="24:26" x14ac:dyDescent="0.35">
      <c r="X1633" s="7"/>
      <c r="Y1633" s="7"/>
      <c r="Z1633" s="7"/>
    </row>
    <row r="1634" spans="24:26" x14ac:dyDescent="0.35">
      <c r="X1634" s="7"/>
      <c r="Y1634" s="7"/>
      <c r="Z1634" s="7"/>
    </row>
    <row r="1635" spans="24:26" x14ac:dyDescent="0.35">
      <c r="X1635" s="7"/>
      <c r="Y1635" s="7"/>
      <c r="Z1635" s="7"/>
    </row>
    <row r="1636" spans="24:26" x14ac:dyDescent="0.35">
      <c r="X1636" s="7"/>
      <c r="Y1636" s="7"/>
      <c r="Z1636" s="7"/>
    </row>
    <row r="1637" spans="24:26" x14ac:dyDescent="0.35">
      <c r="X1637" s="7"/>
      <c r="Y1637" s="7"/>
      <c r="Z1637" s="7"/>
    </row>
    <row r="1638" spans="24:26" x14ac:dyDescent="0.35">
      <c r="X1638" s="7"/>
      <c r="Y1638" s="7"/>
      <c r="Z1638" s="7"/>
    </row>
    <row r="1639" spans="24:26" x14ac:dyDescent="0.35">
      <c r="X1639" s="7"/>
      <c r="Y1639" s="7"/>
      <c r="Z1639" s="7"/>
    </row>
    <row r="1640" spans="24:26" x14ac:dyDescent="0.35">
      <c r="X1640" s="7"/>
      <c r="Y1640" s="7"/>
      <c r="Z1640" s="7"/>
    </row>
    <row r="1641" spans="24:26" x14ac:dyDescent="0.35">
      <c r="X1641" s="7"/>
      <c r="Y1641" s="7"/>
      <c r="Z1641" s="7"/>
    </row>
    <row r="1642" spans="24:26" x14ac:dyDescent="0.35">
      <c r="X1642" s="7"/>
      <c r="Y1642" s="7"/>
      <c r="Z1642" s="7"/>
    </row>
    <row r="1643" spans="24:26" x14ac:dyDescent="0.35">
      <c r="X1643" s="7"/>
      <c r="Y1643" s="7"/>
      <c r="Z1643" s="7"/>
    </row>
    <row r="1644" spans="24:26" x14ac:dyDescent="0.35">
      <c r="X1644" s="7"/>
      <c r="Y1644" s="7"/>
      <c r="Z1644" s="7"/>
    </row>
    <row r="1645" spans="24:26" x14ac:dyDescent="0.35">
      <c r="X1645" s="7"/>
      <c r="Y1645" s="7"/>
      <c r="Z1645" s="7"/>
    </row>
    <row r="1646" spans="24:26" x14ac:dyDescent="0.35">
      <c r="X1646" s="7"/>
      <c r="Y1646" s="7"/>
      <c r="Z1646" s="7"/>
    </row>
    <row r="1647" spans="24:26" x14ac:dyDescent="0.35">
      <c r="X1647" s="7"/>
      <c r="Y1647" s="7"/>
      <c r="Z1647" s="7"/>
    </row>
    <row r="1648" spans="24:26" x14ac:dyDescent="0.35">
      <c r="X1648" s="7"/>
      <c r="Y1648" s="7"/>
      <c r="Z1648" s="7"/>
    </row>
    <row r="1649" spans="24:26" x14ac:dyDescent="0.35">
      <c r="X1649" s="7"/>
      <c r="Y1649" s="7"/>
      <c r="Z1649" s="7"/>
    </row>
    <row r="1650" spans="24:26" x14ac:dyDescent="0.35">
      <c r="X1650" s="7"/>
      <c r="Y1650" s="7"/>
      <c r="Z1650" s="7"/>
    </row>
    <row r="1651" spans="24:26" x14ac:dyDescent="0.35">
      <c r="X1651" s="7"/>
      <c r="Y1651" s="7"/>
      <c r="Z1651" s="7"/>
    </row>
    <row r="1652" spans="24:26" x14ac:dyDescent="0.35">
      <c r="X1652" s="7"/>
      <c r="Y1652" s="7"/>
      <c r="Z1652" s="7"/>
    </row>
    <row r="1653" spans="24:26" x14ac:dyDescent="0.35">
      <c r="X1653" s="7"/>
      <c r="Y1653" s="7"/>
      <c r="Z1653" s="7"/>
    </row>
    <row r="1654" spans="24:26" x14ac:dyDescent="0.35">
      <c r="X1654" s="7"/>
      <c r="Y1654" s="7"/>
      <c r="Z1654" s="7"/>
    </row>
    <row r="1655" spans="24:26" x14ac:dyDescent="0.35">
      <c r="X1655" s="7"/>
      <c r="Y1655" s="7"/>
      <c r="Z1655" s="7"/>
    </row>
    <row r="1656" spans="24:26" x14ac:dyDescent="0.35">
      <c r="X1656" s="7"/>
      <c r="Y1656" s="7"/>
      <c r="Z1656" s="7"/>
    </row>
    <row r="1657" spans="24:26" x14ac:dyDescent="0.35">
      <c r="X1657" s="7"/>
      <c r="Y1657" s="7"/>
      <c r="Z1657" s="7"/>
    </row>
    <row r="1658" spans="24:26" x14ac:dyDescent="0.35">
      <c r="X1658" s="7"/>
      <c r="Y1658" s="7"/>
      <c r="Z1658" s="7"/>
    </row>
    <row r="1659" spans="24:26" x14ac:dyDescent="0.35">
      <c r="X1659" s="7"/>
      <c r="Y1659" s="7"/>
      <c r="Z1659" s="7"/>
    </row>
    <row r="1660" spans="24:26" x14ac:dyDescent="0.35">
      <c r="X1660" s="7"/>
      <c r="Y1660" s="7"/>
      <c r="Z1660" s="7"/>
    </row>
    <row r="1661" spans="24:26" x14ac:dyDescent="0.35">
      <c r="X1661" s="7"/>
      <c r="Y1661" s="7"/>
      <c r="Z1661" s="7"/>
    </row>
    <row r="1662" spans="24:26" x14ac:dyDescent="0.35">
      <c r="X1662" s="7"/>
      <c r="Y1662" s="7"/>
      <c r="Z1662" s="7"/>
    </row>
    <row r="1663" spans="24:26" x14ac:dyDescent="0.35">
      <c r="X1663" s="7"/>
      <c r="Y1663" s="7"/>
      <c r="Z1663" s="7"/>
    </row>
    <row r="1664" spans="24:26" x14ac:dyDescent="0.35">
      <c r="X1664" s="7"/>
      <c r="Y1664" s="7"/>
      <c r="Z1664" s="7"/>
    </row>
    <row r="1665" spans="24:26" x14ac:dyDescent="0.35">
      <c r="X1665" s="7"/>
      <c r="Y1665" s="7"/>
      <c r="Z1665" s="7"/>
    </row>
    <row r="1666" spans="24:26" x14ac:dyDescent="0.35">
      <c r="X1666" s="7"/>
      <c r="Y1666" s="7"/>
      <c r="Z1666" s="7"/>
    </row>
    <row r="1667" spans="24:26" x14ac:dyDescent="0.35">
      <c r="X1667" s="7"/>
      <c r="Y1667" s="7"/>
      <c r="Z1667" s="7"/>
    </row>
    <row r="1668" spans="24:26" x14ac:dyDescent="0.35">
      <c r="X1668" s="7"/>
      <c r="Y1668" s="7"/>
      <c r="Z1668" s="7"/>
    </row>
    <row r="1669" spans="24:26" x14ac:dyDescent="0.35">
      <c r="X1669" s="7"/>
      <c r="Y1669" s="7"/>
      <c r="Z1669" s="7"/>
    </row>
    <row r="1670" spans="24:26" x14ac:dyDescent="0.35">
      <c r="X1670" s="7"/>
      <c r="Y1670" s="7"/>
      <c r="Z1670" s="7"/>
    </row>
    <row r="1671" spans="24:26" x14ac:dyDescent="0.35">
      <c r="X1671" s="7"/>
      <c r="Y1671" s="7"/>
      <c r="Z1671" s="7"/>
    </row>
    <row r="1672" spans="24:26" x14ac:dyDescent="0.35">
      <c r="X1672" s="7"/>
      <c r="Y1672" s="7"/>
      <c r="Z1672" s="7"/>
    </row>
    <row r="1673" spans="24:26" x14ac:dyDescent="0.35">
      <c r="X1673" s="7"/>
      <c r="Y1673" s="7"/>
      <c r="Z1673" s="7"/>
    </row>
    <row r="1674" spans="24:26" x14ac:dyDescent="0.35">
      <c r="X1674" s="7"/>
      <c r="Y1674" s="7"/>
      <c r="Z1674" s="7"/>
    </row>
    <row r="1675" spans="24:26" x14ac:dyDescent="0.35">
      <c r="X1675" s="7"/>
      <c r="Y1675" s="7"/>
      <c r="Z1675" s="7"/>
    </row>
    <row r="1676" spans="24:26" x14ac:dyDescent="0.35">
      <c r="X1676" s="7"/>
      <c r="Y1676" s="7"/>
      <c r="Z1676" s="7"/>
    </row>
    <row r="1677" spans="24:26" x14ac:dyDescent="0.35">
      <c r="X1677" s="7"/>
      <c r="Y1677" s="7"/>
      <c r="Z1677" s="7"/>
    </row>
    <row r="1678" spans="24:26" x14ac:dyDescent="0.35">
      <c r="X1678" s="7"/>
      <c r="Y1678" s="7"/>
      <c r="Z1678" s="7"/>
    </row>
    <row r="1679" spans="24:26" x14ac:dyDescent="0.35">
      <c r="X1679" s="7"/>
      <c r="Y1679" s="7"/>
      <c r="Z1679" s="7"/>
    </row>
    <row r="1680" spans="24:26" x14ac:dyDescent="0.35">
      <c r="X1680" s="7"/>
      <c r="Y1680" s="7"/>
      <c r="Z1680" s="7"/>
    </row>
    <row r="1681" spans="24:26" x14ac:dyDescent="0.35">
      <c r="X1681" s="7"/>
      <c r="Y1681" s="7"/>
      <c r="Z1681" s="7"/>
    </row>
    <row r="1682" spans="24:26" x14ac:dyDescent="0.35">
      <c r="X1682" s="7"/>
      <c r="Y1682" s="7"/>
      <c r="Z1682" s="7"/>
    </row>
    <row r="1683" spans="24:26" x14ac:dyDescent="0.35">
      <c r="X1683" s="7"/>
      <c r="Y1683" s="7"/>
      <c r="Z1683" s="7"/>
    </row>
    <row r="1684" spans="24:26" x14ac:dyDescent="0.35">
      <c r="X1684" s="7"/>
      <c r="Y1684" s="7"/>
      <c r="Z1684" s="7"/>
    </row>
    <row r="1685" spans="24:26" x14ac:dyDescent="0.35">
      <c r="X1685" s="7"/>
      <c r="Y1685" s="7"/>
      <c r="Z1685" s="7"/>
    </row>
    <row r="1686" spans="24:26" x14ac:dyDescent="0.35">
      <c r="X1686" s="7"/>
      <c r="Y1686" s="7"/>
      <c r="Z1686" s="7"/>
    </row>
    <row r="1687" spans="24:26" x14ac:dyDescent="0.35">
      <c r="X1687" s="7"/>
      <c r="Y1687" s="7"/>
      <c r="Z1687" s="7"/>
    </row>
    <row r="1688" spans="24:26" x14ac:dyDescent="0.35">
      <c r="X1688" s="7"/>
      <c r="Y1688" s="7"/>
      <c r="Z1688" s="7"/>
    </row>
    <row r="1689" spans="24:26" x14ac:dyDescent="0.35">
      <c r="X1689" s="7"/>
      <c r="Y1689" s="7"/>
      <c r="Z1689" s="7"/>
    </row>
    <row r="1690" spans="24:26" x14ac:dyDescent="0.35">
      <c r="X1690" s="7"/>
      <c r="Y1690" s="7"/>
      <c r="Z1690" s="7"/>
    </row>
    <row r="1691" spans="24:26" x14ac:dyDescent="0.35">
      <c r="X1691" s="7"/>
      <c r="Y1691" s="7"/>
      <c r="Z1691" s="7"/>
    </row>
    <row r="1692" spans="24:26" x14ac:dyDescent="0.35">
      <c r="X1692" s="7"/>
      <c r="Y1692" s="7"/>
      <c r="Z1692" s="7"/>
    </row>
    <row r="1693" spans="24:26" x14ac:dyDescent="0.35">
      <c r="X1693" s="7"/>
      <c r="Y1693" s="7"/>
      <c r="Z1693" s="7"/>
    </row>
    <row r="1694" spans="24:26" x14ac:dyDescent="0.35">
      <c r="X1694" s="7"/>
      <c r="Y1694" s="7"/>
      <c r="Z1694" s="7"/>
    </row>
    <row r="1695" spans="24:26" x14ac:dyDescent="0.35">
      <c r="X1695" s="7"/>
      <c r="Y1695" s="7"/>
      <c r="Z1695" s="7"/>
    </row>
    <row r="1696" spans="24:26" x14ac:dyDescent="0.35">
      <c r="X1696" s="7"/>
      <c r="Y1696" s="7"/>
      <c r="Z1696" s="7"/>
    </row>
    <row r="1697" spans="24:26" x14ac:dyDescent="0.35">
      <c r="X1697" s="7"/>
      <c r="Y1697" s="7"/>
      <c r="Z1697" s="7"/>
    </row>
    <row r="1698" spans="24:26" x14ac:dyDescent="0.35">
      <c r="X1698" s="7"/>
      <c r="Y1698" s="7"/>
      <c r="Z1698" s="7"/>
    </row>
    <row r="1699" spans="24:26" x14ac:dyDescent="0.35">
      <c r="X1699" s="7"/>
      <c r="Y1699" s="7"/>
      <c r="Z1699" s="7"/>
    </row>
    <row r="1700" spans="24:26" x14ac:dyDescent="0.35">
      <c r="X1700" s="7"/>
      <c r="Y1700" s="7"/>
      <c r="Z1700" s="7"/>
    </row>
    <row r="1701" spans="24:26" x14ac:dyDescent="0.35">
      <c r="X1701" s="7"/>
      <c r="Y1701" s="7"/>
      <c r="Z1701" s="7"/>
    </row>
    <row r="1702" spans="24:26" x14ac:dyDescent="0.35">
      <c r="X1702" s="7"/>
      <c r="Y1702" s="7"/>
      <c r="Z1702" s="7"/>
    </row>
    <row r="1703" spans="24:26" x14ac:dyDescent="0.35">
      <c r="X1703" s="7"/>
      <c r="Y1703" s="7"/>
      <c r="Z1703" s="7"/>
    </row>
    <row r="1704" spans="24:26" x14ac:dyDescent="0.35">
      <c r="X1704" s="7"/>
      <c r="Y1704" s="7"/>
      <c r="Z1704" s="7"/>
    </row>
    <row r="1705" spans="24:26" x14ac:dyDescent="0.35">
      <c r="X1705" s="7"/>
      <c r="Y1705" s="7"/>
      <c r="Z1705" s="7"/>
    </row>
    <row r="1706" spans="24:26" x14ac:dyDescent="0.35">
      <c r="X1706" s="7"/>
      <c r="Y1706" s="7"/>
      <c r="Z1706" s="7"/>
    </row>
    <row r="1707" spans="24:26" x14ac:dyDescent="0.35">
      <c r="X1707" s="7"/>
      <c r="Y1707" s="7"/>
      <c r="Z1707" s="7"/>
    </row>
    <row r="1708" spans="24:26" x14ac:dyDescent="0.35">
      <c r="X1708" s="7"/>
      <c r="Y1708" s="7"/>
      <c r="Z1708" s="7"/>
    </row>
    <row r="1709" spans="24:26" x14ac:dyDescent="0.35">
      <c r="X1709" s="7"/>
      <c r="Y1709" s="7"/>
      <c r="Z1709" s="7"/>
    </row>
    <row r="1710" spans="24:26" x14ac:dyDescent="0.35">
      <c r="X1710" s="7"/>
      <c r="Y1710" s="7"/>
      <c r="Z1710" s="7"/>
    </row>
    <row r="1711" spans="24:26" x14ac:dyDescent="0.35">
      <c r="X1711" s="7"/>
      <c r="Y1711" s="7"/>
      <c r="Z1711" s="7"/>
    </row>
    <row r="1712" spans="24:26" x14ac:dyDescent="0.35">
      <c r="X1712" s="7"/>
      <c r="Y1712" s="7"/>
      <c r="Z1712" s="7"/>
    </row>
    <row r="1713" spans="24:26" x14ac:dyDescent="0.35">
      <c r="X1713" s="7"/>
      <c r="Y1713" s="7"/>
      <c r="Z1713" s="7"/>
    </row>
    <row r="1714" spans="24:26" x14ac:dyDescent="0.35">
      <c r="X1714" s="7"/>
      <c r="Y1714" s="7"/>
      <c r="Z1714" s="7"/>
    </row>
    <row r="1715" spans="24:26" x14ac:dyDescent="0.35">
      <c r="X1715" s="7"/>
      <c r="Y1715" s="7"/>
      <c r="Z1715" s="7"/>
    </row>
    <row r="1716" spans="24:26" x14ac:dyDescent="0.35">
      <c r="X1716" s="7"/>
      <c r="Y1716" s="7"/>
      <c r="Z1716" s="7"/>
    </row>
    <row r="1717" spans="24:26" x14ac:dyDescent="0.35">
      <c r="X1717" s="7"/>
      <c r="Y1717" s="7"/>
      <c r="Z1717" s="7"/>
    </row>
    <row r="1718" spans="24:26" x14ac:dyDescent="0.35">
      <c r="X1718" s="7"/>
      <c r="Y1718" s="7"/>
      <c r="Z1718" s="7"/>
    </row>
    <row r="1719" spans="24:26" x14ac:dyDescent="0.35">
      <c r="X1719" s="7"/>
      <c r="Y1719" s="7"/>
      <c r="Z1719" s="7"/>
    </row>
    <row r="1720" spans="24:26" x14ac:dyDescent="0.35">
      <c r="X1720" s="7"/>
      <c r="Y1720" s="7"/>
      <c r="Z1720" s="7"/>
    </row>
    <row r="1721" spans="24:26" x14ac:dyDescent="0.35">
      <c r="X1721" s="7"/>
      <c r="Y1721" s="7"/>
      <c r="Z1721" s="7"/>
    </row>
    <row r="1722" spans="24:26" x14ac:dyDescent="0.35">
      <c r="X1722" s="7"/>
      <c r="Y1722" s="7"/>
      <c r="Z1722" s="7"/>
    </row>
    <row r="1723" spans="24:26" x14ac:dyDescent="0.35">
      <c r="X1723" s="7"/>
      <c r="Y1723" s="7"/>
      <c r="Z1723" s="7"/>
    </row>
    <row r="1724" spans="24:26" x14ac:dyDescent="0.35">
      <c r="X1724" s="7"/>
      <c r="Y1724" s="7"/>
      <c r="Z1724" s="7"/>
    </row>
    <row r="1725" spans="24:26" x14ac:dyDescent="0.35">
      <c r="X1725" s="7"/>
      <c r="Y1725" s="7"/>
      <c r="Z1725" s="7"/>
    </row>
    <row r="1726" spans="24:26" x14ac:dyDescent="0.35">
      <c r="X1726" s="7"/>
      <c r="Y1726" s="7"/>
      <c r="Z1726" s="7"/>
    </row>
    <row r="1727" spans="24:26" x14ac:dyDescent="0.35">
      <c r="X1727" s="7"/>
      <c r="Y1727" s="7"/>
      <c r="Z1727" s="7"/>
    </row>
    <row r="1728" spans="24:26" x14ac:dyDescent="0.35">
      <c r="X1728" s="7"/>
      <c r="Y1728" s="7"/>
      <c r="Z1728" s="7"/>
    </row>
    <row r="1729" spans="24:26" x14ac:dyDescent="0.35">
      <c r="X1729" s="7"/>
      <c r="Y1729" s="7"/>
      <c r="Z1729" s="7"/>
    </row>
    <row r="1730" spans="24:26" x14ac:dyDescent="0.35">
      <c r="X1730" s="7"/>
      <c r="Y1730" s="7"/>
      <c r="Z1730" s="7"/>
    </row>
    <row r="1731" spans="24:26" x14ac:dyDescent="0.35">
      <c r="X1731" s="7"/>
      <c r="Y1731" s="7"/>
      <c r="Z1731" s="7"/>
    </row>
    <row r="1732" spans="24:26" x14ac:dyDescent="0.35">
      <c r="X1732" s="7"/>
      <c r="Y1732" s="7"/>
      <c r="Z1732" s="7"/>
    </row>
    <row r="1733" spans="24:26" x14ac:dyDescent="0.35">
      <c r="X1733" s="7"/>
      <c r="Y1733" s="7"/>
      <c r="Z1733" s="7"/>
    </row>
    <row r="1734" spans="24:26" x14ac:dyDescent="0.35">
      <c r="X1734" s="7"/>
      <c r="Y1734" s="7"/>
      <c r="Z1734" s="7"/>
    </row>
    <row r="1735" spans="24:26" x14ac:dyDescent="0.35">
      <c r="X1735" s="7"/>
      <c r="Y1735" s="7"/>
      <c r="Z1735" s="7"/>
    </row>
    <row r="1736" spans="24:26" x14ac:dyDescent="0.35">
      <c r="X1736" s="7"/>
      <c r="Y1736" s="7"/>
      <c r="Z1736" s="7"/>
    </row>
    <row r="1737" spans="24:26" x14ac:dyDescent="0.35">
      <c r="X1737" s="7"/>
      <c r="Y1737" s="7"/>
      <c r="Z1737" s="7"/>
    </row>
    <row r="1738" spans="24:26" x14ac:dyDescent="0.35">
      <c r="X1738" s="7"/>
      <c r="Y1738" s="7"/>
      <c r="Z1738" s="7"/>
    </row>
    <row r="1739" spans="24:26" x14ac:dyDescent="0.35">
      <c r="X1739" s="7"/>
      <c r="Y1739" s="7"/>
      <c r="Z1739" s="7"/>
    </row>
    <row r="1740" spans="24:26" x14ac:dyDescent="0.35">
      <c r="X1740" s="7"/>
      <c r="Y1740" s="7"/>
      <c r="Z1740" s="7"/>
    </row>
    <row r="1741" spans="24:26" x14ac:dyDescent="0.35">
      <c r="X1741" s="7"/>
      <c r="Y1741" s="7"/>
      <c r="Z1741" s="7"/>
    </row>
    <row r="1742" spans="24:26" x14ac:dyDescent="0.35">
      <c r="X1742" s="7"/>
      <c r="Y1742" s="7"/>
      <c r="Z1742" s="7"/>
    </row>
    <row r="1743" spans="24:26" x14ac:dyDescent="0.35">
      <c r="X1743" s="7"/>
      <c r="Y1743" s="7"/>
      <c r="Z1743" s="7"/>
    </row>
    <row r="1744" spans="24:26" x14ac:dyDescent="0.35">
      <c r="X1744" s="7"/>
      <c r="Y1744" s="7"/>
      <c r="Z1744" s="7"/>
    </row>
    <row r="1745" spans="24:26" x14ac:dyDescent="0.35">
      <c r="X1745" s="7"/>
      <c r="Y1745" s="7"/>
      <c r="Z1745" s="7"/>
    </row>
    <row r="1746" spans="24:26" x14ac:dyDescent="0.35">
      <c r="X1746" s="7"/>
      <c r="Y1746" s="7"/>
      <c r="Z1746" s="7"/>
    </row>
    <row r="1747" spans="24:26" x14ac:dyDescent="0.35">
      <c r="X1747" s="7"/>
      <c r="Y1747" s="7"/>
      <c r="Z1747" s="7"/>
    </row>
    <row r="1748" spans="24:26" x14ac:dyDescent="0.35">
      <c r="X1748" s="7"/>
      <c r="Y1748" s="7"/>
      <c r="Z1748" s="7"/>
    </row>
    <row r="1749" spans="24:26" x14ac:dyDescent="0.35">
      <c r="X1749" s="7"/>
      <c r="Y1749" s="7"/>
      <c r="Z1749" s="7"/>
    </row>
    <row r="1750" spans="24:26" x14ac:dyDescent="0.35">
      <c r="X1750" s="7"/>
      <c r="Y1750" s="7"/>
      <c r="Z1750" s="7"/>
    </row>
    <row r="1751" spans="24:26" x14ac:dyDescent="0.35">
      <c r="X1751" s="7"/>
      <c r="Y1751" s="7"/>
      <c r="Z1751" s="7"/>
    </row>
    <row r="1752" spans="24:26" x14ac:dyDescent="0.35">
      <c r="X1752" s="7"/>
      <c r="Y1752" s="7"/>
      <c r="Z1752" s="7"/>
    </row>
    <row r="1753" spans="24:26" x14ac:dyDescent="0.35">
      <c r="X1753" s="7"/>
      <c r="Y1753" s="7"/>
      <c r="Z1753" s="7"/>
    </row>
    <row r="1754" spans="24:26" x14ac:dyDescent="0.35">
      <c r="X1754" s="7"/>
      <c r="Y1754" s="7"/>
      <c r="Z1754" s="7"/>
    </row>
    <row r="1755" spans="24:26" x14ac:dyDescent="0.35">
      <c r="X1755" s="7"/>
      <c r="Y1755" s="7"/>
      <c r="Z1755" s="7"/>
    </row>
    <row r="1756" spans="24:26" x14ac:dyDescent="0.35">
      <c r="X1756" s="7"/>
      <c r="Y1756" s="7"/>
      <c r="Z1756" s="7"/>
    </row>
    <row r="1757" spans="24:26" x14ac:dyDescent="0.35">
      <c r="X1757" s="7"/>
      <c r="Y1757" s="7"/>
      <c r="Z1757" s="7"/>
    </row>
    <row r="1758" spans="24:26" x14ac:dyDescent="0.35">
      <c r="X1758" s="7"/>
      <c r="Y1758" s="7"/>
      <c r="Z1758" s="7"/>
    </row>
    <row r="1759" spans="24:26" x14ac:dyDescent="0.35">
      <c r="X1759" s="7"/>
      <c r="Y1759" s="7"/>
      <c r="Z1759" s="7"/>
    </row>
    <row r="1760" spans="24:26" x14ac:dyDescent="0.35">
      <c r="X1760" s="7"/>
      <c r="Y1760" s="7"/>
      <c r="Z1760" s="7"/>
    </row>
    <row r="1761" spans="24:26" x14ac:dyDescent="0.35">
      <c r="X1761" s="7"/>
      <c r="Y1761" s="7"/>
      <c r="Z1761" s="7"/>
    </row>
    <row r="1762" spans="24:26" x14ac:dyDescent="0.35">
      <c r="X1762" s="7"/>
      <c r="Y1762" s="7"/>
      <c r="Z1762" s="7"/>
    </row>
    <row r="1763" spans="24:26" x14ac:dyDescent="0.35">
      <c r="X1763" s="7"/>
      <c r="Y1763" s="7"/>
      <c r="Z1763" s="7"/>
    </row>
    <row r="1764" spans="24:26" x14ac:dyDescent="0.35">
      <c r="X1764" s="7"/>
      <c r="Y1764" s="7"/>
      <c r="Z1764" s="7"/>
    </row>
    <row r="1765" spans="24:26" x14ac:dyDescent="0.35">
      <c r="X1765" s="7"/>
      <c r="Y1765" s="7"/>
      <c r="Z1765" s="7"/>
    </row>
    <row r="1766" spans="24:26" x14ac:dyDescent="0.35">
      <c r="X1766" s="7"/>
      <c r="Y1766" s="7"/>
      <c r="Z1766" s="7"/>
    </row>
    <row r="1767" spans="24:26" x14ac:dyDescent="0.35">
      <c r="X1767" s="7"/>
      <c r="Y1767" s="7"/>
      <c r="Z1767" s="7"/>
    </row>
    <row r="1768" spans="24:26" x14ac:dyDescent="0.35">
      <c r="X1768" s="7"/>
      <c r="Y1768" s="7"/>
      <c r="Z1768" s="7"/>
    </row>
    <row r="1769" spans="24:26" x14ac:dyDescent="0.35">
      <c r="X1769" s="7"/>
      <c r="Y1769" s="7"/>
      <c r="Z1769" s="7"/>
    </row>
    <row r="1770" spans="24:26" x14ac:dyDescent="0.35">
      <c r="X1770" s="7"/>
      <c r="Y1770" s="7"/>
      <c r="Z1770" s="7"/>
    </row>
    <row r="1771" spans="24:26" x14ac:dyDescent="0.35">
      <c r="X1771" s="7"/>
      <c r="Y1771" s="7"/>
      <c r="Z1771" s="7"/>
    </row>
    <row r="1772" spans="24:26" x14ac:dyDescent="0.35">
      <c r="X1772" s="7"/>
      <c r="Y1772" s="7"/>
      <c r="Z1772" s="7"/>
    </row>
    <row r="1773" spans="24:26" x14ac:dyDescent="0.35">
      <c r="X1773" s="7"/>
      <c r="Y1773" s="7"/>
      <c r="Z1773" s="7"/>
    </row>
    <row r="1774" spans="24:26" x14ac:dyDescent="0.35">
      <c r="X1774" s="7"/>
      <c r="Y1774" s="7"/>
      <c r="Z1774" s="7"/>
    </row>
    <row r="1775" spans="24:26" x14ac:dyDescent="0.35">
      <c r="X1775" s="7"/>
      <c r="Y1775" s="7"/>
      <c r="Z1775" s="7"/>
    </row>
    <row r="1776" spans="24:26" x14ac:dyDescent="0.35">
      <c r="X1776" s="7"/>
      <c r="Y1776" s="7"/>
      <c r="Z1776" s="7"/>
    </row>
    <row r="1777" spans="24:26" x14ac:dyDescent="0.35">
      <c r="X1777" s="7"/>
      <c r="Y1777" s="7"/>
      <c r="Z1777" s="7"/>
    </row>
    <row r="1778" spans="24:26" x14ac:dyDescent="0.35">
      <c r="X1778" s="7"/>
      <c r="Y1778" s="7"/>
      <c r="Z1778" s="7"/>
    </row>
    <row r="1779" spans="24:26" x14ac:dyDescent="0.35">
      <c r="X1779" s="7"/>
      <c r="Y1779" s="7"/>
      <c r="Z1779" s="7"/>
    </row>
    <row r="1780" spans="24:26" x14ac:dyDescent="0.35">
      <c r="X1780" s="7"/>
      <c r="Y1780" s="7"/>
      <c r="Z1780" s="7"/>
    </row>
    <row r="1781" spans="24:26" x14ac:dyDescent="0.35">
      <c r="X1781" s="7"/>
      <c r="Y1781" s="7"/>
      <c r="Z1781" s="7"/>
    </row>
    <row r="1782" spans="24:26" x14ac:dyDescent="0.35">
      <c r="X1782" s="7"/>
      <c r="Y1782" s="7"/>
      <c r="Z1782" s="7"/>
    </row>
    <row r="1783" spans="24:26" x14ac:dyDescent="0.35">
      <c r="X1783" s="7"/>
      <c r="Y1783" s="7"/>
      <c r="Z1783" s="7"/>
    </row>
    <row r="1784" spans="24:26" x14ac:dyDescent="0.35">
      <c r="X1784" s="7"/>
      <c r="Y1784" s="7"/>
      <c r="Z1784" s="7"/>
    </row>
    <row r="1785" spans="24:26" x14ac:dyDescent="0.35">
      <c r="X1785" s="7"/>
      <c r="Y1785" s="7"/>
      <c r="Z1785" s="7"/>
    </row>
    <row r="1786" spans="24:26" x14ac:dyDescent="0.35">
      <c r="X1786" s="7"/>
      <c r="Y1786" s="7"/>
      <c r="Z1786" s="7"/>
    </row>
    <row r="1787" spans="24:26" x14ac:dyDescent="0.35">
      <c r="X1787" s="7"/>
      <c r="Y1787" s="7"/>
      <c r="Z1787" s="7"/>
    </row>
    <row r="1788" spans="24:26" x14ac:dyDescent="0.35">
      <c r="X1788" s="7"/>
      <c r="Y1788" s="7"/>
      <c r="Z1788" s="7"/>
    </row>
    <row r="1789" spans="24:26" x14ac:dyDescent="0.35">
      <c r="X1789" s="7"/>
      <c r="Y1789" s="7"/>
      <c r="Z1789" s="7"/>
    </row>
    <row r="1790" spans="24:26" x14ac:dyDescent="0.35">
      <c r="X1790" s="7"/>
      <c r="Y1790" s="7"/>
      <c r="Z1790" s="7"/>
    </row>
    <row r="1791" spans="24:26" x14ac:dyDescent="0.35">
      <c r="X1791" s="7"/>
      <c r="Y1791" s="7"/>
      <c r="Z1791" s="7"/>
    </row>
    <row r="1792" spans="24:26" x14ac:dyDescent="0.35">
      <c r="X1792" s="7"/>
      <c r="Y1792" s="7"/>
      <c r="Z1792" s="7"/>
    </row>
    <row r="1793" spans="24:26" x14ac:dyDescent="0.35">
      <c r="X1793" s="7"/>
      <c r="Y1793" s="7"/>
      <c r="Z1793" s="7"/>
    </row>
    <row r="1794" spans="24:26" x14ac:dyDescent="0.35">
      <c r="X1794" s="7"/>
      <c r="Y1794" s="7"/>
      <c r="Z1794" s="7"/>
    </row>
    <row r="1795" spans="24:26" x14ac:dyDescent="0.35">
      <c r="X1795" s="7"/>
      <c r="Y1795" s="7"/>
      <c r="Z1795" s="7"/>
    </row>
    <row r="1796" spans="24:26" x14ac:dyDescent="0.35">
      <c r="X1796" s="7"/>
      <c r="Y1796" s="7"/>
      <c r="Z1796" s="7"/>
    </row>
    <row r="1797" spans="24:26" x14ac:dyDescent="0.35">
      <c r="X1797" s="7"/>
      <c r="Y1797" s="7"/>
      <c r="Z1797" s="7"/>
    </row>
    <row r="1798" spans="24:26" x14ac:dyDescent="0.35">
      <c r="X1798" s="7"/>
      <c r="Y1798" s="7"/>
      <c r="Z1798" s="7"/>
    </row>
    <row r="1799" spans="24:26" x14ac:dyDescent="0.35">
      <c r="X1799" s="7"/>
      <c r="Y1799" s="7"/>
      <c r="Z1799" s="7"/>
    </row>
    <row r="1800" spans="24:26" x14ac:dyDescent="0.35">
      <c r="X1800" s="7"/>
      <c r="Y1800" s="7"/>
      <c r="Z1800" s="7"/>
    </row>
    <row r="1801" spans="24:26" x14ac:dyDescent="0.35">
      <c r="X1801" s="7"/>
      <c r="Y1801" s="7"/>
      <c r="Z1801" s="7"/>
    </row>
    <row r="1802" spans="24:26" x14ac:dyDescent="0.35">
      <c r="X1802" s="7"/>
      <c r="Y1802" s="7"/>
      <c r="Z1802" s="7"/>
    </row>
    <row r="1803" spans="24:26" x14ac:dyDescent="0.35">
      <c r="X1803" s="7"/>
      <c r="Y1803" s="7"/>
      <c r="Z1803" s="7"/>
    </row>
    <row r="1804" spans="24:26" x14ac:dyDescent="0.35">
      <c r="X1804" s="7"/>
      <c r="Y1804" s="7"/>
      <c r="Z1804" s="7"/>
    </row>
    <row r="1805" spans="24:26" x14ac:dyDescent="0.35">
      <c r="X1805" s="7"/>
      <c r="Y1805" s="7"/>
      <c r="Z1805" s="7"/>
    </row>
    <row r="1806" spans="24:26" x14ac:dyDescent="0.35">
      <c r="X1806" s="7"/>
      <c r="Y1806" s="7"/>
      <c r="Z1806" s="7"/>
    </row>
    <row r="1807" spans="24:26" x14ac:dyDescent="0.35">
      <c r="X1807" s="7"/>
      <c r="Y1807" s="7"/>
      <c r="Z1807" s="7"/>
    </row>
    <row r="1808" spans="24:26" x14ac:dyDescent="0.35">
      <c r="X1808" s="7"/>
      <c r="Y1808" s="7"/>
      <c r="Z1808" s="7"/>
    </row>
    <row r="1809" spans="24:26" x14ac:dyDescent="0.35">
      <c r="X1809" s="7"/>
      <c r="Y1809" s="7"/>
      <c r="Z1809" s="7"/>
    </row>
    <row r="1810" spans="24:26" x14ac:dyDescent="0.35">
      <c r="X1810" s="7"/>
      <c r="Y1810" s="7"/>
      <c r="Z1810" s="7"/>
    </row>
    <row r="1811" spans="24:26" x14ac:dyDescent="0.35">
      <c r="X1811" s="7"/>
      <c r="Y1811" s="7"/>
      <c r="Z1811" s="7"/>
    </row>
    <row r="1812" spans="24:26" x14ac:dyDescent="0.35">
      <c r="X1812" s="7"/>
      <c r="Y1812" s="7"/>
      <c r="Z1812" s="7"/>
    </row>
    <row r="1813" spans="24:26" x14ac:dyDescent="0.35">
      <c r="X1813" s="7"/>
      <c r="Y1813" s="7"/>
      <c r="Z1813" s="7"/>
    </row>
    <row r="1814" spans="24:26" x14ac:dyDescent="0.35">
      <c r="X1814" s="7"/>
      <c r="Y1814" s="7"/>
      <c r="Z1814" s="7"/>
    </row>
    <row r="1815" spans="24:26" x14ac:dyDescent="0.35">
      <c r="X1815" s="7"/>
      <c r="Y1815" s="7"/>
      <c r="Z1815" s="7"/>
    </row>
    <row r="1816" spans="24:26" x14ac:dyDescent="0.35">
      <c r="X1816" s="7"/>
      <c r="Y1816" s="7"/>
      <c r="Z1816" s="7"/>
    </row>
    <row r="1817" spans="24:26" x14ac:dyDescent="0.35">
      <c r="X1817" s="7"/>
      <c r="Y1817" s="7"/>
      <c r="Z1817" s="7"/>
    </row>
    <row r="1818" spans="24:26" x14ac:dyDescent="0.35">
      <c r="X1818" s="7"/>
      <c r="Y1818" s="7"/>
      <c r="Z1818" s="7"/>
    </row>
    <row r="1819" spans="24:26" x14ac:dyDescent="0.35">
      <c r="X1819" s="7"/>
      <c r="Y1819" s="7"/>
      <c r="Z1819" s="7"/>
    </row>
    <row r="1820" spans="24:26" x14ac:dyDescent="0.35">
      <c r="X1820" s="7"/>
      <c r="Y1820" s="7"/>
      <c r="Z1820" s="7"/>
    </row>
    <row r="1821" spans="24:26" x14ac:dyDescent="0.35">
      <c r="X1821" s="7"/>
      <c r="Y1821" s="7"/>
      <c r="Z1821" s="7"/>
    </row>
    <row r="1822" spans="24:26" x14ac:dyDescent="0.35">
      <c r="X1822" s="7"/>
      <c r="Y1822" s="7"/>
      <c r="Z1822" s="7"/>
    </row>
    <row r="1823" spans="24:26" x14ac:dyDescent="0.35">
      <c r="X1823" s="7"/>
      <c r="Y1823" s="7"/>
      <c r="Z1823" s="7"/>
    </row>
    <row r="1824" spans="24:26" x14ac:dyDescent="0.35">
      <c r="X1824" s="7"/>
      <c r="Y1824" s="7"/>
      <c r="Z1824" s="7"/>
    </row>
    <row r="1825" spans="24:26" x14ac:dyDescent="0.35">
      <c r="X1825" s="7"/>
      <c r="Y1825" s="7"/>
      <c r="Z1825" s="7"/>
    </row>
    <row r="1826" spans="24:26" x14ac:dyDescent="0.35">
      <c r="X1826" s="7"/>
      <c r="Y1826" s="7"/>
      <c r="Z1826" s="7"/>
    </row>
    <row r="1827" spans="24:26" x14ac:dyDescent="0.35">
      <c r="X1827" s="7"/>
      <c r="Y1827" s="7"/>
      <c r="Z1827" s="7"/>
    </row>
    <row r="1828" spans="24:26" x14ac:dyDescent="0.35">
      <c r="X1828" s="7"/>
      <c r="Y1828" s="7"/>
      <c r="Z1828" s="7"/>
    </row>
    <row r="1829" spans="24:26" x14ac:dyDescent="0.35">
      <c r="X1829" s="7"/>
      <c r="Y1829" s="7"/>
      <c r="Z1829" s="7"/>
    </row>
    <row r="1830" spans="24:26" x14ac:dyDescent="0.35">
      <c r="X1830" s="7"/>
      <c r="Y1830" s="7"/>
      <c r="Z1830" s="7"/>
    </row>
    <row r="1831" spans="24:26" x14ac:dyDescent="0.35">
      <c r="X1831" s="7"/>
      <c r="Y1831" s="7"/>
      <c r="Z1831" s="7"/>
    </row>
    <row r="1832" spans="24:26" x14ac:dyDescent="0.35">
      <c r="X1832" s="7"/>
      <c r="Y1832" s="7"/>
      <c r="Z1832" s="7"/>
    </row>
    <row r="1833" spans="24:26" x14ac:dyDescent="0.35">
      <c r="X1833" s="7"/>
      <c r="Y1833" s="7"/>
      <c r="Z1833" s="7"/>
    </row>
    <row r="1834" spans="24:26" x14ac:dyDescent="0.35">
      <c r="X1834" s="7"/>
      <c r="Y1834" s="7"/>
      <c r="Z1834" s="7"/>
    </row>
    <row r="1835" spans="24:26" x14ac:dyDescent="0.35">
      <c r="X1835" s="7"/>
      <c r="Y1835" s="7"/>
      <c r="Z1835" s="7"/>
    </row>
    <row r="1836" spans="24:26" x14ac:dyDescent="0.35">
      <c r="X1836" s="7"/>
      <c r="Y1836" s="7"/>
      <c r="Z1836" s="7"/>
    </row>
    <row r="1837" spans="24:26" x14ac:dyDescent="0.35">
      <c r="X1837" s="7"/>
      <c r="Y1837" s="7"/>
      <c r="Z1837" s="7"/>
    </row>
    <row r="1838" spans="24:26" x14ac:dyDescent="0.35">
      <c r="X1838" s="7"/>
      <c r="Y1838" s="7"/>
      <c r="Z1838" s="7"/>
    </row>
    <row r="1839" spans="24:26" x14ac:dyDescent="0.35">
      <c r="X1839" s="7"/>
      <c r="Y1839" s="7"/>
      <c r="Z1839" s="7"/>
    </row>
    <row r="1840" spans="24:26" x14ac:dyDescent="0.35">
      <c r="X1840" s="7"/>
      <c r="Y1840" s="7"/>
      <c r="Z1840" s="7"/>
    </row>
    <row r="1841" spans="24:26" x14ac:dyDescent="0.35">
      <c r="X1841" s="7"/>
      <c r="Y1841" s="7"/>
      <c r="Z1841" s="7"/>
    </row>
    <row r="1842" spans="24:26" x14ac:dyDescent="0.35">
      <c r="X1842" s="7"/>
      <c r="Y1842" s="7"/>
      <c r="Z1842" s="7"/>
    </row>
    <row r="1843" spans="24:26" x14ac:dyDescent="0.35">
      <c r="X1843" s="7"/>
      <c r="Y1843" s="7"/>
      <c r="Z1843" s="7"/>
    </row>
    <row r="1844" spans="24:26" x14ac:dyDescent="0.35">
      <c r="X1844" s="7"/>
      <c r="Y1844" s="7"/>
      <c r="Z1844" s="7"/>
    </row>
    <row r="1845" spans="24:26" x14ac:dyDescent="0.35">
      <c r="X1845" s="7"/>
      <c r="Y1845" s="7"/>
      <c r="Z1845" s="7"/>
    </row>
    <row r="1846" spans="24:26" x14ac:dyDescent="0.35">
      <c r="X1846" s="7"/>
      <c r="Y1846" s="7"/>
      <c r="Z1846" s="7"/>
    </row>
    <row r="1847" spans="24:26" x14ac:dyDescent="0.35">
      <c r="X1847" s="7"/>
      <c r="Y1847" s="7"/>
      <c r="Z1847" s="7"/>
    </row>
    <row r="1848" spans="24:26" x14ac:dyDescent="0.35">
      <c r="X1848" s="7"/>
      <c r="Y1848" s="7"/>
      <c r="Z1848" s="7"/>
    </row>
    <row r="1849" spans="24:26" x14ac:dyDescent="0.35">
      <c r="X1849" s="7"/>
      <c r="Y1849" s="7"/>
      <c r="Z1849" s="7"/>
    </row>
    <row r="1850" spans="24:26" x14ac:dyDescent="0.35">
      <c r="X1850" s="7"/>
      <c r="Y1850" s="7"/>
      <c r="Z1850" s="7"/>
    </row>
    <row r="1851" spans="24:26" x14ac:dyDescent="0.35">
      <c r="X1851" s="7"/>
      <c r="Y1851" s="7"/>
      <c r="Z1851" s="7"/>
    </row>
    <row r="1852" spans="24:26" x14ac:dyDescent="0.35">
      <c r="X1852" s="7"/>
      <c r="Y1852" s="7"/>
      <c r="Z1852" s="7"/>
    </row>
    <row r="1853" spans="24:26" x14ac:dyDescent="0.35">
      <c r="X1853" s="7"/>
      <c r="Y1853" s="7"/>
      <c r="Z1853" s="7"/>
    </row>
    <row r="1854" spans="24:26" x14ac:dyDescent="0.35">
      <c r="X1854" s="7"/>
      <c r="Y1854" s="7"/>
      <c r="Z1854" s="7"/>
    </row>
    <row r="1855" spans="24:26" x14ac:dyDescent="0.35">
      <c r="X1855" s="7"/>
      <c r="Y1855" s="7"/>
      <c r="Z1855" s="7"/>
    </row>
    <row r="1856" spans="24:26" x14ac:dyDescent="0.35">
      <c r="X1856" s="7"/>
      <c r="Y1856" s="7"/>
      <c r="Z1856" s="7"/>
    </row>
    <row r="1857" spans="24:26" x14ac:dyDescent="0.35">
      <c r="X1857" s="7"/>
      <c r="Y1857" s="7"/>
      <c r="Z1857" s="7"/>
    </row>
    <row r="1858" spans="24:26" x14ac:dyDescent="0.35">
      <c r="X1858" s="7"/>
      <c r="Y1858" s="7"/>
      <c r="Z1858" s="7"/>
    </row>
    <row r="1859" spans="24:26" x14ac:dyDescent="0.35">
      <c r="X1859" s="7"/>
      <c r="Y1859" s="7"/>
      <c r="Z1859" s="7"/>
    </row>
    <row r="1860" spans="24:26" x14ac:dyDescent="0.35">
      <c r="X1860" s="7"/>
      <c r="Y1860" s="7"/>
      <c r="Z1860" s="7"/>
    </row>
    <row r="1861" spans="24:26" x14ac:dyDescent="0.35">
      <c r="X1861" s="7"/>
      <c r="Y1861" s="7"/>
      <c r="Z1861" s="7"/>
    </row>
    <row r="1862" spans="24:26" x14ac:dyDescent="0.35">
      <c r="X1862" s="7"/>
      <c r="Y1862" s="7"/>
      <c r="Z1862" s="7"/>
    </row>
    <row r="1863" spans="24:26" x14ac:dyDescent="0.35">
      <c r="X1863" s="7"/>
      <c r="Y1863" s="7"/>
      <c r="Z1863" s="7"/>
    </row>
    <row r="1864" spans="24:26" x14ac:dyDescent="0.35">
      <c r="X1864" s="7"/>
      <c r="Y1864" s="7"/>
      <c r="Z1864" s="7"/>
    </row>
    <row r="1865" spans="24:26" x14ac:dyDescent="0.35">
      <c r="X1865" s="7"/>
      <c r="Y1865" s="7"/>
      <c r="Z1865" s="7"/>
    </row>
    <row r="1866" spans="24:26" x14ac:dyDescent="0.35">
      <c r="X1866" s="7"/>
      <c r="Y1866" s="7"/>
      <c r="Z1866" s="7"/>
    </row>
    <row r="1867" spans="24:26" x14ac:dyDescent="0.35">
      <c r="X1867" s="7"/>
      <c r="Y1867" s="7"/>
      <c r="Z1867" s="7"/>
    </row>
    <row r="1868" spans="24:26" x14ac:dyDescent="0.35">
      <c r="X1868" s="7"/>
      <c r="Y1868" s="7"/>
      <c r="Z1868" s="7"/>
    </row>
    <row r="1869" spans="24:26" x14ac:dyDescent="0.35">
      <c r="X1869" s="7"/>
      <c r="Y1869" s="7"/>
      <c r="Z1869" s="7"/>
    </row>
    <row r="1870" spans="24:26" x14ac:dyDescent="0.35">
      <c r="X1870" s="7"/>
      <c r="Y1870" s="7"/>
      <c r="Z1870" s="7"/>
    </row>
    <row r="1871" spans="24:26" x14ac:dyDescent="0.35">
      <c r="X1871" s="7"/>
      <c r="Y1871" s="7"/>
      <c r="Z1871" s="7"/>
    </row>
    <row r="1872" spans="24:26" x14ac:dyDescent="0.35">
      <c r="X1872" s="7"/>
      <c r="Y1872" s="7"/>
      <c r="Z1872" s="7"/>
    </row>
    <row r="1873" spans="24:26" x14ac:dyDescent="0.35">
      <c r="X1873" s="7"/>
      <c r="Y1873" s="7"/>
      <c r="Z1873" s="7"/>
    </row>
    <row r="1874" spans="24:26" x14ac:dyDescent="0.35">
      <c r="X1874" s="7"/>
      <c r="Y1874" s="7"/>
      <c r="Z1874" s="7"/>
    </row>
    <row r="1875" spans="24:26" x14ac:dyDescent="0.35">
      <c r="X1875" s="7"/>
      <c r="Y1875" s="7"/>
      <c r="Z1875" s="7"/>
    </row>
    <row r="1876" spans="24:26" x14ac:dyDescent="0.35">
      <c r="X1876" s="7"/>
      <c r="Y1876" s="7"/>
      <c r="Z1876" s="7"/>
    </row>
    <row r="1877" spans="24:26" x14ac:dyDescent="0.35">
      <c r="X1877" s="7"/>
      <c r="Y1877" s="7"/>
      <c r="Z1877" s="7"/>
    </row>
    <row r="1878" spans="24:26" x14ac:dyDescent="0.35">
      <c r="X1878" s="7"/>
      <c r="Y1878" s="7"/>
      <c r="Z1878" s="7"/>
    </row>
    <row r="1879" spans="24:26" x14ac:dyDescent="0.35">
      <c r="X1879" s="7"/>
      <c r="Y1879" s="7"/>
      <c r="Z1879" s="7"/>
    </row>
    <row r="1880" spans="24:26" x14ac:dyDescent="0.35">
      <c r="X1880" s="7"/>
      <c r="Y1880" s="7"/>
      <c r="Z1880" s="7"/>
    </row>
    <row r="1881" spans="24:26" x14ac:dyDescent="0.35">
      <c r="X1881" s="7"/>
      <c r="Y1881" s="7"/>
      <c r="Z1881" s="7"/>
    </row>
    <row r="1882" spans="24:26" x14ac:dyDescent="0.35">
      <c r="X1882" s="7"/>
      <c r="Y1882" s="7"/>
      <c r="Z1882" s="7"/>
    </row>
    <row r="1883" spans="24:26" x14ac:dyDescent="0.35">
      <c r="X1883" s="7"/>
      <c r="Y1883" s="7"/>
      <c r="Z1883" s="7"/>
    </row>
    <row r="1884" spans="24:26" x14ac:dyDescent="0.35">
      <c r="X1884" s="7"/>
      <c r="Y1884" s="7"/>
      <c r="Z1884" s="7"/>
    </row>
    <row r="1885" spans="24:26" x14ac:dyDescent="0.35">
      <c r="X1885" s="7"/>
      <c r="Y1885" s="7"/>
      <c r="Z1885" s="7"/>
    </row>
    <row r="1886" spans="24:26" x14ac:dyDescent="0.35">
      <c r="X1886" s="7"/>
      <c r="Y1886" s="7"/>
      <c r="Z1886" s="7"/>
    </row>
    <row r="1887" spans="24:26" x14ac:dyDescent="0.35">
      <c r="X1887" s="7"/>
      <c r="Y1887" s="7"/>
      <c r="Z1887" s="7"/>
    </row>
    <row r="1888" spans="24:26" x14ac:dyDescent="0.35">
      <c r="X1888" s="7"/>
      <c r="Y1888" s="7"/>
      <c r="Z1888" s="7"/>
    </row>
    <row r="1889" spans="24:26" x14ac:dyDescent="0.35">
      <c r="X1889" s="7"/>
      <c r="Y1889" s="7"/>
      <c r="Z1889" s="7"/>
    </row>
    <row r="1890" spans="24:26" x14ac:dyDescent="0.35">
      <c r="X1890" s="7"/>
      <c r="Y1890" s="7"/>
      <c r="Z1890" s="7"/>
    </row>
    <row r="1891" spans="24:26" x14ac:dyDescent="0.35">
      <c r="X1891" s="7"/>
      <c r="Y1891" s="7"/>
      <c r="Z1891" s="7"/>
    </row>
    <row r="1892" spans="24:26" x14ac:dyDescent="0.35">
      <c r="X1892" s="7"/>
      <c r="Y1892" s="7"/>
      <c r="Z1892" s="7"/>
    </row>
    <row r="1893" spans="24:26" x14ac:dyDescent="0.35">
      <c r="X1893" s="7"/>
      <c r="Y1893" s="7"/>
      <c r="Z1893" s="7"/>
    </row>
    <row r="1894" spans="24:26" x14ac:dyDescent="0.35">
      <c r="X1894" s="7"/>
      <c r="Y1894" s="7"/>
      <c r="Z1894" s="7"/>
    </row>
    <row r="1895" spans="24:26" x14ac:dyDescent="0.35">
      <c r="X1895" s="7"/>
      <c r="Y1895" s="7"/>
      <c r="Z1895" s="7"/>
    </row>
    <row r="1896" spans="24:26" x14ac:dyDescent="0.35">
      <c r="X1896" s="7"/>
      <c r="Y1896" s="7"/>
      <c r="Z1896" s="7"/>
    </row>
    <row r="1897" spans="24:26" x14ac:dyDescent="0.35">
      <c r="X1897" s="7"/>
      <c r="Y1897" s="7"/>
      <c r="Z1897" s="7"/>
    </row>
    <row r="1898" spans="24:26" x14ac:dyDescent="0.35">
      <c r="X1898" s="7"/>
      <c r="Y1898" s="7"/>
      <c r="Z1898" s="7"/>
    </row>
    <row r="1899" spans="24:26" x14ac:dyDescent="0.35">
      <c r="X1899" s="7"/>
      <c r="Y1899" s="7"/>
      <c r="Z1899" s="7"/>
    </row>
    <row r="1900" spans="24:26" x14ac:dyDescent="0.35">
      <c r="X1900" s="7"/>
      <c r="Y1900" s="7"/>
      <c r="Z1900" s="7"/>
    </row>
    <row r="1901" spans="24:26" x14ac:dyDescent="0.35">
      <c r="X1901" s="7"/>
      <c r="Y1901" s="7"/>
      <c r="Z1901" s="7"/>
    </row>
    <row r="1902" spans="24:26" x14ac:dyDescent="0.35">
      <c r="X1902" s="7"/>
      <c r="Y1902" s="7"/>
      <c r="Z1902" s="7"/>
    </row>
    <row r="1903" spans="24:26" x14ac:dyDescent="0.35">
      <c r="X1903" s="7"/>
      <c r="Y1903" s="7"/>
      <c r="Z1903" s="7"/>
    </row>
    <row r="1904" spans="24:26" x14ac:dyDescent="0.35">
      <c r="X1904" s="7"/>
      <c r="Y1904" s="7"/>
      <c r="Z1904" s="7"/>
    </row>
    <row r="1905" spans="24:26" x14ac:dyDescent="0.35">
      <c r="X1905" s="7"/>
      <c r="Y1905" s="7"/>
      <c r="Z1905" s="7"/>
    </row>
    <row r="1906" spans="24:26" x14ac:dyDescent="0.35">
      <c r="X1906" s="7"/>
      <c r="Y1906" s="7"/>
      <c r="Z1906" s="7"/>
    </row>
    <row r="1907" spans="24:26" x14ac:dyDescent="0.35">
      <c r="X1907" s="7"/>
      <c r="Y1907" s="7"/>
      <c r="Z1907" s="7"/>
    </row>
    <row r="1908" spans="24:26" x14ac:dyDescent="0.35">
      <c r="X1908" s="7"/>
      <c r="Y1908" s="7"/>
      <c r="Z1908" s="7"/>
    </row>
    <row r="1909" spans="24:26" x14ac:dyDescent="0.35">
      <c r="X1909" s="7"/>
      <c r="Y1909" s="7"/>
      <c r="Z1909" s="7"/>
    </row>
    <row r="1910" spans="24:26" x14ac:dyDescent="0.35">
      <c r="X1910" s="7"/>
      <c r="Y1910" s="7"/>
      <c r="Z1910" s="7"/>
    </row>
    <row r="1911" spans="24:26" x14ac:dyDescent="0.35">
      <c r="X1911" s="7"/>
      <c r="Y1911" s="7"/>
      <c r="Z1911" s="7"/>
    </row>
    <row r="1912" spans="24:26" x14ac:dyDescent="0.35">
      <c r="X1912" s="7"/>
      <c r="Y1912" s="7"/>
      <c r="Z1912" s="7"/>
    </row>
    <row r="1913" spans="24:26" x14ac:dyDescent="0.35">
      <c r="X1913" s="7"/>
      <c r="Y1913" s="7"/>
      <c r="Z1913" s="7"/>
    </row>
    <row r="1914" spans="24:26" x14ac:dyDescent="0.35">
      <c r="X1914" s="7"/>
      <c r="Y1914" s="7"/>
      <c r="Z1914" s="7"/>
    </row>
    <row r="1915" spans="24:26" x14ac:dyDescent="0.35">
      <c r="X1915" s="7"/>
      <c r="Y1915" s="7"/>
      <c r="Z1915" s="7"/>
    </row>
    <row r="1916" spans="24:26" x14ac:dyDescent="0.35">
      <c r="X1916" s="7"/>
      <c r="Y1916" s="7"/>
      <c r="Z1916" s="7"/>
    </row>
    <row r="1917" spans="24:26" x14ac:dyDescent="0.35">
      <c r="X1917" s="7"/>
      <c r="Y1917" s="7"/>
      <c r="Z1917" s="7"/>
    </row>
    <row r="1918" spans="24:26" x14ac:dyDescent="0.35">
      <c r="X1918" s="7"/>
      <c r="Y1918" s="7"/>
      <c r="Z1918" s="7"/>
    </row>
    <row r="1919" spans="24:26" x14ac:dyDescent="0.35">
      <c r="X1919" s="7"/>
      <c r="Y1919" s="7"/>
      <c r="Z1919" s="7"/>
    </row>
    <row r="1920" spans="24:26" x14ac:dyDescent="0.35">
      <c r="X1920" s="7"/>
      <c r="Y1920" s="7"/>
      <c r="Z1920" s="7"/>
    </row>
    <row r="1921" spans="24:26" x14ac:dyDescent="0.35">
      <c r="X1921" s="7"/>
      <c r="Y1921" s="7"/>
      <c r="Z1921" s="7"/>
    </row>
    <row r="1922" spans="24:26" x14ac:dyDescent="0.35">
      <c r="X1922" s="7"/>
      <c r="Y1922" s="7"/>
      <c r="Z1922" s="7"/>
    </row>
    <row r="1923" spans="24:26" x14ac:dyDescent="0.35">
      <c r="X1923" s="7"/>
      <c r="Y1923" s="7"/>
      <c r="Z1923" s="7"/>
    </row>
    <row r="1924" spans="24:26" x14ac:dyDescent="0.35">
      <c r="X1924" s="7"/>
      <c r="Y1924" s="7"/>
      <c r="Z1924" s="7"/>
    </row>
    <row r="1925" spans="24:26" x14ac:dyDescent="0.35">
      <c r="X1925" s="7"/>
      <c r="Y1925" s="7"/>
      <c r="Z1925" s="7"/>
    </row>
    <row r="1926" spans="24:26" x14ac:dyDescent="0.35">
      <c r="X1926" s="7"/>
      <c r="Y1926" s="7"/>
      <c r="Z1926" s="7"/>
    </row>
    <row r="1927" spans="24:26" x14ac:dyDescent="0.35">
      <c r="X1927" s="7"/>
      <c r="Y1927" s="7"/>
      <c r="Z1927" s="7"/>
    </row>
    <row r="1928" spans="24:26" x14ac:dyDescent="0.35">
      <c r="X1928" s="7"/>
      <c r="Y1928" s="7"/>
      <c r="Z1928" s="7"/>
    </row>
    <row r="1929" spans="24:26" x14ac:dyDescent="0.35">
      <c r="X1929" s="7"/>
      <c r="Y1929" s="7"/>
      <c r="Z1929" s="7"/>
    </row>
    <row r="1930" spans="24:26" x14ac:dyDescent="0.35">
      <c r="X1930" s="7"/>
      <c r="Y1930" s="7"/>
      <c r="Z1930" s="7"/>
    </row>
    <row r="1931" spans="24:26" x14ac:dyDescent="0.35">
      <c r="X1931" s="7"/>
      <c r="Y1931" s="7"/>
      <c r="Z1931" s="7"/>
    </row>
    <row r="1932" spans="24:26" x14ac:dyDescent="0.35">
      <c r="X1932" s="7"/>
      <c r="Y1932" s="7"/>
      <c r="Z1932" s="7"/>
    </row>
    <row r="1933" spans="24:26" x14ac:dyDescent="0.35">
      <c r="X1933" s="7"/>
      <c r="Y1933" s="7"/>
      <c r="Z1933" s="7"/>
    </row>
    <row r="1934" spans="24:26" x14ac:dyDescent="0.35">
      <c r="X1934" s="7"/>
      <c r="Y1934" s="7"/>
      <c r="Z1934" s="7"/>
    </row>
    <row r="1935" spans="24:26" x14ac:dyDescent="0.35">
      <c r="X1935" s="7"/>
      <c r="Y1935" s="7"/>
      <c r="Z1935" s="7"/>
    </row>
    <row r="1936" spans="24:26" x14ac:dyDescent="0.35">
      <c r="X1936" s="7"/>
      <c r="Y1936" s="7"/>
      <c r="Z1936" s="7"/>
    </row>
    <row r="1937" spans="24:26" x14ac:dyDescent="0.35">
      <c r="X1937" s="7"/>
      <c r="Y1937" s="7"/>
      <c r="Z1937" s="7"/>
    </row>
    <row r="1938" spans="24:26" x14ac:dyDescent="0.35">
      <c r="X1938" s="7"/>
      <c r="Y1938" s="7"/>
      <c r="Z1938" s="7"/>
    </row>
    <row r="1939" spans="24:26" x14ac:dyDescent="0.35">
      <c r="X1939" s="7"/>
      <c r="Y1939" s="7"/>
      <c r="Z1939" s="7"/>
    </row>
    <row r="1940" spans="24:26" x14ac:dyDescent="0.35">
      <c r="X1940" s="7"/>
      <c r="Y1940" s="7"/>
      <c r="Z1940" s="7"/>
    </row>
    <row r="1941" spans="24:26" x14ac:dyDescent="0.35">
      <c r="X1941" s="7"/>
      <c r="Y1941" s="7"/>
      <c r="Z1941" s="7"/>
    </row>
    <row r="1942" spans="24:26" x14ac:dyDescent="0.35">
      <c r="X1942" s="7"/>
      <c r="Y1942" s="7"/>
      <c r="Z1942" s="7"/>
    </row>
    <row r="1943" spans="24:26" x14ac:dyDescent="0.35">
      <c r="X1943" s="7"/>
      <c r="Y1943" s="7"/>
      <c r="Z1943" s="7"/>
    </row>
    <row r="1944" spans="24:26" x14ac:dyDescent="0.35">
      <c r="X1944" s="7"/>
      <c r="Y1944" s="7"/>
      <c r="Z1944" s="7"/>
    </row>
    <row r="1945" spans="24:26" x14ac:dyDescent="0.35">
      <c r="X1945" s="7"/>
      <c r="Y1945" s="7"/>
      <c r="Z1945" s="7"/>
    </row>
    <row r="1946" spans="24:26" x14ac:dyDescent="0.35">
      <c r="X1946" s="7"/>
      <c r="Y1946" s="7"/>
      <c r="Z1946" s="7"/>
    </row>
    <row r="1947" spans="24:26" x14ac:dyDescent="0.35">
      <c r="X1947" s="7"/>
      <c r="Y1947" s="7"/>
      <c r="Z1947" s="7"/>
    </row>
    <row r="1948" spans="24:26" x14ac:dyDescent="0.35">
      <c r="X1948" s="7"/>
      <c r="Y1948" s="7"/>
      <c r="Z1948" s="7"/>
    </row>
    <row r="1949" spans="24:26" x14ac:dyDescent="0.35">
      <c r="X1949" s="7"/>
      <c r="Y1949" s="7"/>
      <c r="Z1949" s="7"/>
    </row>
    <row r="1950" spans="24:26" x14ac:dyDescent="0.35">
      <c r="X1950" s="7"/>
      <c r="Y1950" s="7"/>
      <c r="Z1950" s="7"/>
    </row>
    <row r="1951" spans="24:26" x14ac:dyDescent="0.35">
      <c r="X1951" s="7"/>
      <c r="Y1951" s="7"/>
      <c r="Z1951" s="7"/>
    </row>
    <row r="1952" spans="24:26" x14ac:dyDescent="0.35">
      <c r="X1952" s="7"/>
      <c r="Y1952" s="7"/>
      <c r="Z1952" s="7"/>
    </row>
    <row r="1953" spans="24:26" x14ac:dyDescent="0.35">
      <c r="X1953" s="7"/>
      <c r="Y1953" s="7"/>
      <c r="Z1953" s="7"/>
    </row>
    <row r="1954" spans="24:26" x14ac:dyDescent="0.35">
      <c r="X1954" s="7"/>
      <c r="Y1954" s="7"/>
      <c r="Z1954" s="7"/>
    </row>
    <row r="1955" spans="24:26" x14ac:dyDescent="0.35">
      <c r="X1955" s="7"/>
      <c r="Y1955" s="7"/>
      <c r="Z1955" s="7"/>
    </row>
    <row r="1956" spans="24:26" x14ac:dyDescent="0.35">
      <c r="X1956" s="7"/>
      <c r="Y1956" s="7"/>
      <c r="Z1956" s="7"/>
    </row>
    <row r="1957" spans="24:26" x14ac:dyDescent="0.35">
      <c r="X1957" s="7"/>
      <c r="Y1957" s="7"/>
      <c r="Z1957" s="7"/>
    </row>
    <row r="1958" spans="24:26" x14ac:dyDescent="0.35">
      <c r="X1958" s="7"/>
      <c r="Y1958" s="7"/>
      <c r="Z1958" s="7"/>
    </row>
    <row r="1959" spans="24:26" x14ac:dyDescent="0.35">
      <c r="X1959" s="7"/>
      <c r="Y1959" s="7"/>
      <c r="Z1959" s="7"/>
    </row>
    <row r="1960" spans="24:26" x14ac:dyDescent="0.35">
      <c r="X1960" s="7"/>
      <c r="Y1960" s="7"/>
      <c r="Z1960" s="7"/>
    </row>
    <row r="1961" spans="24:26" x14ac:dyDescent="0.35">
      <c r="X1961" s="7"/>
      <c r="Y1961" s="7"/>
      <c r="Z1961" s="7"/>
    </row>
    <row r="1962" spans="24:26" x14ac:dyDescent="0.35">
      <c r="X1962" s="7"/>
      <c r="Y1962" s="7"/>
      <c r="Z1962" s="7"/>
    </row>
    <row r="1963" spans="24:26" x14ac:dyDescent="0.35">
      <c r="X1963" s="7"/>
      <c r="Y1963" s="7"/>
      <c r="Z1963" s="7"/>
    </row>
    <row r="1964" spans="24:26" x14ac:dyDescent="0.35">
      <c r="X1964" s="7"/>
      <c r="Y1964" s="7"/>
      <c r="Z1964" s="7"/>
    </row>
    <row r="1965" spans="24:26" x14ac:dyDescent="0.35">
      <c r="X1965" s="7"/>
      <c r="Y1965" s="7"/>
      <c r="Z1965" s="7"/>
    </row>
    <row r="1966" spans="24:26" x14ac:dyDescent="0.35">
      <c r="X1966" s="7"/>
      <c r="Y1966" s="7"/>
      <c r="Z1966" s="7"/>
    </row>
    <row r="1967" spans="24:26" x14ac:dyDescent="0.35">
      <c r="X1967" s="7"/>
      <c r="Y1967" s="7"/>
      <c r="Z1967" s="7"/>
    </row>
    <row r="1968" spans="24:26" x14ac:dyDescent="0.35">
      <c r="X1968" s="7"/>
      <c r="Y1968" s="7"/>
      <c r="Z1968" s="7"/>
    </row>
    <row r="1969" spans="24:26" x14ac:dyDescent="0.35">
      <c r="X1969" s="7"/>
      <c r="Y1969" s="7"/>
      <c r="Z1969" s="7"/>
    </row>
    <row r="1970" spans="24:26" x14ac:dyDescent="0.35">
      <c r="X1970" s="7"/>
      <c r="Y1970" s="7"/>
      <c r="Z1970" s="7"/>
    </row>
    <row r="1971" spans="24:26" x14ac:dyDescent="0.35">
      <c r="X1971" s="7"/>
      <c r="Y1971" s="7"/>
      <c r="Z1971" s="7"/>
    </row>
    <row r="1972" spans="24:26" x14ac:dyDescent="0.35">
      <c r="X1972" s="7"/>
      <c r="Y1972" s="7"/>
      <c r="Z1972" s="7"/>
    </row>
    <row r="1973" spans="24:26" x14ac:dyDescent="0.35">
      <c r="X1973" s="7"/>
      <c r="Y1973" s="7"/>
      <c r="Z1973" s="7"/>
    </row>
    <row r="1974" spans="24:26" x14ac:dyDescent="0.35">
      <c r="X1974" s="7"/>
      <c r="Y1974" s="7"/>
      <c r="Z1974" s="7"/>
    </row>
    <row r="1975" spans="24:26" x14ac:dyDescent="0.35">
      <c r="X1975" s="7"/>
      <c r="Y1975" s="7"/>
      <c r="Z1975" s="7"/>
    </row>
    <row r="1976" spans="24:26" x14ac:dyDescent="0.35">
      <c r="X1976" s="7"/>
      <c r="Y1976" s="7"/>
      <c r="Z1976" s="7"/>
    </row>
    <row r="1977" spans="24:26" x14ac:dyDescent="0.35">
      <c r="X1977" s="7"/>
      <c r="Y1977" s="7"/>
      <c r="Z1977" s="7"/>
    </row>
    <row r="1978" spans="24:26" x14ac:dyDescent="0.35">
      <c r="X1978" s="7"/>
      <c r="Y1978" s="7"/>
      <c r="Z1978" s="7"/>
    </row>
    <row r="1979" spans="24:26" x14ac:dyDescent="0.35">
      <c r="X1979" s="7"/>
      <c r="Y1979" s="7"/>
      <c r="Z1979" s="7"/>
    </row>
    <row r="1980" spans="24:26" x14ac:dyDescent="0.35">
      <c r="X1980" s="7"/>
      <c r="Y1980" s="7"/>
      <c r="Z1980" s="7"/>
    </row>
    <row r="1981" spans="24:26" x14ac:dyDescent="0.35">
      <c r="X1981" s="7"/>
      <c r="Y1981" s="7"/>
      <c r="Z1981" s="7"/>
    </row>
    <row r="1982" spans="24:26" x14ac:dyDescent="0.35">
      <c r="X1982" s="7"/>
      <c r="Y1982" s="7"/>
      <c r="Z1982" s="7"/>
    </row>
    <row r="1983" spans="24:26" x14ac:dyDescent="0.35">
      <c r="X1983" s="7"/>
      <c r="Y1983" s="7"/>
      <c r="Z1983" s="7"/>
    </row>
    <row r="1984" spans="24:26" x14ac:dyDescent="0.35">
      <c r="X1984" s="7"/>
      <c r="Y1984" s="7"/>
      <c r="Z1984" s="7"/>
    </row>
    <row r="1985" spans="24:26" x14ac:dyDescent="0.35">
      <c r="X1985" s="7"/>
      <c r="Y1985" s="7"/>
      <c r="Z1985" s="7"/>
    </row>
    <row r="1986" spans="24:26" x14ac:dyDescent="0.35">
      <c r="X1986" s="7"/>
      <c r="Y1986" s="7"/>
      <c r="Z1986" s="7"/>
    </row>
    <row r="1987" spans="24:26" x14ac:dyDescent="0.35">
      <c r="X1987" s="7"/>
      <c r="Y1987" s="7"/>
      <c r="Z1987" s="7"/>
    </row>
    <row r="1988" spans="24:26" x14ac:dyDescent="0.35">
      <c r="X1988" s="7"/>
      <c r="Y1988" s="7"/>
      <c r="Z1988" s="7"/>
    </row>
    <row r="1989" spans="24:26" x14ac:dyDescent="0.35">
      <c r="X1989" s="7"/>
      <c r="Y1989" s="7"/>
      <c r="Z1989" s="7"/>
    </row>
    <row r="1990" spans="24:26" x14ac:dyDescent="0.35">
      <c r="X1990" s="7"/>
      <c r="Y1990" s="7"/>
      <c r="Z1990" s="7"/>
    </row>
    <row r="1991" spans="24:26" x14ac:dyDescent="0.35">
      <c r="X1991" s="7"/>
      <c r="Y1991" s="7"/>
      <c r="Z1991" s="7"/>
    </row>
    <row r="1992" spans="24:26" x14ac:dyDescent="0.35">
      <c r="X1992" s="7"/>
      <c r="Y1992" s="7"/>
      <c r="Z1992" s="7"/>
    </row>
    <row r="1993" spans="24:26" x14ac:dyDescent="0.35">
      <c r="X1993" s="7"/>
      <c r="Y1993" s="7"/>
      <c r="Z1993" s="7"/>
    </row>
    <row r="1994" spans="24:26" x14ac:dyDescent="0.35">
      <c r="X1994" s="7"/>
      <c r="Y1994" s="7"/>
      <c r="Z1994" s="7"/>
    </row>
    <row r="1995" spans="24:26" x14ac:dyDescent="0.35">
      <c r="X1995" s="7"/>
      <c r="Y1995" s="7"/>
      <c r="Z1995" s="7"/>
    </row>
    <row r="1996" spans="24:26" x14ac:dyDescent="0.35">
      <c r="X1996" s="7"/>
      <c r="Y1996" s="7"/>
      <c r="Z1996" s="7"/>
    </row>
    <row r="1997" spans="24:26" x14ac:dyDescent="0.35">
      <c r="X1997" s="7"/>
      <c r="Y1997" s="7"/>
      <c r="Z1997" s="7"/>
    </row>
    <row r="1998" spans="24:26" x14ac:dyDescent="0.35">
      <c r="X1998" s="7"/>
      <c r="Y1998" s="7"/>
      <c r="Z1998" s="7"/>
    </row>
    <row r="1999" spans="24:26" x14ac:dyDescent="0.35">
      <c r="X1999" s="7"/>
      <c r="Y1999" s="7"/>
      <c r="Z1999" s="7"/>
    </row>
    <row r="2000" spans="24:26" x14ac:dyDescent="0.35">
      <c r="X2000" s="7"/>
      <c r="Y2000" s="7"/>
      <c r="Z2000" s="7"/>
    </row>
    <row r="2001" spans="24:26" x14ac:dyDescent="0.35">
      <c r="X2001" s="7"/>
      <c r="Y2001" s="7"/>
      <c r="Z2001" s="7"/>
    </row>
    <row r="2002" spans="24:26" x14ac:dyDescent="0.35">
      <c r="X2002" s="7"/>
      <c r="Y2002" s="7"/>
      <c r="Z2002" s="7"/>
    </row>
    <row r="2003" spans="24:26" x14ac:dyDescent="0.35">
      <c r="X2003" s="7"/>
      <c r="Y2003" s="7"/>
      <c r="Z2003" s="7"/>
    </row>
    <row r="2004" spans="24:26" x14ac:dyDescent="0.35">
      <c r="X2004" s="7"/>
      <c r="Y2004" s="7"/>
      <c r="Z2004" s="7"/>
    </row>
    <row r="2005" spans="24:26" x14ac:dyDescent="0.35">
      <c r="X2005" s="7"/>
      <c r="Y2005" s="7"/>
      <c r="Z2005" s="7"/>
    </row>
    <row r="2006" spans="24:26" x14ac:dyDescent="0.35">
      <c r="X2006" s="7"/>
      <c r="Y2006" s="7"/>
      <c r="Z2006" s="7"/>
    </row>
    <row r="2007" spans="24:26" x14ac:dyDescent="0.35">
      <c r="X2007" s="7"/>
      <c r="Y2007" s="7"/>
      <c r="Z2007" s="7"/>
    </row>
    <row r="2008" spans="24:26" x14ac:dyDescent="0.35">
      <c r="X2008" s="7"/>
      <c r="Y2008" s="7"/>
      <c r="Z2008" s="7"/>
    </row>
    <row r="2009" spans="24:26" x14ac:dyDescent="0.35">
      <c r="X2009" s="7"/>
      <c r="Y2009" s="7"/>
      <c r="Z2009" s="7"/>
    </row>
    <row r="2010" spans="24:26" x14ac:dyDescent="0.35">
      <c r="X2010" s="7"/>
      <c r="Y2010" s="7"/>
      <c r="Z2010" s="7"/>
    </row>
    <row r="2011" spans="24:26" x14ac:dyDescent="0.35">
      <c r="X2011" s="7"/>
      <c r="Y2011" s="7"/>
      <c r="Z2011" s="7"/>
    </row>
    <row r="2012" spans="24:26" x14ac:dyDescent="0.35">
      <c r="X2012" s="7"/>
      <c r="Y2012" s="7"/>
      <c r="Z2012" s="7"/>
    </row>
    <row r="2013" spans="24:26" x14ac:dyDescent="0.35">
      <c r="X2013" s="7"/>
      <c r="Y2013" s="7"/>
      <c r="Z2013" s="7"/>
    </row>
    <row r="2014" spans="24:26" x14ac:dyDescent="0.35">
      <c r="X2014" s="7"/>
      <c r="Y2014" s="7"/>
      <c r="Z2014" s="7"/>
    </row>
    <row r="2015" spans="24:26" x14ac:dyDescent="0.35">
      <c r="X2015" s="7"/>
      <c r="Y2015" s="7"/>
      <c r="Z2015" s="7"/>
    </row>
    <row r="2016" spans="24:26" x14ac:dyDescent="0.35">
      <c r="X2016" s="7"/>
      <c r="Y2016" s="7"/>
      <c r="Z2016" s="7"/>
    </row>
    <row r="2017" spans="24:26" x14ac:dyDescent="0.35">
      <c r="X2017" s="7"/>
      <c r="Y2017" s="7"/>
      <c r="Z2017" s="7"/>
    </row>
    <row r="2018" spans="24:26" x14ac:dyDescent="0.35">
      <c r="X2018" s="7"/>
      <c r="Y2018" s="7"/>
      <c r="Z2018" s="7"/>
    </row>
    <row r="2019" spans="24:26" x14ac:dyDescent="0.35">
      <c r="X2019" s="7"/>
      <c r="Y2019" s="7"/>
      <c r="Z2019" s="7"/>
    </row>
    <row r="2020" spans="24:26" x14ac:dyDescent="0.35">
      <c r="X2020" s="7"/>
      <c r="Y2020" s="7"/>
      <c r="Z2020" s="7"/>
    </row>
    <row r="2021" spans="24:26" x14ac:dyDescent="0.35">
      <c r="X2021" s="7"/>
      <c r="Y2021" s="7"/>
      <c r="Z2021" s="7"/>
    </row>
    <row r="2022" spans="24:26" x14ac:dyDescent="0.35">
      <c r="X2022" s="7"/>
      <c r="Y2022" s="7"/>
      <c r="Z2022" s="7"/>
    </row>
    <row r="2023" spans="24:26" x14ac:dyDescent="0.35">
      <c r="X2023" s="7"/>
      <c r="Y2023" s="7"/>
      <c r="Z2023" s="7"/>
    </row>
    <row r="2024" spans="24:26" x14ac:dyDescent="0.35">
      <c r="X2024" s="7"/>
      <c r="Y2024" s="7"/>
      <c r="Z2024" s="7"/>
    </row>
    <row r="2025" spans="24:26" x14ac:dyDescent="0.35">
      <c r="X2025" s="7"/>
      <c r="Y2025" s="7"/>
      <c r="Z2025" s="7"/>
    </row>
    <row r="2026" spans="24:26" x14ac:dyDescent="0.35">
      <c r="X2026" s="7"/>
      <c r="Y2026" s="7"/>
      <c r="Z2026" s="7"/>
    </row>
    <row r="2027" spans="24:26" x14ac:dyDescent="0.35">
      <c r="X2027" s="7"/>
      <c r="Y2027" s="7"/>
      <c r="Z2027" s="7"/>
    </row>
    <row r="2028" spans="24:26" x14ac:dyDescent="0.35">
      <c r="X2028" s="7"/>
      <c r="Y2028" s="7"/>
      <c r="Z2028" s="7"/>
    </row>
    <row r="2029" spans="24:26" x14ac:dyDescent="0.35">
      <c r="X2029" s="7"/>
      <c r="Y2029" s="7"/>
      <c r="Z2029" s="7"/>
    </row>
    <row r="2030" spans="24:26" x14ac:dyDescent="0.35">
      <c r="X2030" s="7"/>
      <c r="Y2030" s="7"/>
      <c r="Z2030" s="7"/>
    </row>
    <row r="2031" spans="24:26" x14ac:dyDescent="0.35">
      <c r="X2031" s="7"/>
      <c r="Y2031" s="7"/>
      <c r="Z2031" s="7"/>
    </row>
    <row r="2032" spans="24:26" x14ac:dyDescent="0.35">
      <c r="X2032" s="7"/>
      <c r="Y2032" s="7"/>
      <c r="Z2032" s="7"/>
    </row>
    <row r="2033" spans="24:26" x14ac:dyDescent="0.35">
      <c r="X2033" s="7"/>
      <c r="Y2033" s="7"/>
      <c r="Z2033" s="7"/>
    </row>
    <row r="2034" spans="24:26" x14ac:dyDescent="0.35">
      <c r="X2034" s="7"/>
      <c r="Y2034" s="7"/>
      <c r="Z2034" s="7"/>
    </row>
    <row r="2035" spans="24:26" x14ac:dyDescent="0.35">
      <c r="X2035" s="7"/>
      <c r="Y2035" s="7"/>
      <c r="Z2035" s="7"/>
    </row>
    <row r="2036" spans="24:26" x14ac:dyDescent="0.35">
      <c r="X2036" s="7"/>
      <c r="Y2036" s="7"/>
      <c r="Z2036" s="7"/>
    </row>
    <row r="2037" spans="24:26" x14ac:dyDescent="0.35">
      <c r="X2037" s="7"/>
      <c r="Y2037" s="7"/>
      <c r="Z2037" s="7"/>
    </row>
    <row r="2038" spans="24:26" x14ac:dyDescent="0.35">
      <c r="X2038" s="7"/>
      <c r="Y2038" s="7"/>
      <c r="Z2038" s="7"/>
    </row>
    <row r="2039" spans="24:26" x14ac:dyDescent="0.35">
      <c r="X2039" s="7"/>
      <c r="Y2039" s="7"/>
      <c r="Z2039" s="7"/>
    </row>
    <row r="2040" spans="24:26" x14ac:dyDescent="0.35">
      <c r="X2040" s="7"/>
      <c r="Y2040" s="7"/>
      <c r="Z2040" s="7"/>
    </row>
    <row r="2041" spans="24:26" x14ac:dyDescent="0.35">
      <c r="X2041" s="7"/>
      <c r="Y2041" s="7"/>
      <c r="Z2041" s="7"/>
    </row>
    <row r="2042" spans="24:26" x14ac:dyDescent="0.35">
      <c r="X2042" s="7"/>
      <c r="Y2042" s="7"/>
      <c r="Z2042" s="7"/>
    </row>
    <row r="2043" spans="24:26" x14ac:dyDescent="0.35">
      <c r="X2043" s="7"/>
      <c r="Y2043" s="7"/>
      <c r="Z2043" s="7"/>
    </row>
    <row r="2044" spans="24:26" x14ac:dyDescent="0.35">
      <c r="X2044" s="7"/>
      <c r="Y2044" s="7"/>
      <c r="Z2044" s="7"/>
    </row>
    <row r="2045" spans="24:26" x14ac:dyDescent="0.35">
      <c r="X2045" s="7"/>
      <c r="Y2045" s="7"/>
      <c r="Z2045" s="7"/>
    </row>
    <row r="2046" spans="24:26" x14ac:dyDescent="0.35">
      <c r="X2046" s="7"/>
      <c r="Y2046" s="7"/>
      <c r="Z2046" s="7"/>
    </row>
    <row r="2047" spans="24:26" x14ac:dyDescent="0.35">
      <c r="X2047" s="7"/>
      <c r="Y2047" s="7"/>
      <c r="Z2047" s="7"/>
    </row>
    <row r="2048" spans="24:26" x14ac:dyDescent="0.35">
      <c r="X2048" s="7"/>
      <c r="Y2048" s="7"/>
      <c r="Z2048" s="7"/>
    </row>
    <row r="2049" spans="24:26" x14ac:dyDescent="0.35">
      <c r="X2049" s="7"/>
      <c r="Y2049" s="7"/>
      <c r="Z2049" s="7"/>
    </row>
    <row r="2050" spans="24:26" x14ac:dyDescent="0.35">
      <c r="X2050" s="7"/>
      <c r="Y2050" s="7"/>
      <c r="Z2050" s="7"/>
    </row>
    <row r="2051" spans="24:26" x14ac:dyDescent="0.35">
      <c r="X2051" s="7"/>
      <c r="Y2051" s="7"/>
      <c r="Z2051" s="7"/>
    </row>
    <row r="2052" spans="24:26" x14ac:dyDescent="0.35">
      <c r="X2052" s="7"/>
      <c r="Y2052" s="7"/>
      <c r="Z2052" s="7"/>
    </row>
    <row r="2053" spans="24:26" x14ac:dyDescent="0.35">
      <c r="X2053" s="7"/>
      <c r="Y2053" s="7"/>
      <c r="Z2053" s="7"/>
    </row>
    <row r="2054" spans="24:26" x14ac:dyDescent="0.35">
      <c r="X2054" s="7"/>
      <c r="Y2054" s="7"/>
      <c r="Z2054" s="7"/>
    </row>
    <row r="2055" spans="24:26" x14ac:dyDescent="0.35">
      <c r="X2055" s="7"/>
      <c r="Y2055" s="7"/>
      <c r="Z2055" s="7"/>
    </row>
    <row r="2056" spans="24:26" x14ac:dyDescent="0.35">
      <c r="X2056" s="7"/>
      <c r="Y2056" s="7"/>
      <c r="Z2056" s="7"/>
    </row>
    <row r="2057" spans="24:26" x14ac:dyDescent="0.35">
      <c r="X2057" s="7"/>
      <c r="Y2057" s="7"/>
      <c r="Z2057" s="7"/>
    </row>
    <row r="2058" spans="24:26" x14ac:dyDescent="0.35">
      <c r="X2058" s="7"/>
      <c r="Y2058" s="7"/>
      <c r="Z2058" s="7"/>
    </row>
    <row r="2059" spans="24:26" x14ac:dyDescent="0.35">
      <c r="X2059" s="7"/>
      <c r="Y2059" s="7"/>
      <c r="Z2059" s="7"/>
    </row>
    <row r="2060" spans="24:26" x14ac:dyDescent="0.35">
      <c r="X2060" s="7"/>
      <c r="Y2060" s="7"/>
      <c r="Z2060" s="7"/>
    </row>
    <row r="2061" spans="24:26" x14ac:dyDescent="0.35">
      <c r="X2061" s="7"/>
      <c r="Y2061" s="7"/>
      <c r="Z2061" s="7"/>
    </row>
    <row r="2062" spans="24:26" x14ac:dyDescent="0.35">
      <c r="X2062" s="7"/>
      <c r="Y2062" s="7"/>
      <c r="Z2062" s="7"/>
    </row>
    <row r="2063" spans="24:26" x14ac:dyDescent="0.35">
      <c r="X2063" s="7"/>
      <c r="Y2063" s="7"/>
      <c r="Z2063" s="7"/>
    </row>
    <row r="2064" spans="24:26" x14ac:dyDescent="0.35">
      <c r="X2064" s="7"/>
      <c r="Y2064" s="7"/>
      <c r="Z2064" s="7"/>
    </row>
    <row r="2065" spans="24:26" x14ac:dyDescent="0.35">
      <c r="X2065" s="7"/>
      <c r="Y2065" s="7"/>
      <c r="Z2065" s="7"/>
    </row>
    <row r="2066" spans="24:26" x14ac:dyDescent="0.35">
      <c r="X2066" s="7"/>
      <c r="Y2066" s="7"/>
      <c r="Z2066" s="7"/>
    </row>
    <row r="2067" spans="24:26" x14ac:dyDescent="0.35">
      <c r="X2067" s="7"/>
      <c r="Y2067" s="7"/>
      <c r="Z2067" s="7"/>
    </row>
    <row r="2068" spans="24:26" x14ac:dyDescent="0.35">
      <c r="X2068" s="7"/>
      <c r="Y2068" s="7"/>
      <c r="Z2068" s="7"/>
    </row>
    <row r="2069" spans="24:26" x14ac:dyDescent="0.35">
      <c r="X2069" s="7"/>
      <c r="Y2069" s="7"/>
      <c r="Z2069" s="7"/>
    </row>
    <row r="2070" spans="24:26" x14ac:dyDescent="0.35">
      <c r="X2070" s="7"/>
      <c r="Y2070" s="7"/>
      <c r="Z2070" s="7"/>
    </row>
    <row r="2071" spans="24:26" x14ac:dyDescent="0.35">
      <c r="X2071" s="7"/>
      <c r="Y2071" s="7"/>
      <c r="Z2071" s="7"/>
    </row>
    <row r="2072" spans="24:26" x14ac:dyDescent="0.35">
      <c r="X2072" s="7"/>
      <c r="Y2072" s="7"/>
      <c r="Z2072" s="7"/>
    </row>
    <row r="2073" spans="24:26" x14ac:dyDescent="0.35">
      <c r="X2073" s="7"/>
      <c r="Y2073" s="7"/>
      <c r="Z2073" s="7"/>
    </row>
    <row r="2074" spans="24:26" x14ac:dyDescent="0.35">
      <c r="X2074" s="7"/>
      <c r="Y2074" s="7"/>
      <c r="Z2074" s="7"/>
    </row>
    <row r="2075" spans="24:26" x14ac:dyDescent="0.35">
      <c r="X2075" s="7"/>
      <c r="Y2075" s="7"/>
      <c r="Z2075" s="7"/>
    </row>
    <row r="2076" spans="24:26" x14ac:dyDescent="0.35">
      <c r="X2076" s="7"/>
      <c r="Y2076" s="7"/>
      <c r="Z2076" s="7"/>
    </row>
    <row r="2077" spans="24:26" x14ac:dyDescent="0.35">
      <c r="X2077" s="7"/>
      <c r="Y2077" s="7"/>
      <c r="Z2077" s="7"/>
    </row>
    <row r="2078" spans="24:26" x14ac:dyDescent="0.35">
      <c r="X2078" s="7"/>
      <c r="Y2078" s="7"/>
      <c r="Z2078" s="7"/>
    </row>
    <row r="2079" spans="24:26" x14ac:dyDescent="0.35">
      <c r="X2079" s="7"/>
      <c r="Y2079" s="7"/>
      <c r="Z2079" s="7"/>
    </row>
    <row r="2080" spans="24:26" x14ac:dyDescent="0.35">
      <c r="X2080" s="7"/>
      <c r="Y2080" s="7"/>
      <c r="Z2080" s="7"/>
    </row>
    <row r="2081" spans="24:26" x14ac:dyDescent="0.35">
      <c r="X2081" s="7"/>
      <c r="Y2081" s="7"/>
      <c r="Z2081" s="7"/>
    </row>
    <row r="2082" spans="24:26" x14ac:dyDescent="0.35">
      <c r="X2082" s="7"/>
      <c r="Y2082" s="7"/>
      <c r="Z2082" s="7"/>
    </row>
    <row r="2083" spans="24:26" x14ac:dyDescent="0.35">
      <c r="X2083" s="7"/>
      <c r="Y2083" s="7"/>
      <c r="Z2083" s="7"/>
    </row>
    <row r="2084" spans="24:26" x14ac:dyDescent="0.35">
      <c r="X2084" s="7"/>
      <c r="Y2084" s="7"/>
      <c r="Z2084" s="7"/>
    </row>
    <row r="2085" spans="24:26" x14ac:dyDescent="0.35">
      <c r="X2085" s="7"/>
      <c r="Y2085" s="7"/>
      <c r="Z2085" s="7"/>
    </row>
    <row r="2086" spans="24:26" x14ac:dyDescent="0.35">
      <c r="X2086" s="7"/>
      <c r="Y2086" s="7"/>
      <c r="Z2086" s="7"/>
    </row>
    <row r="2087" spans="24:26" x14ac:dyDescent="0.35">
      <c r="X2087" s="7"/>
      <c r="Y2087" s="7"/>
      <c r="Z2087" s="7"/>
    </row>
    <row r="2088" spans="24:26" x14ac:dyDescent="0.35">
      <c r="X2088" s="7"/>
      <c r="Y2088" s="7"/>
      <c r="Z2088" s="7"/>
    </row>
    <row r="2089" spans="24:26" x14ac:dyDescent="0.35">
      <c r="X2089" s="7"/>
      <c r="Y2089" s="7"/>
      <c r="Z2089" s="7"/>
    </row>
    <row r="2090" spans="24:26" x14ac:dyDescent="0.35">
      <c r="X2090" s="7"/>
      <c r="Y2090" s="7"/>
      <c r="Z2090" s="7"/>
    </row>
    <row r="2091" spans="24:26" x14ac:dyDescent="0.35">
      <c r="X2091" s="7"/>
      <c r="Y2091" s="7"/>
      <c r="Z2091" s="7"/>
    </row>
    <row r="2092" spans="24:26" x14ac:dyDescent="0.35">
      <c r="X2092" s="7"/>
      <c r="Y2092" s="7"/>
      <c r="Z2092" s="7"/>
    </row>
    <row r="2093" spans="24:26" x14ac:dyDescent="0.35">
      <c r="X2093" s="7"/>
      <c r="Y2093" s="7"/>
      <c r="Z2093" s="7"/>
    </row>
    <row r="2094" spans="24:26" x14ac:dyDescent="0.35">
      <c r="X2094" s="7"/>
      <c r="Y2094" s="7"/>
      <c r="Z2094" s="7"/>
    </row>
    <row r="2095" spans="24:26" x14ac:dyDescent="0.35">
      <c r="X2095" s="7"/>
      <c r="Y2095" s="7"/>
      <c r="Z2095" s="7"/>
    </row>
    <row r="2096" spans="24:26" x14ac:dyDescent="0.35">
      <c r="X2096" s="7"/>
      <c r="Y2096" s="7"/>
      <c r="Z2096" s="7"/>
    </row>
    <row r="2097" spans="24:26" x14ac:dyDescent="0.35">
      <c r="X2097" s="7"/>
      <c r="Y2097" s="7"/>
      <c r="Z2097" s="7"/>
    </row>
    <row r="2098" spans="24:26" x14ac:dyDescent="0.35">
      <c r="X2098" s="7"/>
      <c r="Y2098" s="7"/>
      <c r="Z2098" s="7"/>
    </row>
    <row r="2099" spans="24:26" x14ac:dyDescent="0.35">
      <c r="X2099" s="7"/>
      <c r="Y2099" s="7"/>
      <c r="Z2099" s="7"/>
    </row>
    <row r="2100" spans="24:26" x14ac:dyDescent="0.35">
      <c r="X2100" s="7"/>
      <c r="Y2100" s="7"/>
      <c r="Z2100" s="7"/>
    </row>
    <row r="2101" spans="24:26" x14ac:dyDescent="0.35">
      <c r="X2101" s="7"/>
      <c r="Y2101" s="7"/>
      <c r="Z2101" s="7"/>
    </row>
    <row r="2102" spans="24:26" x14ac:dyDescent="0.35">
      <c r="X2102" s="7"/>
      <c r="Y2102" s="7"/>
      <c r="Z2102" s="7"/>
    </row>
    <row r="2103" spans="24:26" x14ac:dyDescent="0.35">
      <c r="X2103" s="7"/>
      <c r="Y2103" s="7"/>
      <c r="Z2103" s="7"/>
    </row>
    <row r="2104" spans="24:26" x14ac:dyDescent="0.35">
      <c r="X2104" s="7"/>
      <c r="Y2104" s="7"/>
      <c r="Z2104" s="7"/>
    </row>
    <row r="2105" spans="24:26" x14ac:dyDescent="0.35">
      <c r="X2105" s="7"/>
      <c r="Y2105" s="7"/>
      <c r="Z2105" s="7"/>
    </row>
    <row r="2106" spans="24:26" x14ac:dyDescent="0.35">
      <c r="X2106" s="7"/>
      <c r="Y2106" s="7"/>
      <c r="Z2106" s="7"/>
    </row>
    <row r="2107" spans="24:26" x14ac:dyDescent="0.35">
      <c r="X2107" s="7"/>
      <c r="Y2107" s="7"/>
      <c r="Z2107" s="7"/>
    </row>
    <row r="2108" spans="24:26" x14ac:dyDescent="0.35">
      <c r="X2108" s="7"/>
      <c r="Y2108" s="7"/>
      <c r="Z2108" s="7"/>
    </row>
    <row r="2109" spans="24:26" x14ac:dyDescent="0.35">
      <c r="X2109" s="7"/>
      <c r="Y2109" s="7"/>
      <c r="Z2109" s="7"/>
    </row>
    <row r="2110" spans="24:26" x14ac:dyDescent="0.35">
      <c r="X2110" s="7"/>
      <c r="Y2110" s="7"/>
      <c r="Z2110" s="7"/>
    </row>
    <row r="2111" spans="24:26" x14ac:dyDescent="0.35">
      <c r="X2111" s="7"/>
      <c r="Y2111" s="7"/>
      <c r="Z2111" s="7"/>
    </row>
    <row r="2112" spans="24:26" x14ac:dyDescent="0.35">
      <c r="X2112" s="7"/>
      <c r="Y2112" s="7"/>
      <c r="Z2112" s="7"/>
    </row>
    <row r="2113" spans="24:26" x14ac:dyDescent="0.35">
      <c r="X2113" s="7"/>
      <c r="Y2113" s="7"/>
      <c r="Z2113" s="7"/>
    </row>
    <row r="2114" spans="24:26" x14ac:dyDescent="0.35">
      <c r="X2114" s="7"/>
      <c r="Y2114" s="7"/>
      <c r="Z2114" s="7"/>
    </row>
    <row r="2115" spans="24:26" x14ac:dyDescent="0.35">
      <c r="X2115" s="7"/>
      <c r="Y2115" s="7"/>
      <c r="Z2115" s="7"/>
    </row>
    <row r="2116" spans="24:26" x14ac:dyDescent="0.35">
      <c r="X2116" s="7"/>
      <c r="Y2116" s="7"/>
      <c r="Z2116" s="7"/>
    </row>
    <row r="2117" spans="24:26" x14ac:dyDescent="0.35">
      <c r="X2117" s="7"/>
      <c r="Y2117" s="7"/>
      <c r="Z2117" s="7"/>
    </row>
    <row r="2118" spans="24:26" x14ac:dyDescent="0.35">
      <c r="X2118" s="7"/>
      <c r="Y2118" s="7"/>
      <c r="Z2118" s="7"/>
    </row>
    <row r="2119" spans="24:26" x14ac:dyDescent="0.35">
      <c r="X2119" s="7"/>
      <c r="Y2119" s="7"/>
      <c r="Z2119" s="7"/>
    </row>
    <row r="2120" spans="24:26" x14ac:dyDescent="0.35">
      <c r="X2120" s="7"/>
      <c r="Y2120" s="7"/>
      <c r="Z2120" s="7"/>
    </row>
    <row r="2121" spans="24:26" x14ac:dyDescent="0.35">
      <c r="X2121" s="7"/>
      <c r="Y2121" s="7"/>
      <c r="Z2121" s="7"/>
    </row>
    <row r="2122" spans="24:26" x14ac:dyDescent="0.35">
      <c r="X2122" s="7"/>
      <c r="Y2122" s="7"/>
      <c r="Z2122" s="7"/>
    </row>
    <row r="2123" spans="24:26" x14ac:dyDescent="0.35">
      <c r="X2123" s="7"/>
      <c r="Y2123" s="7"/>
      <c r="Z2123" s="7"/>
    </row>
    <row r="2124" spans="24:26" x14ac:dyDescent="0.35">
      <c r="X2124" s="7"/>
      <c r="Y2124" s="7"/>
      <c r="Z2124" s="7"/>
    </row>
    <row r="2125" spans="24:26" x14ac:dyDescent="0.35">
      <c r="X2125" s="7"/>
      <c r="Y2125" s="7"/>
      <c r="Z2125" s="7"/>
    </row>
    <row r="2126" spans="24:26" x14ac:dyDescent="0.35">
      <c r="X2126" s="7"/>
      <c r="Y2126" s="7"/>
      <c r="Z2126" s="7"/>
    </row>
    <row r="2127" spans="24:26" x14ac:dyDescent="0.35">
      <c r="X2127" s="7"/>
      <c r="Y2127" s="7"/>
      <c r="Z2127" s="7"/>
    </row>
    <row r="2128" spans="24:26" x14ac:dyDescent="0.35">
      <c r="X2128" s="7"/>
      <c r="Y2128" s="7"/>
      <c r="Z2128" s="7"/>
    </row>
    <row r="2129" spans="24:26" x14ac:dyDescent="0.35">
      <c r="X2129" s="7"/>
      <c r="Y2129" s="7"/>
      <c r="Z2129" s="7"/>
    </row>
    <row r="2130" spans="24:26" x14ac:dyDescent="0.35">
      <c r="X2130" s="7"/>
      <c r="Y2130" s="7"/>
      <c r="Z2130" s="7"/>
    </row>
    <row r="2131" spans="24:26" x14ac:dyDescent="0.35">
      <c r="X2131" s="7"/>
      <c r="Y2131" s="7"/>
      <c r="Z2131" s="7"/>
    </row>
    <row r="2132" spans="24:26" x14ac:dyDescent="0.35">
      <c r="X2132" s="7"/>
      <c r="Y2132" s="7"/>
      <c r="Z2132" s="7"/>
    </row>
    <row r="2133" spans="24:26" x14ac:dyDescent="0.35">
      <c r="X2133" s="7"/>
      <c r="Y2133" s="7"/>
      <c r="Z2133" s="7"/>
    </row>
    <row r="2134" spans="24:26" x14ac:dyDescent="0.35">
      <c r="X2134" s="7"/>
      <c r="Y2134" s="7"/>
      <c r="Z2134" s="7"/>
    </row>
    <row r="2135" spans="24:26" x14ac:dyDescent="0.35">
      <c r="X2135" s="7"/>
      <c r="Y2135" s="7"/>
      <c r="Z2135" s="7"/>
    </row>
    <row r="2136" spans="24:26" x14ac:dyDescent="0.35">
      <c r="X2136" s="7"/>
      <c r="Y2136" s="7"/>
      <c r="Z2136" s="7"/>
    </row>
    <row r="2137" spans="24:26" x14ac:dyDescent="0.35">
      <c r="X2137" s="7"/>
      <c r="Y2137" s="7"/>
      <c r="Z2137" s="7"/>
    </row>
    <row r="2138" spans="24:26" x14ac:dyDescent="0.35">
      <c r="X2138" s="7"/>
      <c r="Y2138" s="7"/>
      <c r="Z2138" s="7"/>
    </row>
    <row r="2139" spans="24:26" x14ac:dyDescent="0.35">
      <c r="X2139" s="7"/>
      <c r="Y2139" s="7"/>
      <c r="Z2139" s="7"/>
    </row>
    <row r="2140" spans="24:26" x14ac:dyDescent="0.35">
      <c r="X2140" s="7"/>
      <c r="Y2140" s="7"/>
      <c r="Z2140" s="7"/>
    </row>
    <row r="2141" spans="24:26" x14ac:dyDescent="0.35">
      <c r="X2141" s="7"/>
      <c r="Y2141" s="7"/>
      <c r="Z2141" s="7"/>
    </row>
    <row r="2142" spans="24:26" x14ac:dyDescent="0.35">
      <c r="X2142" s="7"/>
      <c r="Y2142" s="7"/>
      <c r="Z2142" s="7"/>
    </row>
    <row r="2143" spans="24:26" x14ac:dyDescent="0.35">
      <c r="X2143" s="7"/>
      <c r="Y2143" s="7"/>
      <c r="Z2143" s="7"/>
    </row>
    <row r="2144" spans="24:26" x14ac:dyDescent="0.35">
      <c r="X2144" s="7"/>
      <c r="Y2144" s="7"/>
      <c r="Z2144" s="7"/>
    </row>
    <row r="2145" spans="24:26" x14ac:dyDescent="0.35">
      <c r="X2145" s="7"/>
      <c r="Y2145" s="7"/>
      <c r="Z2145" s="7"/>
    </row>
    <row r="2146" spans="24:26" x14ac:dyDescent="0.35">
      <c r="X2146" s="7"/>
      <c r="Y2146" s="7"/>
      <c r="Z2146" s="7"/>
    </row>
    <row r="2147" spans="24:26" x14ac:dyDescent="0.35">
      <c r="X2147" s="7"/>
      <c r="Y2147" s="7"/>
      <c r="Z2147" s="7"/>
    </row>
    <row r="2148" spans="24:26" x14ac:dyDescent="0.35">
      <c r="X2148" s="7"/>
      <c r="Y2148" s="7"/>
      <c r="Z2148" s="7"/>
    </row>
    <row r="2149" spans="24:26" x14ac:dyDescent="0.35">
      <c r="X2149" s="7"/>
      <c r="Y2149" s="7"/>
      <c r="Z2149" s="7"/>
    </row>
    <row r="2150" spans="24:26" x14ac:dyDescent="0.35">
      <c r="X2150" s="7"/>
      <c r="Y2150" s="7"/>
      <c r="Z2150" s="7"/>
    </row>
    <row r="2151" spans="24:26" x14ac:dyDescent="0.35">
      <c r="X2151" s="7"/>
      <c r="Y2151" s="7"/>
      <c r="Z2151" s="7"/>
    </row>
    <row r="2152" spans="24:26" x14ac:dyDescent="0.35">
      <c r="X2152" s="7"/>
      <c r="Y2152" s="7"/>
      <c r="Z2152" s="7"/>
    </row>
    <row r="2153" spans="24:26" x14ac:dyDescent="0.35">
      <c r="X2153" s="7"/>
      <c r="Y2153" s="7"/>
      <c r="Z2153" s="7"/>
    </row>
    <row r="2154" spans="24:26" x14ac:dyDescent="0.35">
      <c r="X2154" s="7"/>
      <c r="Y2154" s="7"/>
      <c r="Z2154" s="7"/>
    </row>
    <row r="2155" spans="24:26" x14ac:dyDescent="0.35">
      <c r="X2155" s="7"/>
      <c r="Y2155" s="7"/>
      <c r="Z2155" s="7"/>
    </row>
    <row r="2156" spans="24:26" x14ac:dyDescent="0.35">
      <c r="X2156" s="7"/>
      <c r="Y2156" s="7"/>
      <c r="Z2156" s="7"/>
    </row>
    <row r="2157" spans="24:26" x14ac:dyDescent="0.35">
      <c r="X2157" s="7"/>
      <c r="Y2157" s="7"/>
      <c r="Z2157" s="7"/>
    </row>
    <row r="2158" spans="24:26" x14ac:dyDescent="0.35">
      <c r="X2158" s="7"/>
      <c r="Y2158" s="7"/>
      <c r="Z2158" s="7"/>
    </row>
    <row r="2159" spans="24:26" x14ac:dyDescent="0.35">
      <c r="X2159" s="7"/>
      <c r="Y2159" s="7"/>
      <c r="Z2159" s="7"/>
    </row>
    <row r="2160" spans="24:26" x14ac:dyDescent="0.35">
      <c r="X2160" s="7"/>
      <c r="Y2160" s="7"/>
      <c r="Z2160" s="7"/>
    </row>
    <row r="2161" spans="24:26" x14ac:dyDescent="0.35">
      <c r="X2161" s="7"/>
      <c r="Y2161" s="7"/>
      <c r="Z2161" s="7"/>
    </row>
    <row r="2162" spans="24:26" x14ac:dyDescent="0.35">
      <c r="X2162" s="7"/>
      <c r="Y2162" s="7"/>
      <c r="Z2162" s="7"/>
    </row>
    <row r="2163" spans="24:26" x14ac:dyDescent="0.35">
      <c r="X2163" s="7"/>
      <c r="Y2163" s="7"/>
      <c r="Z2163" s="7"/>
    </row>
    <row r="2164" spans="24:26" x14ac:dyDescent="0.35">
      <c r="X2164" s="7"/>
      <c r="Y2164" s="7"/>
      <c r="Z2164" s="7"/>
    </row>
    <row r="2165" spans="24:26" x14ac:dyDescent="0.35">
      <c r="X2165" s="7"/>
      <c r="Y2165" s="7"/>
      <c r="Z2165" s="7"/>
    </row>
    <row r="2166" spans="24:26" x14ac:dyDescent="0.35">
      <c r="X2166" s="7"/>
      <c r="Y2166" s="7"/>
      <c r="Z2166" s="7"/>
    </row>
    <row r="2167" spans="24:26" x14ac:dyDescent="0.35">
      <c r="X2167" s="7"/>
      <c r="Y2167" s="7"/>
      <c r="Z2167" s="7"/>
    </row>
    <row r="2168" spans="24:26" x14ac:dyDescent="0.35">
      <c r="X2168" s="7"/>
      <c r="Y2168" s="7"/>
      <c r="Z2168" s="7"/>
    </row>
    <row r="2169" spans="24:26" x14ac:dyDescent="0.35">
      <c r="X2169" s="7"/>
      <c r="Y2169" s="7"/>
      <c r="Z2169" s="7"/>
    </row>
    <row r="2170" spans="24:26" x14ac:dyDescent="0.35">
      <c r="X2170" s="7"/>
      <c r="Y2170" s="7"/>
      <c r="Z2170" s="7"/>
    </row>
    <row r="2171" spans="24:26" x14ac:dyDescent="0.35">
      <c r="X2171" s="7"/>
      <c r="Y2171" s="7"/>
      <c r="Z2171" s="7"/>
    </row>
    <row r="2172" spans="24:26" x14ac:dyDescent="0.35">
      <c r="X2172" s="7"/>
      <c r="Y2172" s="7"/>
      <c r="Z2172" s="7"/>
    </row>
    <row r="2173" spans="24:26" x14ac:dyDescent="0.35">
      <c r="X2173" s="7"/>
      <c r="Y2173" s="7"/>
      <c r="Z2173" s="7"/>
    </row>
    <row r="2174" spans="24:26" x14ac:dyDescent="0.35">
      <c r="X2174" s="7"/>
      <c r="Y2174" s="7"/>
      <c r="Z2174" s="7"/>
    </row>
    <row r="2175" spans="24:26" x14ac:dyDescent="0.35">
      <c r="X2175" s="7"/>
      <c r="Y2175" s="7"/>
      <c r="Z2175" s="7"/>
    </row>
    <row r="2176" spans="24:26" x14ac:dyDescent="0.35">
      <c r="X2176" s="7"/>
      <c r="Y2176" s="7"/>
      <c r="Z2176" s="7"/>
    </row>
    <row r="2177" spans="24:26" x14ac:dyDescent="0.35">
      <c r="X2177" s="7"/>
      <c r="Y2177" s="7"/>
      <c r="Z2177" s="7"/>
    </row>
    <row r="2178" spans="24:26" x14ac:dyDescent="0.35">
      <c r="X2178" s="7"/>
      <c r="Y2178" s="7"/>
      <c r="Z2178" s="7"/>
    </row>
    <row r="2179" spans="24:26" x14ac:dyDescent="0.35">
      <c r="X2179" s="7"/>
      <c r="Y2179" s="7"/>
      <c r="Z2179" s="7"/>
    </row>
    <row r="2180" spans="24:26" x14ac:dyDescent="0.35">
      <c r="X2180" s="7"/>
      <c r="Y2180" s="7"/>
      <c r="Z2180" s="7"/>
    </row>
    <row r="2181" spans="24:26" x14ac:dyDescent="0.35">
      <c r="X2181" s="7"/>
      <c r="Y2181" s="7"/>
      <c r="Z2181" s="7"/>
    </row>
    <row r="2182" spans="24:26" x14ac:dyDescent="0.35">
      <c r="X2182" s="7"/>
      <c r="Y2182" s="7"/>
      <c r="Z2182" s="7"/>
    </row>
    <row r="2183" spans="24:26" x14ac:dyDescent="0.35">
      <c r="X2183" s="7"/>
      <c r="Y2183" s="7"/>
      <c r="Z2183" s="7"/>
    </row>
    <row r="2184" spans="24:26" x14ac:dyDescent="0.35">
      <c r="X2184" s="7"/>
      <c r="Y2184" s="7"/>
      <c r="Z2184" s="7"/>
    </row>
    <row r="2185" spans="24:26" x14ac:dyDescent="0.35">
      <c r="X2185" s="7"/>
      <c r="Y2185" s="7"/>
      <c r="Z2185" s="7"/>
    </row>
    <row r="2186" spans="24:26" x14ac:dyDescent="0.35">
      <c r="X2186" s="7"/>
      <c r="Y2186" s="7"/>
      <c r="Z2186" s="7"/>
    </row>
    <row r="2187" spans="24:26" x14ac:dyDescent="0.35">
      <c r="X2187" s="7"/>
      <c r="Y2187" s="7"/>
      <c r="Z2187" s="7"/>
    </row>
    <row r="2188" spans="24:26" x14ac:dyDescent="0.35">
      <c r="X2188" s="7"/>
      <c r="Y2188" s="7"/>
      <c r="Z2188" s="7"/>
    </row>
    <row r="2189" spans="24:26" x14ac:dyDescent="0.35">
      <c r="X2189" s="7"/>
      <c r="Y2189" s="7"/>
      <c r="Z2189" s="7"/>
    </row>
    <row r="2190" spans="24:26" x14ac:dyDescent="0.35">
      <c r="X2190" s="7"/>
      <c r="Y2190" s="7"/>
      <c r="Z2190" s="7"/>
    </row>
    <row r="2191" spans="24:26" x14ac:dyDescent="0.35">
      <c r="X2191" s="7"/>
      <c r="Y2191" s="7"/>
      <c r="Z2191" s="7"/>
    </row>
    <row r="2192" spans="24:26" x14ac:dyDescent="0.35">
      <c r="X2192" s="7"/>
      <c r="Y2192" s="7"/>
      <c r="Z2192" s="7"/>
    </row>
    <row r="2193" spans="24:26" x14ac:dyDescent="0.35">
      <c r="X2193" s="7"/>
      <c r="Y2193" s="7"/>
      <c r="Z2193" s="7"/>
    </row>
    <row r="2194" spans="24:26" x14ac:dyDescent="0.35">
      <c r="X2194" s="7"/>
      <c r="Y2194" s="7"/>
      <c r="Z2194" s="7"/>
    </row>
    <row r="2195" spans="24:26" x14ac:dyDescent="0.35">
      <c r="X2195" s="7"/>
      <c r="Y2195" s="7"/>
      <c r="Z2195" s="7"/>
    </row>
    <row r="2196" spans="24:26" x14ac:dyDescent="0.35">
      <c r="X2196" s="7"/>
      <c r="Y2196" s="7"/>
      <c r="Z2196" s="7"/>
    </row>
    <row r="2197" spans="24:26" x14ac:dyDescent="0.35">
      <c r="X2197" s="7"/>
      <c r="Y2197" s="7"/>
      <c r="Z2197" s="7"/>
    </row>
    <row r="2198" spans="24:26" x14ac:dyDescent="0.35">
      <c r="X2198" s="7"/>
      <c r="Y2198" s="7"/>
      <c r="Z2198" s="7"/>
    </row>
    <row r="2199" spans="24:26" x14ac:dyDescent="0.35">
      <c r="X2199" s="7"/>
      <c r="Y2199" s="7"/>
      <c r="Z2199" s="7"/>
    </row>
    <row r="2200" spans="24:26" x14ac:dyDescent="0.35">
      <c r="X2200" s="7"/>
      <c r="Y2200" s="7"/>
      <c r="Z2200" s="7"/>
    </row>
    <row r="2201" spans="24:26" x14ac:dyDescent="0.35">
      <c r="X2201" s="7"/>
      <c r="Y2201" s="7"/>
      <c r="Z2201" s="7"/>
    </row>
    <row r="2202" spans="24:26" x14ac:dyDescent="0.35">
      <c r="X2202" s="7"/>
      <c r="Y2202" s="7"/>
      <c r="Z2202" s="7"/>
    </row>
    <row r="2203" spans="24:26" x14ac:dyDescent="0.35">
      <c r="X2203" s="7"/>
      <c r="Y2203" s="7"/>
      <c r="Z2203" s="7"/>
    </row>
    <row r="2204" spans="24:26" x14ac:dyDescent="0.35">
      <c r="X2204" s="7"/>
      <c r="Y2204" s="7"/>
      <c r="Z2204" s="7"/>
    </row>
    <row r="2205" spans="24:26" x14ac:dyDescent="0.35">
      <c r="X2205" s="7"/>
      <c r="Y2205" s="7"/>
      <c r="Z2205" s="7"/>
    </row>
    <row r="2206" spans="24:26" x14ac:dyDescent="0.35">
      <c r="X2206" s="7"/>
      <c r="Y2206" s="7"/>
      <c r="Z2206" s="7"/>
    </row>
    <row r="2207" spans="24:26" x14ac:dyDescent="0.35">
      <c r="X2207" s="7"/>
      <c r="Y2207" s="7"/>
      <c r="Z2207" s="7"/>
    </row>
    <row r="2208" spans="24:26" x14ac:dyDescent="0.35">
      <c r="X2208" s="7"/>
      <c r="Y2208" s="7"/>
      <c r="Z2208" s="7"/>
    </row>
    <row r="2209" spans="24:26" x14ac:dyDescent="0.35">
      <c r="X2209" s="7"/>
      <c r="Y2209" s="7"/>
      <c r="Z2209" s="7"/>
    </row>
    <row r="2210" spans="24:26" x14ac:dyDescent="0.35">
      <c r="X2210" s="7"/>
      <c r="Y2210" s="7"/>
      <c r="Z2210" s="7"/>
    </row>
    <row r="2211" spans="24:26" x14ac:dyDescent="0.35">
      <c r="X2211" s="7"/>
      <c r="Y2211" s="7"/>
      <c r="Z2211" s="7"/>
    </row>
    <row r="2212" spans="24:26" x14ac:dyDescent="0.35">
      <c r="X2212" s="7"/>
      <c r="Y2212" s="7"/>
      <c r="Z2212" s="7"/>
    </row>
    <row r="2213" spans="24:26" x14ac:dyDescent="0.35">
      <c r="X2213" s="7"/>
      <c r="Y2213" s="7"/>
      <c r="Z2213" s="7"/>
    </row>
    <row r="2214" spans="24:26" x14ac:dyDescent="0.35">
      <c r="X2214" s="7"/>
      <c r="Y2214" s="7"/>
      <c r="Z2214" s="7"/>
    </row>
    <row r="2215" spans="24:26" x14ac:dyDescent="0.35">
      <c r="X2215" s="7"/>
      <c r="Y2215" s="7"/>
      <c r="Z2215" s="7"/>
    </row>
    <row r="2216" spans="24:26" x14ac:dyDescent="0.35">
      <c r="X2216" s="7"/>
      <c r="Y2216" s="7"/>
      <c r="Z2216" s="7"/>
    </row>
    <row r="2217" spans="24:26" x14ac:dyDescent="0.35">
      <c r="X2217" s="7"/>
      <c r="Y2217" s="7"/>
      <c r="Z2217" s="7"/>
    </row>
    <row r="2218" spans="24:26" x14ac:dyDescent="0.35">
      <c r="X2218" s="7"/>
      <c r="Y2218" s="7"/>
      <c r="Z2218" s="7"/>
    </row>
    <row r="2219" spans="24:26" x14ac:dyDescent="0.35">
      <c r="X2219" s="7"/>
      <c r="Y2219" s="7"/>
      <c r="Z2219" s="7"/>
    </row>
    <row r="2220" spans="24:26" x14ac:dyDescent="0.35">
      <c r="X2220" s="7"/>
      <c r="Y2220" s="7"/>
      <c r="Z2220" s="7"/>
    </row>
    <row r="2221" spans="24:26" x14ac:dyDescent="0.35">
      <c r="X2221" s="7"/>
      <c r="Y2221" s="7"/>
      <c r="Z2221" s="7"/>
    </row>
    <row r="2222" spans="24:26" x14ac:dyDescent="0.35">
      <c r="X2222" s="7"/>
      <c r="Y2222" s="7"/>
      <c r="Z2222" s="7"/>
    </row>
    <row r="2223" spans="24:26" x14ac:dyDescent="0.35">
      <c r="X2223" s="7"/>
      <c r="Y2223" s="7"/>
      <c r="Z2223" s="7"/>
    </row>
    <row r="2224" spans="24:26" x14ac:dyDescent="0.35">
      <c r="X2224" s="7"/>
      <c r="Y2224" s="7"/>
      <c r="Z2224" s="7"/>
    </row>
    <row r="2225" spans="24:26" x14ac:dyDescent="0.35">
      <c r="X2225" s="7"/>
      <c r="Y2225" s="7"/>
      <c r="Z2225" s="7"/>
    </row>
    <row r="2226" spans="24:26" x14ac:dyDescent="0.35">
      <c r="X2226" s="7"/>
      <c r="Y2226" s="7"/>
      <c r="Z2226" s="7"/>
    </row>
    <row r="2227" spans="24:26" x14ac:dyDescent="0.35">
      <c r="X2227" s="7"/>
      <c r="Y2227" s="7"/>
      <c r="Z2227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Kanazawa Univ. (Build.2017.40)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 Xuan Kien</dc:creator>
  <cp:lastModifiedBy>Ngo Xuan Kien</cp:lastModifiedBy>
  <dcterms:created xsi:type="dcterms:W3CDTF">2024-07-05T01:13:21Z</dcterms:created>
  <dcterms:modified xsi:type="dcterms:W3CDTF">2024-07-08T02:08:02Z</dcterms:modified>
</cp:coreProperties>
</file>